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8_{9A5AB04F-9A20-428B-9E30-B854FCAEB718}" xr6:coauthVersionLast="47" xr6:coauthVersionMax="47" xr10:uidLastSave="{00000000-0000-0000-0000-000000000000}"/>
  <bookViews>
    <workbookView xWindow="-90" yWindow="0" windowWidth="13620" windowHeight="13370" activeTab="1" xr2:uid="{D8E73D2C-1371-411C-A3B6-EF2093C8AFA8}"/>
  </bookViews>
  <sheets>
    <sheet name="Orders" sheetId="5" r:id="rId1"/>
    <sheet name="Dashboard" sheetId="8" r:id="rId2"/>
    <sheet name="PivotTables" sheetId="9" r:id="rId3"/>
    <sheet name="People" sheetId="6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8" l="1"/>
  <c r="C53" i="8"/>
  <c r="B53" i="8"/>
  <c r="A53" i="8"/>
</calcChain>
</file>

<file path=xl/sharedStrings.xml><?xml version="1.0" encoding="utf-8"?>
<sst xmlns="http://schemas.openxmlformats.org/spreadsheetml/2006/main" count="133459" uniqueCount="11138">
  <si>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</si>
  <si>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</si>
  <si>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</si>
  <si>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</si>
  <si>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</si>
  <si>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</si>
  <si>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</si>
  <si>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</si>
  <si>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</si>
  <si>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</si>
  <si>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</si>
  <si>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</si>
  <si>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</si>
  <si>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</si>
  <si>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</si>
  <si>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</si>
  <si>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</si>
  <si>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</si>
  <si>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</si>
  <si>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</si>
  <si>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</si>
  <si>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</si>
  <si>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</si>
  <si>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</si>
  <si>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</si>
  <si>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</si>
  <si>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</si>
  <si>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</si>
  <si>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</si>
  <si>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</si>
  <si>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</si>
  <si>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</si>
  <si>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</si>
  <si>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</si>
  <si>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</si>
  <si>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</si>
  <si>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</si>
  <si>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</si>
  <si>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</si>
  <si>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</si>
  <si>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</si>
  <si>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</si>
  <si>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</si>
  <si>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</si>
  <si>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</si>
  <si>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</si>
  <si>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</si>
  <si>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</si>
  <si>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</si>
  <si>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</si>
  <si>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</si>
  <si>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</si>
  <si>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</si>
  <si>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</si>
  <si>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</si>
  <si>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</si>
  <si>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</si>
  <si>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</si>
  <si>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</si>
  <si>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</si>
  <si>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</si>
  <si>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</si>
  <si>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</si>
  <si>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</si>
  <si>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</si>
  <si>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</si>
  <si>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</si>
  <si>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</si>
  <si>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</si>
  <si>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</si>
  <si>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</si>
  <si>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</si>
  <si>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</si>
  <si>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</si>
  <si>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</si>
  <si>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</si>
  <si>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</si>
  <si>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</si>
  <si>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</si>
  <si>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</si>
  <si>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</si>
  <si>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</si>
  <si>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</si>
  <si>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</si>
  <si>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</si>
  <si>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</si>
  <si>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</si>
  <si>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</si>
  <si>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</si>
  <si>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</si>
  <si>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</si>
  <si>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</si>
  <si>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</si>
  <si>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</si>
  <si>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</si>
  <si>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</si>
  <si>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</si>
  <si>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</si>
  <si>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</si>
  <si>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</si>
  <si>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</si>
  <si>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</si>
  <si>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</si>
  <si>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</si>
  <si>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</si>
  <si>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</si>
  <si>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</si>
  <si>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</si>
  <si>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</si>
  <si>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</si>
  <si>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</si>
  <si>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</si>
  <si>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</si>
  <si>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</si>
  <si>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</si>
  <si>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</si>
  <si>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</si>
  <si>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</si>
  <si>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</si>
  <si>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</si>
  <si>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</si>
  <si>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</si>
  <si>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</si>
  <si>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</si>
  <si>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</si>
  <si>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</si>
  <si>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</si>
  <si>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</si>
  <si>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</si>
  <si>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</si>
  <si>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</si>
  <si>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</si>
  <si>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</si>
  <si>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</si>
  <si>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</si>
  <si>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</si>
  <si>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</si>
  <si>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</si>
  <si>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</si>
  <si>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</si>
  <si>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</si>
  <si>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</si>
  <si>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</si>
  <si>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</si>
  <si>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</si>
  <si>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</si>
  <si>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</si>
  <si>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</si>
  <si>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</si>
  <si>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</si>
  <si>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</si>
  <si>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</si>
  <si>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</si>
  <si>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</si>
  <si>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</si>
  <si>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</si>
  <si>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</si>
  <si>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</si>
  <si>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</si>
  <si>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</si>
  <si>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</si>
  <si>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</si>
  <si>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</si>
  <si>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</si>
  <si>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</si>
  <si>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</si>
  <si>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</si>
  <si>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</si>
  <si>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</si>
  <si>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</si>
  <si>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</si>
  <si>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</si>
  <si>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</si>
  <si>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</si>
  <si>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</si>
  <si>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</si>
  <si>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</si>
  <si>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</si>
  <si>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</si>
  <si>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</si>
  <si>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</si>
  <si>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</si>
  <si>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</si>
  <si>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</si>
  <si>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</si>
  <si>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</si>
  <si>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</si>
  <si>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</si>
  <si>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</si>
  <si>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</si>
  <si>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</si>
  <si>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</si>
  <si>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</si>
  <si>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</si>
  <si>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</si>
  <si>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</si>
  <si>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</si>
  <si>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</si>
  <si>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</si>
  <si>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</si>
  <si>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</si>
  <si>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</si>
  <si>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</si>
  <si>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</si>
  <si>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</si>
  <si>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</si>
  <si>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</si>
  <si>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</si>
  <si>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</si>
  <si>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</si>
  <si>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</si>
  <si>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</si>
  <si>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</si>
  <si>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</si>
  <si>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</si>
  <si>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</si>
  <si>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</si>
  <si>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</si>
  <si>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</si>
  <si>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</si>
  <si>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</si>
  <si>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</si>
  <si>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</si>
  <si>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</si>
  <si>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</si>
  <si>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</si>
  <si>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</si>
  <si>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</si>
  <si>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</si>
  <si>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</si>
  <si>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</si>
  <si>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</si>
  <si>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</si>
  <si>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</si>
  <si>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</si>
  <si>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</si>
  <si>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</si>
  <si>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</si>
  <si>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</si>
  <si>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</si>
  <si>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</si>
  <si>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</si>
  <si>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</si>
  <si>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</si>
  <si>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</si>
  <si>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</si>
  <si>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</si>
  <si>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</si>
  <si>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</si>
  <si>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</si>
  <si>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</si>
  <si>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</si>
  <si>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</si>
  <si>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</si>
  <si>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</si>
  <si>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</si>
  <si>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</si>
  <si>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</si>
  <si>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</si>
  <si>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</si>
  <si>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</si>
  <si>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</si>
  <si>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</si>
  <si>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</si>
  <si>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</si>
  <si>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</si>
  <si>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</si>
  <si>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</si>
  <si>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</si>
  <si>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</si>
  <si>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</si>
  <si>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</si>
  <si>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</si>
  <si>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</si>
  <si>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</si>
  <si>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</si>
  <si>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</si>
  <si>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</si>
  <si>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</si>
  <si>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</si>
  <si>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</si>
  <si>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</si>
  <si>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</si>
  <si>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</si>
  <si>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</si>
  <si>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</si>
  <si>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</si>
  <si>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</si>
  <si>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</si>
  <si>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</si>
  <si>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</si>
  <si>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</si>
  <si>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</si>
  <si>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</si>
  <si>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</si>
  <si>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</si>
  <si>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</si>
  <si>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</si>
  <si>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</si>
  <si>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</si>
  <si>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</si>
  <si>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</si>
  <si>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</si>
  <si>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</si>
  <si>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</si>
  <si>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</si>
  <si>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</si>
  <si>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</si>
  <si>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</si>
  <si>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</si>
  <si>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</si>
  <si>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</si>
  <si>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</si>
  <si>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</si>
  <si>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</si>
  <si>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</si>
  <si>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</si>
  <si>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</si>
  <si>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</si>
  <si>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</si>
  <si>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</si>
  <si>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</si>
  <si>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</si>
  <si>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</si>
  <si>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</si>
  <si>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</si>
  <si>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</si>
  <si>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</si>
  <si>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</si>
  <si>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</si>
  <si>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</si>
  <si>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</si>
  <si>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</si>
  <si>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</si>
  <si>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</si>
  <si>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</si>
  <si>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</si>
  <si>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</si>
  <si>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</si>
  <si>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</si>
  <si>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</si>
  <si>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</si>
  <si>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</si>
  <si>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</si>
  <si>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</si>
  <si>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</si>
  <si>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</si>
  <si>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</si>
  <si>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</si>
  <si>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</si>
  <si>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</si>
  <si>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</si>
  <si>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</si>
  <si>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</si>
  <si>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</si>
  <si>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</si>
  <si>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</si>
  <si>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</si>
  <si>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</si>
  <si>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</si>
  <si>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</si>
  <si>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</si>
  <si>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</si>
  <si>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</si>
  <si>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</si>
  <si>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</si>
  <si>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</si>
  <si>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</si>
  <si>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</si>
  <si>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</si>
  <si>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</si>
  <si>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</si>
  <si>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</si>
  <si>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</si>
  <si>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</si>
  <si>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</si>
  <si>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</si>
  <si>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</si>
  <si>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</si>
  <si>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</si>
  <si>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</si>
  <si>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</si>
  <si>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</si>
  <si>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</si>
  <si>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</si>
  <si>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</si>
  <si>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</si>
  <si>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</si>
  <si>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</si>
  <si>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</si>
  <si>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</si>
  <si>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</si>
  <si>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</si>
  <si>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</si>
  <si>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</si>
  <si>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</si>
  <si>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</si>
  <si>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</si>
  <si>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</si>
  <si>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</si>
  <si>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</si>
  <si>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</si>
  <si>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</si>
  <si>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</si>
  <si>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</si>
  <si>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</si>
  <si>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</si>
  <si>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</si>
  <si>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</si>
  <si>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</si>
  <si>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</si>
  <si>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</si>
  <si>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</si>
  <si>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</si>
  <si>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</si>
  <si>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</si>
  <si>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</si>
  <si>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</si>
  <si>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</si>
  <si>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</si>
  <si>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</si>
  <si>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</si>
  <si>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</si>
  <si>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</si>
  <si>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</si>
  <si>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</si>
  <si>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</si>
  <si>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</si>
  <si>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</si>
  <si>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</si>
  <si>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</si>
  <si>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</si>
  <si>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</si>
  <si>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</si>
  <si>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</si>
  <si>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</si>
  <si>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</si>
  <si>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</si>
  <si>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</si>
  <si>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</si>
  <si>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</si>
  <si>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</si>
  <si>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</si>
  <si>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</si>
  <si>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</si>
  <si>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</si>
  <si>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</si>
  <si>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</si>
  <si>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</si>
  <si>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</si>
  <si>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</si>
  <si>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</si>
  <si>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</si>
  <si>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</si>
  <si>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</si>
  <si>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</si>
  <si>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</si>
  <si>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</si>
  <si>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</si>
  <si>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</si>
  <si>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</si>
  <si>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</si>
  <si>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</si>
  <si>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</si>
  <si>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</si>
  <si>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</si>
  <si>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</si>
  <si>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</si>
  <si>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</si>
  <si>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</si>
  <si>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</si>
  <si>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</si>
  <si>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</si>
  <si>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</si>
  <si>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</si>
  <si>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</si>
  <si>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</si>
  <si>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</si>
  <si>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</si>
  <si>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</si>
  <si>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</si>
  <si>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</si>
  <si>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</si>
  <si>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</si>
  <si>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</si>
  <si>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</si>
  <si>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</si>
  <si>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</si>
  <si>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</si>
  <si>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</si>
  <si>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</si>
  <si>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</si>
  <si>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</si>
  <si>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</si>
  <si>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</si>
  <si>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</si>
  <si>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</si>
  <si>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</si>
  <si>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</si>
  <si>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</si>
  <si>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</si>
  <si>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</si>
  <si>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</si>
  <si>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</si>
  <si>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</si>
  <si>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</si>
  <si>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</si>
  <si>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</si>
  <si>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</si>
  <si>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</si>
  <si>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</si>
  <si>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</si>
  <si>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</si>
  <si>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</si>
  <si>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</si>
  <si>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</si>
  <si>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</si>
  <si>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</si>
  <si>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</si>
  <si>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</si>
  <si>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</si>
  <si>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</si>
  <si>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</si>
  <si>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</si>
  <si>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</si>
  <si>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</si>
  <si>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</si>
  <si>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</si>
  <si>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</si>
  <si>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</si>
  <si>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</si>
  <si>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</si>
  <si>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</si>
  <si>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</si>
  <si>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</si>
  <si>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</si>
  <si>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</si>
  <si>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</si>
  <si>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</si>
  <si>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</si>
  <si>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</si>
  <si>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</si>
  <si>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</si>
  <si>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</si>
  <si>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</si>
  <si>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</si>
  <si>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</si>
  <si>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</si>
  <si>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</si>
  <si>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</si>
  <si>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</si>
  <si>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</si>
  <si>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</si>
  <si>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</si>
  <si>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</si>
  <si>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</si>
  <si>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</si>
  <si>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</si>
  <si>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</si>
  <si>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</si>
  <si>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</si>
  <si>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</si>
  <si>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</si>
  <si>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</si>
  <si>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</si>
  <si>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</si>
  <si>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</si>
  <si>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</si>
  <si>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</si>
  <si>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</si>
  <si>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</si>
  <si>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</si>
  <si>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</si>
  <si>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</si>
  <si>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</si>
  <si>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</si>
  <si>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</si>
  <si>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</si>
  <si>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</si>
  <si>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</si>
  <si>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</si>
  <si>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</si>
  <si>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</si>
  <si>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</si>
  <si>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</si>
  <si>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</si>
  <si>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</si>
  <si>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</si>
  <si>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</si>
  <si>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</si>
  <si>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</si>
  <si>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</si>
  <si>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</si>
  <si>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</si>
  <si>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</si>
  <si>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</si>
  <si>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</si>
  <si>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</si>
  <si>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</si>
  <si>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</si>
  <si>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</si>
  <si>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</si>
  <si>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</si>
  <si>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</si>
  <si>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</si>
  <si>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</si>
  <si>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</si>
  <si>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</si>
  <si>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</si>
  <si>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</si>
  <si>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</si>
  <si>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</si>
  <si>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</si>
  <si>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</si>
  <si>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</si>
  <si>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</si>
  <si>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</si>
  <si>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</si>
  <si>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</si>
  <si>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</si>
  <si>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</si>
  <si>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</si>
  <si>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</si>
  <si>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</si>
  <si>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</si>
  <si>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</si>
  <si>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</si>
  <si>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</si>
  <si>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</si>
  <si>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</si>
  <si>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</si>
  <si>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</si>
  <si>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</si>
  <si>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</si>
  <si>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</si>
  <si>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</si>
  <si>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</si>
  <si>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</si>
  <si>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</si>
  <si>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</si>
  <si>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</si>
  <si>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</si>
  <si>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</si>
  <si>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</si>
  <si>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</si>
  <si>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</si>
  <si>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</si>
  <si>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</si>
  <si>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</si>
  <si>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</si>
  <si>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</si>
  <si>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</si>
  <si>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</si>
  <si>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</si>
  <si>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</si>
  <si>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</si>
  <si>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</si>
  <si>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</si>
  <si>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</si>
  <si>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</si>
  <si>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</si>
  <si>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</si>
  <si>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</si>
  <si>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</si>
  <si>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</si>
  <si>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</si>
  <si>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</si>
  <si>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</si>
  <si>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</si>
  <si>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</si>
  <si>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</si>
  <si>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</si>
  <si>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</si>
  <si>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</si>
  <si>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</si>
  <si>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</si>
  <si>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</si>
  <si>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</si>
  <si>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</si>
  <si>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</si>
  <si>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</si>
  <si>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</si>
  <si>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</si>
  <si>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</si>
  <si>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</si>
  <si>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</si>
  <si>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</si>
  <si>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</si>
  <si>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</si>
  <si>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</si>
  <si>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</si>
  <si>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</si>
  <si>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</si>
  <si>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</si>
  <si>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</si>
  <si>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</si>
  <si>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</si>
  <si>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</si>
  <si>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</si>
  <si>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</si>
  <si>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</si>
  <si>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</si>
  <si>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</si>
  <si>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</si>
  <si>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</si>
  <si>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</si>
  <si>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</si>
  <si>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</si>
  <si>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</si>
  <si>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</si>
  <si>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</si>
  <si>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</si>
  <si>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</si>
  <si>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</si>
  <si>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</si>
  <si>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</si>
  <si>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</si>
  <si>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</si>
  <si>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</si>
  <si>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</si>
  <si>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</si>
  <si>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</si>
  <si>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</si>
  <si>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</si>
  <si>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</si>
  <si>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</si>
  <si>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</si>
  <si>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</si>
  <si>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</si>
  <si>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</si>
  <si>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</si>
  <si>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</si>
  <si>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</si>
  <si>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</si>
  <si>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</si>
  <si>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</si>
  <si>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</si>
  <si>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</si>
  <si>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</si>
  <si>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</si>
  <si>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</si>
  <si>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</si>
  <si>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</si>
  <si>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</si>
  <si>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</si>
  <si>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</si>
  <si>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</si>
  <si>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</si>
  <si>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</si>
  <si>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</si>
  <si>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</si>
  <si>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</si>
  <si>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</si>
  <si>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</si>
  <si>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</si>
  <si>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</si>
  <si>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</si>
  <si>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</si>
  <si>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</si>
  <si>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</si>
  <si>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</si>
  <si>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</si>
  <si>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</si>
  <si>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</si>
  <si>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</si>
  <si>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</si>
  <si>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</si>
  <si>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</si>
  <si>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</si>
  <si>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</si>
  <si>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</si>
  <si>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</si>
  <si>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</si>
  <si>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</si>
  <si>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</si>
  <si>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</si>
  <si>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</si>
  <si>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</si>
  <si>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</si>
  <si>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</si>
  <si>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</si>
  <si>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</si>
  <si>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</si>
  <si>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</si>
  <si>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</si>
  <si>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</si>
  <si>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</si>
  <si>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</si>
  <si>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</si>
  <si>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</si>
  <si>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</si>
  <si>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</si>
  <si>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</si>
  <si>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</si>
  <si>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</si>
  <si>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</si>
  <si>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</si>
  <si>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</si>
  <si>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</si>
  <si>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</si>
  <si>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</si>
  <si>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</si>
  <si>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</si>
  <si>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</si>
  <si>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</si>
  <si>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</si>
  <si>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</si>
  <si>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</si>
  <si>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</si>
  <si>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</si>
  <si>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</si>
  <si>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</si>
  <si>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</si>
  <si>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</si>
  <si>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</si>
  <si>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</si>
  <si>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</si>
  <si>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</si>
  <si>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</si>
  <si>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</si>
  <si>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</si>
  <si>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</si>
  <si>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</si>
  <si>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</si>
  <si>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</si>
  <si>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</si>
  <si>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</si>
  <si>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</si>
  <si>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</si>
  <si>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</si>
  <si>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</si>
  <si>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</si>
  <si>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</si>
  <si>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</si>
  <si>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</si>
  <si>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</si>
  <si>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</si>
  <si>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</si>
  <si>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</si>
  <si>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</si>
  <si>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</si>
  <si>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</si>
  <si>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</si>
  <si>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</si>
  <si>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</si>
  <si>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</si>
  <si>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</si>
  <si>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</si>
  <si>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</si>
  <si>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</si>
  <si>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</si>
  <si>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</si>
  <si>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</si>
  <si>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</si>
  <si>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</si>
  <si>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</si>
  <si>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</si>
  <si>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</si>
  <si>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</si>
  <si>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</si>
  <si>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</si>
  <si>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</si>
  <si>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</si>
  <si>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</si>
  <si>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</si>
  <si>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</si>
  <si>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</si>
  <si>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</si>
  <si>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</si>
  <si>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</si>
  <si>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</si>
  <si>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</si>
  <si>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</si>
  <si>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</si>
  <si>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</si>
  <si>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</si>
  <si>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</si>
  <si>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</si>
  <si>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</si>
  <si>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</si>
  <si>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</si>
  <si>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</si>
  <si>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</si>
  <si>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</si>
  <si>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</si>
  <si>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</si>
  <si>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</si>
  <si>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</si>
  <si>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</si>
  <si>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</si>
  <si>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</si>
  <si>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</si>
  <si>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</si>
  <si>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</si>
  <si>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</si>
  <si>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</si>
  <si>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</si>
  <si>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</si>
  <si>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</si>
  <si>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</si>
  <si>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</si>
  <si>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</si>
  <si>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</si>
  <si>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</si>
  <si>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</si>
  <si>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</si>
  <si>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</si>
  <si>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</si>
  <si>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</si>
  <si>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</si>
  <si>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</si>
  <si>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</si>
  <si>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</si>
  <si>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</si>
  <si>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</si>
  <si>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</si>
  <si>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</si>
  <si>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</si>
  <si>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</si>
  <si>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</si>
  <si>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</si>
  <si>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</si>
  <si>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</si>
  <si>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</si>
  <si>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</si>
  <si>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</si>
  <si>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</si>
  <si>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</si>
  <si>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</si>
  <si>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</si>
  <si>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</si>
  <si>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</si>
  <si>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</si>
  <si>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</si>
  <si>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</si>
  <si>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</si>
  <si>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</si>
  <si>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</si>
  <si>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</si>
  <si>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</si>
  <si>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</si>
  <si>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</si>
  <si>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</si>
  <si>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</si>
  <si>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</si>
  <si>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</si>
  <si>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</si>
  <si>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</si>
  <si>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</si>
  <si>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</si>
  <si>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</si>
  <si>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</si>
  <si>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</si>
  <si>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</si>
  <si>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</si>
  <si>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</si>
  <si>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</si>
  <si>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</si>
  <si>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</si>
  <si>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</si>
  <si>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</si>
  <si>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</si>
  <si>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</si>
  <si>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</si>
  <si>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</si>
  <si>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</si>
  <si>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</si>
  <si>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</si>
  <si>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</si>
  <si>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</si>
  <si>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</si>
  <si>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</si>
  <si>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</si>
  <si>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</si>
  <si>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</si>
  <si>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</si>
  <si>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</si>
  <si>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</si>
  <si>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</si>
  <si>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</si>
  <si>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</si>
  <si>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</si>
  <si>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</si>
  <si>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</si>
  <si>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</si>
  <si>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</si>
  <si>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</si>
  <si>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</si>
  <si>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</si>
  <si>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</si>
  <si>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</si>
  <si>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</si>
  <si>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</si>
  <si>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</si>
  <si>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</si>
  <si>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</si>
  <si>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</si>
  <si>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</si>
  <si>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</si>
  <si>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</si>
  <si>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</si>
  <si>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</si>
  <si>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</si>
  <si>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</si>
  <si>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</si>
  <si>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</si>
  <si>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</si>
  <si>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</si>
  <si>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</si>
  <si>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</si>
  <si>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</si>
  <si>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</si>
  <si>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</si>
  <si>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</si>
  <si>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</si>
  <si>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</si>
  <si>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</si>
  <si>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</si>
  <si>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</si>
  <si>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</si>
  <si>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</si>
  <si>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</si>
  <si>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</si>
  <si>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</si>
  <si>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</si>
  <si>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</si>
  <si>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</si>
  <si>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</si>
  <si>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</si>
  <si>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</si>
  <si>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</si>
  <si>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</si>
  <si>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</si>
  <si>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</si>
  <si>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</si>
  <si>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</si>
  <si>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</si>
  <si>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</si>
  <si>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</si>
  <si>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</si>
  <si>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</si>
  <si>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</si>
  <si>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</si>
  <si>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</si>
  <si>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</si>
  <si>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</si>
  <si>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</si>
  <si>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</si>
  <si>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</si>
  <si>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</si>
  <si>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</si>
  <si>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</si>
  <si>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</si>
  <si>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</si>
  <si>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</si>
  <si>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</si>
  <si>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</si>
  <si>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</si>
  <si>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</si>
  <si>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</si>
  <si>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</si>
  <si>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</si>
  <si>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</si>
  <si>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</si>
  <si>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</si>
  <si>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</si>
  <si>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</si>
  <si>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</si>
  <si>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</si>
  <si>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</si>
  <si>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</si>
  <si>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</si>
  <si>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</si>
  <si>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</si>
  <si>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</si>
  <si>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</si>
  <si>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</si>
  <si>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</si>
  <si>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</si>
  <si>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</si>
  <si>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</si>
  <si>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</si>
  <si>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</si>
  <si>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</si>
  <si>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</si>
  <si>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</si>
  <si>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</si>
  <si>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</si>
  <si>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</si>
  <si>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</si>
  <si>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</si>
  <si>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</si>
  <si>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</si>
  <si>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</si>
  <si>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</si>
  <si>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</si>
  <si>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</si>
  <si>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</si>
  <si>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</si>
  <si>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</si>
  <si>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</si>
  <si>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</si>
  <si>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</si>
  <si>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</si>
  <si>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</si>
  <si>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</si>
  <si>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</si>
  <si>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</si>
  <si>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</si>
  <si>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</si>
  <si>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</si>
  <si>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</si>
  <si>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</si>
  <si>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</si>
  <si>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</si>
  <si>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</si>
  <si>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</si>
  <si>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</si>
  <si>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</si>
  <si>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</si>
  <si>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</si>
  <si>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</si>
  <si>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</si>
  <si>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</si>
  <si>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</si>
  <si>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</si>
  <si>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</si>
  <si>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</si>
  <si>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</si>
  <si>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</si>
  <si>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</si>
  <si>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</si>
  <si>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</si>
  <si>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</si>
  <si>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</si>
  <si>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</si>
  <si>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</si>
  <si>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</si>
  <si>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</si>
  <si>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</si>
  <si>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</si>
  <si>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</si>
  <si>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</si>
  <si>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</si>
  <si>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</si>
  <si>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</si>
  <si>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</si>
  <si>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</si>
  <si>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</si>
  <si>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</si>
  <si>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</si>
  <si>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</si>
  <si>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</si>
  <si>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</si>
  <si>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</si>
  <si>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</si>
  <si>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</si>
  <si>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</si>
  <si>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</si>
  <si>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</si>
  <si>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</si>
  <si>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</si>
  <si>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</si>
  <si>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</si>
  <si>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</si>
  <si>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</si>
  <si>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</si>
  <si>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</si>
  <si>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</si>
  <si>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</si>
  <si>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</si>
  <si>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</si>
  <si>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</si>
  <si>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</si>
  <si>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</si>
  <si>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</si>
  <si>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</si>
  <si>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</si>
  <si>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</si>
  <si>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</si>
  <si>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</si>
  <si>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</si>
  <si>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</si>
  <si>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</si>
  <si>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</si>
  <si>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</si>
  <si>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</si>
  <si>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</si>
  <si>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</si>
  <si>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</si>
  <si>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</si>
  <si>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</si>
  <si>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</si>
  <si>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</si>
  <si>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</si>
  <si>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</si>
  <si>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</si>
  <si>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</si>
  <si>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</si>
  <si>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</si>
  <si>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</si>
  <si>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</si>
  <si>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</si>
  <si>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</si>
  <si>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</si>
  <si>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</si>
  <si>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</si>
  <si>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</si>
  <si>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</si>
  <si>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</si>
  <si>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</si>
  <si>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</si>
  <si>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</si>
  <si>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</si>
  <si>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</si>
  <si>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</si>
  <si>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</si>
  <si>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</si>
  <si>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</si>
  <si>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</si>
  <si>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</si>
  <si>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</si>
  <si>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</si>
  <si>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</si>
  <si>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</si>
  <si>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</si>
  <si>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</si>
  <si>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</si>
  <si>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</si>
  <si>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</si>
  <si>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</si>
  <si>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</si>
  <si>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</si>
  <si>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</si>
  <si>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</si>
  <si>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</si>
  <si>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</si>
  <si>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</si>
  <si>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</si>
  <si>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</si>
  <si>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</si>
  <si>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</si>
  <si>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</si>
  <si>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</si>
  <si>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</si>
  <si>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</si>
  <si>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</si>
  <si>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</si>
  <si>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</si>
  <si>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</si>
  <si>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</si>
  <si>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</si>
  <si>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</si>
  <si>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</si>
  <si>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</si>
  <si>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</si>
  <si>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</si>
  <si>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</si>
  <si>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</si>
  <si>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</si>
  <si>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</si>
  <si>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</si>
  <si>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</si>
  <si>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</si>
  <si>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</si>
  <si>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</si>
  <si>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</si>
  <si>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</si>
  <si>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</si>
  <si>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</si>
  <si>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</si>
  <si>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</si>
  <si>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</si>
  <si>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</si>
  <si>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</si>
  <si>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</si>
  <si>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</si>
  <si>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</si>
  <si>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</si>
  <si>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</si>
  <si>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</si>
  <si>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</si>
  <si>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</si>
  <si>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</si>
  <si>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</si>
  <si>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</si>
  <si>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</si>
  <si>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</si>
  <si>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</si>
  <si>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</si>
  <si>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</si>
  <si>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</si>
  <si>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</si>
  <si>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</si>
  <si>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</si>
  <si>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</si>
  <si>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</si>
  <si>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</si>
  <si>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</si>
  <si>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</si>
  <si>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</si>
  <si>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</si>
  <si>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</si>
  <si>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</si>
  <si>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</si>
  <si>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</si>
  <si>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</si>
  <si>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</si>
  <si>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</si>
  <si>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</si>
  <si>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</si>
  <si>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</si>
  <si>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</si>
  <si>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</si>
  <si>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</si>
  <si>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</si>
  <si>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</si>
  <si>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</si>
  <si>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</si>
  <si>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</si>
  <si>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</si>
  <si>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</si>
  <si>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</si>
  <si>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</si>
  <si>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</si>
  <si>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</si>
  <si>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</si>
  <si>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</si>
  <si>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</si>
  <si>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</si>
  <si>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</si>
  <si>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</si>
  <si>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</si>
  <si>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</si>
  <si>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</si>
  <si>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</si>
  <si>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</si>
  <si>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</si>
  <si>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</si>
  <si>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</si>
  <si>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</si>
  <si>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</si>
  <si>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</si>
  <si>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</si>
  <si>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</si>
  <si>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</si>
  <si>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</si>
  <si>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</si>
  <si>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</si>
  <si>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</si>
  <si>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</si>
  <si>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</si>
  <si>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</si>
  <si>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</si>
  <si>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</si>
  <si>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</si>
  <si>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</si>
  <si>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</si>
  <si>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</si>
  <si>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</si>
  <si>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</si>
  <si>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</si>
  <si>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</si>
  <si>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</si>
  <si>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</si>
  <si>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</si>
  <si>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</si>
  <si>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</si>
  <si>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</si>
  <si>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</si>
  <si>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</si>
  <si>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</si>
  <si>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</si>
  <si>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</si>
  <si>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</si>
  <si>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</si>
  <si>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</si>
  <si>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</si>
  <si>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</si>
  <si>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</si>
  <si>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</si>
  <si>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</si>
  <si>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</si>
  <si>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</si>
  <si>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</si>
  <si>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</si>
  <si>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</si>
  <si>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</si>
  <si>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</si>
  <si>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</si>
  <si>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</si>
  <si>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</si>
  <si>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</si>
  <si>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</si>
  <si>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</si>
  <si>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</si>
  <si>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</si>
  <si>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</si>
  <si>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</si>
  <si>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</si>
  <si>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</si>
  <si>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</si>
  <si>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</si>
  <si>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</si>
  <si>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</si>
  <si>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</si>
  <si>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</si>
  <si>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</si>
  <si>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</si>
  <si>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</si>
  <si>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</si>
  <si>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</si>
  <si>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</si>
  <si>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</si>
  <si>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</si>
  <si>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</si>
  <si>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</si>
  <si>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</si>
  <si>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</si>
  <si>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</si>
  <si>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</si>
  <si>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</si>
  <si>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</si>
  <si>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</si>
  <si>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</si>
  <si>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</si>
  <si>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</si>
  <si>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</si>
  <si>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</si>
  <si>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</si>
  <si>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</si>
  <si>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</si>
  <si>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</si>
  <si>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</si>
  <si>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</si>
  <si>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</si>
  <si>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</si>
  <si>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</si>
  <si>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</si>
  <si>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</si>
  <si>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</si>
  <si>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</si>
  <si>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</si>
  <si>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</si>
  <si>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</si>
  <si>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</si>
  <si>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</si>
  <si>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</si>
  <si>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</si>
  <si>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</si>
  <si>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</si>
  <si>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</si>
  <si>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</si>
  <si>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</si>
  <si>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</si>
  <si>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</si>
  <si>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</si>
  <si>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</si>
  <si>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</si>
  <si>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</si>
  <si>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</si>
  <si>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</si>
  <si>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</si>
  <si>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</si>
  <si>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</si>
  <si>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</si>
  <si>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</si>
  <si>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</si>
  <si>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</si>
  <si>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</si>
  <si>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</si>
  <si>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</si>
  <si>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</si>
  <si>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</si>
  <si>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</si>
  <si>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</si>
  <si>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</si>
  <si>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</si>
  <si>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</si>
  <si>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</si>
  <si>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</si>
  <si>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</si>
  <si>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</si>
  <si>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</si>
  <si>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</si>
  <si>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</si>
  <si>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</si>
  <si>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</si>
  <si>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</si>
  <si>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</si>
  <si>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</si>
  <si>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</si>
  <si>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</si>
  <si>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</si>
  <si>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</si>
  <si>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</si>
  <si>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</si>
  <si>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</si>
  <si>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</si>
  <si>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</si>
  <si>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</si>
  <si>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</si>
  <si>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</si>
  <si>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</si>
  <si>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</si>
  <si>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</si>
  <si>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</si>
  <si>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</si>
  <si>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</si>
  <si>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</si>
  <si>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</si>
  <si>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</si>
  <si>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</si>
  <si>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</si>
  <si>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</si>
  <si>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</si>
  <si>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</si>
  <si>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</si>
  <si>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</si>
  <si>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</si>
  <si>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</si>
  <si>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</si>
  <si>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</si>
  <si>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</si>
  <si>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</si>
  <si>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</si>
  <si>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</si>
  <si>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</si>
  <si>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</si>
  <si>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</si>
  <si>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</si>
  <si>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</si>
  <si>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</si>
  <si>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</si>
  <si>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</si>
  <si>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</si>
  <si>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</si>
  <si>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</si>
  <si>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</si>
  <si>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</si>
  <si>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</si>
  <si>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</si>
  <si>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</si>
  <si>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</si>
  <si>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</si>
  <si>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</si>
  <si>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</si>
  <si>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</si>
  <si>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</si>
  <si>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</si>
  <si>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</si>
  <si>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</si>
  <si>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</si>
  <si>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</si>
  <si>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</si>
  <si>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</si>
  <si>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</si>
  <si>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</si>
  <si>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</si>
  <si>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</si>
  <si>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</si>
  <si>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</si>
  <si>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</si>
  <si>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</si>
  <si>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</si>
  <si>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</si>
  <si>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</si>
  <si>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</si>
  <si>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</si>
  <si>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</si>
  <si>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</si>
  <si>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</si>
  <si>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</si>
  <si>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</si>
  <si>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</si>
  <si>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</si>
  <si>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</si>
  <si>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</si>
  <si>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</si>
  <si>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</si>
  <si>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</si>
  <si>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</si>
  <si>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</si>
  <si>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</si>
  <si>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</si>
  <si>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</si>
  <si>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</si>
  <si>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</si>
  <si>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</si>
  <si>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</si>
  <si>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</si>
  <si>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</si>
  <si>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</si>
  <si>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</si>
  <si>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</si>
  <si>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</si>
  <si>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</si>
  <si>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</si>
  <si>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</si>
  <si>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</si>
  <si>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</si>
  <si>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</si>
  <si>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</si>
  <si>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</si>
  <si>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</si>
  <si>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</si>
  <si>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</si>
  <si>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</si>
  <si>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</si>
  <si>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</si>
  <si>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</si>
  <si>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</si>
  <si>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</si>
  <si>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</si>
  <si>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</si>
  <si>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</si>
  <si>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</si>
  <si>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</si>
  <si>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</si>
  <si>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</si>
  <si>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</si>
  <si>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</si>
  <si>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</si>
  <si>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</si>
  <si>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</si>
  <si>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</si>
  <si>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</si>
  <si>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</si>
  <si>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</si>
  <si>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</si>
  <si>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</si>
  <si>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</si>
  <si>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</si>
  <si>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</si>
  <si>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</si>
  <si>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</si>
  <si>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</si>
  <si>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</si>
  <si>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</si>
  <si>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</si>
  <si>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</si>
  <si>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</si>
  <si>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</si>
  <si>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</si>
  <si>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</si>
  <si>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</si>
  <si>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</si>
  <si>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</si>
  <si>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</si>
  <si>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</si>
  <si>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</si>
  <si>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</si>
  <si>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</si>
  <si>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</si>
  <si>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</si>
  <si>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</si>
  <si>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</si>
  <si>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</si>
  <si>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</si>
  <si>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</si>
  <si>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</si>
  <si>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</si>
  <si>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</si>
  <si>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</si>
  <si>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</si>
  <si>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</si>
  <si>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</si>
  <si>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</si>
  <si>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</si>
  <si>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</si>
  <si>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</si>
  <si>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</si>
  <si>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</si>
  <si>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</si>
  <si>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</si>
  <si>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</si>
  <si>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</si>
  <si>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</si>
  <si>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</si>
  <si>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</si>
  <si>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</si>
  <si>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</si>
  <si>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</si>
  <si>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</si>
  <si>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</si>
  <si>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</si>
  <si>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</si>
  <si>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</si>
  <si>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</si>
  <si>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</si>
  <si>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</si>
  <si>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</si>
  <si>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</si>
  <si>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</si>
  <si>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</si>
  <si>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</si>
  <si>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</si>
  <si>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</si>
  <si>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</si>
  <si>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</si>
  <si>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</si>
  <si>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</si>
  <si>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</si>
  <si>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</si>
  <si>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</si>
  <si>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</si>
  <si>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</si>
  <si>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</si>
  <si>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</si>
  <si>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</si>
  <si>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</si>
  <si>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</si>
  <si>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</si>
  <si>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</si>
  <si>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</si>
  <si>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</si>
  <si>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</si>
  <si>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</si>
  <si>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</si>
  <si>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</si>
  <si>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</si>
  <si>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</si>
  <si>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</si>
  <si>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</si>
  <si>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</si>
  <si>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</si>
  <si>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</si>
  <si>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</si>
  <si>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</si>
  <si>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</si>
  <si>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</si>
  <si>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</si>
  <si>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</si>
  <si>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</si>
  <si>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</si>
  <si>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</si>
  <si>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</si>
  <si>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</si>
  <si>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</si>
  <si>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</si>
  <si>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</si>
  <si>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</si>
  <si>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</si>
  <si>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</si>
  <si>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</si>
  <si>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</si>
  <si>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</si>
  <si>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</si>
  <si>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</si>
  <si>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</si>
  <si>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</si>
  <si>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</si>
  <si>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</si>
  <si>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</si>
  <si>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</si>
  <si>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</si>
  <si>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</si>
  <si>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</si>
  <si>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</si>
  <si>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</si>
  <si>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</si>
  <si>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</si>
  <si>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</si>
  <si>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</si>
  <si>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</si>
  <si>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</si>
  <si>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</si>
  <si>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</si>
  <si>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</si>
  <si>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</si>
  <si>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</si>
  <si>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</si>
  <si>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</si>
  <si>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</si>
  <si>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</si>
  <si>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</si>
  <si>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</si>
  <si>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</si>
  <si>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</si>
  <si>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</si>
  <si>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</si>
  <si>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</si>
  <si>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</si>
  <si>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</si>
  <si>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</si>
  <si>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</si>
  <si>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</si>
  <si>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</si>
  <si>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</si>
  <si>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</si>
  <si>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</si>
  <si>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</si>
  <si>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</si>
  <si>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</si>
  <si>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</si>
  <si>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</si>
  <si>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</si>
  <si>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</si>
  <si>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</si>
  <si>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</si>
  <si>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</si>
  <si>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</si>
  <si>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</si>
  <si>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</si>
  <si>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</si>
  <si>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</si>
  <si>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</si>
  <si>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</si>
  <si>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</si>
  <si>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</si>
  <si>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</si>
  <si>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</si>
  <si>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</si>
  <si>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</si>
  <si>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</si>
  <si>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</si>
  <si>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</si>
  <si>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</si>
  <si>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</si>
  <si>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</si>
  <si>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</si>
  <si>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</si>
  <si>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</si>
  <si>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</si>
  <si>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</si>
  <si>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</si>
  <si>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</si>
  <si>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</si>
  <si>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</si>
  <si>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</si>
  <si>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</si>
  <si>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</si>
  <si>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</si>
  <si>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</si>
  <si>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</si>
  <si>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</si>
  <si>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</si>
  <si>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</si>
  <si>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</si>
  <si>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</si>
  <si>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</si>
  <si>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</si>
  <si>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</si>
  <si>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</si>
  <si>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</si>
  <si>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</si>
  <si>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</si>
  <si>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</si>
  <si>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</si>
  <si>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</si>
  <si>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</si>
  <si>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</si>
  <si>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</si>
  <si>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</si>
  <si>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</si>
  <si>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</si>
  <si>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</si>
  <si>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</si>
  <si>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</si>
  <si>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</si>
  <si>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</si>
  <si>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</si>
  <si>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</si>
  <si>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</si>
  <si>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</si>
  <si>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</si>
  <si>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</si>
  <si>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</si>
  <si>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</si>
  <si>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</si>
  <si>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</si>
  <si>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</si>
  <si>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</si>
  <si>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</si>
  <si>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</si>
  <si>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</si>
  <si>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</si>
  <si>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</si>
  <si>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</si>
  <si>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</si>
  <si>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</si>
  <si>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</si>
  <si>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</si>
  <si>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</si>
  <si>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</si>
  <si>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</si>
  <si>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</si>
  <si>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</si>
  <si>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</si>
  <si>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</si>
  <si>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</si>
  <si>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</si>
  <si>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</si>
  <si>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</si>
  <si>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</si>
  <si>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</si>
  <si>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</si>
  <si>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</si>
  <si>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</si>
  <si>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</si>
  <si>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</si>
  <si>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</si>
  <si>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</si>
  <si>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</si>
  <si>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</si>
  <si>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</si>
  <si>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</si>
  <si>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</si>
  <si>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</si>
  <si>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</si>
  <si>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</si>
  <si>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</si>
  <si>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</si>
  <si>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</si>
  <si>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</si>
  <si>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</si>
  <si>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</si>
  <si>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</si>
  <si>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</si>
  <si>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</si>
  <si>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</si>
  <si>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</si>
  <si>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</si>
  <si>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</si>
  <si>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</si>
  <si>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</si>
  <si>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</si>
  <si>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</si>
  <si>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</si>
  <si>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</si>
  <si>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</si>
  <si>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</si>
  <si>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</si>
  <si>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</si>
  <si>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</si>
  <si>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</si>
  <si>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</si>
  <si>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</si>
  <si>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</si>
  <si>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</si>
  <si>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</si>
  <si>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</si>
  <si>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</si>
  <si>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</si>
  <si>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</si>
  <si>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</si>
  <si>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</si>
  <si>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</si>
  <si>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</si>
  <si>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</si>
  <si>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</si>
  <si>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</si>
  <si>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</si>
  <si>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</si>
  <si>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</si>
  <si>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</si>
  <si>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</si>
  <si>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</si>
  <si>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</si>
  <si>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</si>
  <si>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</si>
  <si>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</si>
  <si>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</si>
  <si>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</si>
  <si>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</si>
  <si>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</si>
  <si>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</si>
  <si>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</si>
  <si>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</si>
  <si>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</si>
  <si>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</si>
  <si>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</si>
  <si>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</si>
  <si>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</si>
  <si>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</si>
  <si>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</si>
  <si>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</si>
  <si>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</si>
  <si>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</si>
  <si>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</si>
  <si>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</si>
  <si>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</si>
  <si>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</si>
  <si>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</si>
  <si>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</si>
  <si>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</si>
  <si>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</si>
  <si>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</si>
  <si>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</si>
  <si>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</si>
  <si>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</si>
  <si>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</si>
  <si>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</si>
  <si>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</si>
  <si>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</si>
  <si>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</si>
  <si>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</si>
  <si>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</si>
  <si>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</si>
  <si>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</si>
  <si>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</si>
  <si>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</si>
  <si>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</si>
  <si>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</si>
  <si>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</si>
  <si>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</si>
  <si>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</si>
  <si>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</si>
  <si>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</si>
  <si>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</si>
  <si>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</si>
  <si>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</si>
  <si>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</si>
  <si>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</si>
  <si>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</si>
  <si>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</si>
  <si>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</si>
  <si>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</si>
  <si>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</si>
  <si>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</si>
  <si>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</si>
  <si>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</si>
  <si>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</si>
  <si>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</si>
  <si>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</si>
  <si>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</si>
  <si>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</si>
  <si>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</si>
  <si>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</si>
  <si>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</si>
  <si>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</si>
  <si>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</si>
  <si>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</si>
  <si>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</si>
  <si>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</si>
  <si>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</si>
  <si>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</si>
  <si>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</si>
  <si>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</si>
  <si>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</si>
  <si>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</si>
  <si>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</si>
  <si>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</si>
  <si>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</si>
  <si>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</si>
  <si>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</si>
  <si>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</si>
  <si>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</si>
  <si>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</si>
  <si>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</si>
  <si>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</si>
  <si>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</si>
  <si>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</si>
  <si>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</si>
  <si>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</si>
  <si>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</si>
  <si>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</si>
  <si>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</si>
  <si>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</si>
  <si>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</si>
  <si>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</si>
  <si>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</si>
  <si>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</si>
  <si>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</si>
  <si>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</si>
  <si>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</si>
  <si>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</si>
  <si>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</si>
  <si>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</si>
  <si>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</si>
  <si>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</si>
  <si>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</si>
  <si>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</si>
  <si>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</si>
  <si>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</si>
  <si>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</si>
  <si>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</si>
  <si>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</si>
  <si>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</si>
  <si>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</si>
  <si>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</si>
  <si>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</si>
  <si>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</si>
  <si>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</si>
  <si>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</si>
  <si>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</si>
  <si>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</si>
  <si>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</si>
  <si>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</si>
  <si>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</si>
  <si>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</si>
  <si>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</si>
  <si>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</si>
  <si>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</si>
  <si>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</si>
  <si>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</si>
  <si>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</si>
  <si>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</si>
  <si>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</si>
  <si>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</si>
  <si>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</si>
  <si>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</si>
  <si>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</si>
  <si>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</si>
  <si>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</si>
  <si>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</si>
  <si>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</si>
  <si>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</si>
  <si>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</si>
  <si>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</si>
  <si>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</si>
  <si>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</si>
  <si>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</si>
  <si>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</si>
  <si>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</si>
  <si>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</si>
  <si>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</si>
  <si>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</si>
  <si>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</si>
  <si>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</si>
  <si>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</si>
  <si>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</si>
  <si>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</si>
  <si>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</si>
  <si>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</si>
  <si>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</si>
  <si>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</si>
  <si>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</si>
  <si>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</si>
  <si>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</si>
  <si>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</si>
  <si>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</si>
  <si>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</si>
  <si>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</si>
  <si>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</si>
  <si>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</si>
  <si>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</si>
  <si>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</si>
  <si>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</si>
  <si>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</si>
  <si>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</si>
  <si>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</si>
  <si>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</si>
  <si>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</si>
  <si>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</si>
  <si>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</si>
  <si>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</si>
  <si>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</si>
  <si>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</si>
  <si>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</si>
  <si>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</si>
  <si>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</si>
  <si>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</si>
  <si>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</si>
  <si>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</si>
  <si>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</si>
  <si>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</si>
  <si>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</si>
  <si>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</si>
  <si>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</si>
  <si>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</si>
  <si>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</si>
  <si>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</si>
  <si>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</si>
  <si>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</si>
  <si>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</si>
  <si>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</si>
  <si>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</si>
  <si>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</si>
  <si>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</si>
  <si>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</si>
  <si>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</si>
  <si>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</si>
  <si>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</si>
  <si>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</si>
  <si>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</si>
  <si>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</si>
  <si>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</si>
  <si>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</si>
  <si>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</si>
  <si>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</si>
  <si>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</si>
  <si>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</si>
  <si>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</si>
  <si>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</si>
  <si>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</si>
  <si>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</si>
  <si>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</si>
  <si>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</si>
  <si>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</si>
  <si>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</si>
  <si>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</si>
  <si>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</si>
  <si>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</si>
  <si>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</si>
  <si>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</si>
  <si>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</si>
  <si>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</si>
  <si>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</si>
  <si>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</si>
  <si>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</si>
  <si>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</si>
  <si>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</si>
  <si>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</si>
  <si>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</si>
  <si>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</si>
  <si>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</si>
  <si>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</si>
  <si>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</si>
  <si>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</si>
  <si>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</si>
  <si>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</si>
  <si>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</si>
  <si>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</si>
  <si>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</si>
  <si>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</si>
  <si>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</si>
  <si>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</si>
  <si>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</si>
  <si>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</si>
  <si>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</si>
  <si>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</si>
  <si>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</si>
  <si>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</si>
  <si>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</si>
  <si>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</si>
  <si>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</si>
  <si>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</si>
  <si>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</si>
  <si>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</si>
  <si>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</si>
  <si>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</si>
  <si>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</si>
  <si>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</si>
  <si>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</si>
  <si>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</si>
  <si>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</si>
  <si>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</si>
  <si>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</si>
  <si>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</si>
  <si>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</si>
  <si>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</si>
  <si>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</si>
  <si>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</si>
  <si>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</si>
  <si>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</si>
  <si>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</si>
  <si>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</si>
  <si>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</si>
  <si>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</si>
  <si>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</si>
  <si>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</si>
  <si>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</si>
  <si>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</si>
  <si>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</si>
  <si>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</si>
  <si>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</si>
  <si>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</si>
  <si>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</si>
  <si>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</si>
  <si>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</si>
  <si>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</si>
  <si>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</si>
  <si>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</si>
  <si>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</si>
  <si>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</si>
  <si>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</si>
  <si>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</si>
  <si>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</si>
  <si>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</si>
  <si>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</si>
  <si>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</si>
  <si>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</si>
  <si>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</si>
  <si>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</si>
  <si>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</si>
  <si>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</si>
  <si>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</si>
  <si>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</si>
  <si>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</si>
  <si>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</si>
  <si>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</si>
  <si>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</si>
  <si>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</si>
  <si>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</si>
  <si>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</si>
  <si>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</si>
  <si>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</si>
  <si>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</si>
  <si>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</si>
  <si>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</si>
  <si>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</si>
  <si>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</si>
  <si>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</si>
  <si>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</si>
  <si>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</si>
  <si>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</si>
  <si>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</si>
  <si>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</si>
  <si>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</si>
  <si>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</si>
  <si>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</si>
  <si>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</si>
  <si>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</si>
  <si>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</si>
  <si>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</si>
  <si>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</si>
  <si>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</si>
  <si>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</si>
  <si>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</si>
  <si>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</si>
  <si>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</si>
  <si>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</si>
  <si>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</si>
  <si>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</si>
  <si>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</si>
  <si>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</si>
  <si>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</si>
  <si>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</si>
  <si>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</si>
  <si>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</si>
  <si>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</si>
  <si>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</si>
  <si>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</si>
  <si>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</si>
  <si>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</si>
  <si>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</si>
  <si>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</si>
  <si>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</si>
  <si>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</si>
  <si>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</si>
  <si>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</si>
  <si>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</si>
  <si>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</si>
  <si>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</si>
  <si>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</si>
  <si>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</si>
  <si>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</si>
  <si>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</si>
  <si>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</si>
  <si>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</si>
  <si>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</si>
  <si>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</si>
  <si>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</si>
  <si>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</si>
  <si>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</si>
  <si>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</si>
  <si>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</si>
  <si>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</si>
  <si>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</si>
  <si>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</si>
  <si>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</si>
  <si>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</si>
  <si>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</si>
  <si>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</si>
  <si>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</si>
  <si>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</si>
  <si>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</si>
  <si>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</si>
  <si>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</si>
  <si>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</si>
  <si>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</si>
  <si>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</si>
  <si>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</si>
  <si>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</si>
  <si>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</si>
  <si>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</si>
  <si>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</si>
  <si>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</si>
  <si>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</si>
  <si>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</si>
  <si>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</si>
  <si>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</si>
  <si>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</si>
  <si>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</si>
  <si>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</si>
  <si>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</si>
  <si>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</si>
  <si>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</si>
  <si>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</si>
  <si>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</si>
  <si>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</si>
  <si>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</si>
  <si>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</si>
  <si>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</si>
  <si>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</si>
  <si>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</si>
  <si>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</si>
  <si>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</si>
  <si>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</si>
  <si>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</si>
  <si>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</si>
  <si>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</si>
  <si>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</si>
  <si>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</si>
  <si>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</si>
  <si>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</si>
  <si>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</si>
  <si>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</si>
  <si>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</si>
  <si>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</si>
  <si>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</si>
  <si>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</si>
  <si>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</si>
  <si>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</si>
  <si>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</si>
  <si>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</si>
  <si>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</si>
  <si>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</si>
  <si>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</si>
  <si>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</si>
  <si>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</si>
  <si>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</si>
  <si>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</si>
  <si>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</si>
  <si>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</si>
  <si>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</si>
  <si>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</si>
  <si>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</si>
  <si>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</si>
  <si>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</si>
  <si>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</si>
  <si>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</si>
  <si>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</si>
  <si>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</si>
  <si>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</si>
  <si>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</si>
  <si>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</si>
  <si>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</si>
  <si>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</si>
  <si>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</si>
  <si>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</si>
  <si>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</si>
  <si>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</si>
  <si>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</si>
  <si>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</si>
  <si>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</si>
  <si>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</si>
  <si>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</si>
  <si>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</si>
  <si>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</si>
  <si>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</si>
  <si>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</si>
  <si>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</si>
  <si>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</si>
  <si>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</si>
  <si>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</si>
  <si>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</si>
  <si>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</si>
  <si>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</si>
  <si>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</si>
  <si>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</si>
  <si>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</si>
  <si>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</si>
  <si>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</si>
  <si>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</si>
  <si>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</si>
  <si>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</si>
  <si>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</si>
  <si>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</si>
  <si>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</si>
  <si>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</si>
  <si>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</si>
  <si>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</si>
  <si>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</si>
  <si>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</si>
  <si>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</si>
  <si>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</si>
  <si>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</si>
  <si>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</si>
  <si>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</si>
  <si>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</si>
  <si>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</si>
  <si>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</si>
  <si>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</si>
  <si>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</si>
  <si>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</si>
  <si>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</si>
  <si>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</si>
  <si>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</si>
  <si>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</si>
  <si>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</si>
  <si>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</si>
  <si>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</si>
  <si>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</si>
  <si>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</si>
  <si>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</si>
  <si>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</si>
  <si>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</si>
  <si>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</si>
  <si>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</si>
  <si>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</si>
  <si>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</si>
  <si>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</si>
  <si>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</si>
  <si>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</si>
  <si>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</si>
  <si>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</si>
  <si>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</si>
  <si>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</si>
  <si>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</si>
  <si>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</si>
  <si>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</si>
  <si>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</si>
  <si>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</si>
  <si>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</si>
  <si>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</si>
  <si>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</si>
  <si>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</si>
  <si>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</si>
  <si>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</si>
  <si>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</si>
  <si>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</si>
  <si>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</si>
  <si>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</si>
  <si>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</si>
  <si>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</si>
  <si>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</si>
  <si>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</si>
  <si>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</si>
  <si>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</si>
  <si>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</si>
  <si>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</si>
  <si>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</si>
  <si>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</si>
  <si>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</si>
  <si>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</si>
  <si>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</si>
  <si>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</si>
  <si>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</si>
  <si>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</si>
  <si>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</si>
  <si>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</si>
  <si>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</si>
  <si>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</si>
  <si>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</si>
  <si>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</si>
  <si>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</si>
  <si>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</si>
  <si>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</si>
  <si>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</si>
  <si>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</si>
  <si>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</si>
  <si>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</si>
  <si>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</si>
  <si>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</si>
  <si>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</si>
  <si>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</si>
  <si>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</si>
  <si>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</si>
  <si>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</si>
  <si>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</si>
  <si>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</si>
  <si>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</si>
  <si>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</si>
  <si>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</si>
  <si>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</si>
  <si>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</si>
  <si>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</si>
  <si>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</si>
  <si>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</si>
  <si>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</si>
  <si>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</si>
  <si>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</si>
  <si>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</si>
  <si>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</si>
  <si>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</si>
  <si>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</si>
  <si>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</si>
  <si>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</si>
  <si>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</si>
  <si>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</si>
  <si>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</si>
  <si>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</si>
  <si>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</si>
  <si>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</si>
  <si>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</si>
  <si>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</si>
  <si>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</si>
  <si>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</si>
  <si>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</si>
  <si>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</si>
  <si>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</si>
  <si>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</si>
  <si>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</si>
  <si>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</si>
  <si>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</si>
  <si>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</si>
  <si>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</si>
  <si>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</si>
  <si>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</si>
  <si>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</si>
  <si>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</si>
  <si>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</si>
  <si>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</si>
  <si>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</si>
  <si>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</si>
  <si>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</si>
  <si>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</si>
  <si>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</si>
  <si>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</si>
  <si>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</si>
  <si>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</si>
  <si>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</si>
  <si>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</si>
  <si>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</si>
  <si>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</si>
  <si>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</si>
  <si>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</si>
  <si>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</si>
  <si>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</si>
  <si>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</si>
  <si>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</si>
  <si>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</si>
  <si>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</si>
  <si>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</si>
  <si>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</si>
  <si>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</si>
  <si>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</si>
  <si>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</si>
  <si>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</si>
  <si>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</si>
  <si>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</si>
  <si>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</si>
  <si>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</si>
  <si>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</si>
  <si>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</si>
  <si>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</si>
  <si>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</si>
  <si>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</si>
  <si>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</si>
  <si>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</si>
  <si>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</si>
  <si>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</si>
  <si>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</si>
  <si>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</si>
  <si>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</si>
  <si>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</si>
  <si>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</si>
  <si>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</si>
  <si>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</si>
  <si>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</si>
  <si>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</si>
  <si>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</si>
  <si>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</si>
  <si>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</si>
  <si>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</si>
  <si>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</si>
  <si>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</si>
  <si>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</si>
  <si>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</si>
  <si>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</si>
  <si>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</si>
  <si>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</si>
  <si>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</si>
  <si>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</si>
  <si>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</si>
  <si>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</si>
  <si>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</si>
  <si>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</si>
  <si>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</si>
  <si>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</si>
  <si>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</si>
  <si>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</si>
  <si>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</si>
  <si>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</si>
  <si>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</si>
  <si>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</si>
  <si>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</si>
  <si>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</si>
  <si>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</si>
  <si>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</si>
  <si>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</si>
  <si>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</si>
  <si>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</si>
  <si>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</si>
  <si>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</si>
  <si>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</si>
  <si>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</si>
  <si>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</si>
  <si>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</si>
  <si>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</si>
  <si>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</si>
  <si>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</si>
  <si>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</si>
  <si>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</si>
  <si>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</si>
  <si>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</si>
  <si>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</si>
  <si>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</si>
  <si>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</si>
  <si>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</si>
  <si>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</si>
  <si>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</si>
  <si>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</si>
  <si>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</si>
  <si>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</si>
  <si>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</si>
  <si>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</si>
  <si>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</si>
  <si>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</si>
  <si>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</si>
  <si>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</si>
  <si>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</si>
  <si>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</si>
  <si>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</si>
  <si>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</si>
  <si>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</si>
  <si>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</si>
  <si>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</si>
  <si>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</si>
  <si>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</si>
  <si>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</si>
  <si>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</si>
  <si>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</si>
  <si>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</si>
  <si>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</si>
  <si>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</si>
  <si>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</si>
  <si>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</si>
  <si>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</si>
  <si>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</si>
  <si>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</si>
  <si>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</si>
  <si>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</si>
  <si>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</si>
  <si>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</si>
  <si>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</si>
  <si>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</si>
  <si>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</si>
  <si>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</si>
  <si>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</si>
  <si>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</si>
  <si>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</si>
  <si>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</si>
  <si>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</si>
  <si>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</si>
  <si>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</si>
  <si>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</si>
  <si>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</si>
  <si>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</si>
  <si>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</si>
  <si>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</si>
  <si>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</si>
  <si>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</si>
  <si>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</si>
  <si>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</si>
  <si>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</si>
  <si>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</si>
  <si>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</si>
  <si>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</si>
  <si>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</si>
  <si>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</si>
  <si>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</si>
  <si>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</si>
  <si>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</si>
  <si>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</si>
  <si>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</si>
  <si>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</si>
  <si>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</si>
  <si>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</si>
  <si>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</si>
  <si>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</si>
  <si>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</si>
  <si>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</si>
  <si>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</si>
  <si>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</si>
  <si>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</si>
  <si>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</si>
  <si>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</si>
  <si>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</si>
  <si>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</si>
  <si>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</si>
  <si>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</si>
  <si>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</si>
  <si>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</si>
  <si>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</si>
  <si>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</si>
  <si>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</si>
  <si>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</si>
  <si>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</si>
  <si>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</si>
  <si>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</si>
  <si>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</si>
  <si>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</si>
  <si>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</si>
  <si>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</si>
  <si>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</si>
  <si>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</si>
  <si>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</si>
  <si>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</si>
  <si>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</si>
  <si>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</si>
  <si>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</si>
  <si>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</si>
  <si>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</si>
  <si>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</si>
  <si>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</si>
  <si>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</si>
  <si>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</si>
  <si>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</si>
  <si>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</si>
  <si>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</si>
  <si>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</si>
  <si>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</si>
  <si>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</si>
  <si>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</si>
  <si>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</si>
  <si>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</si>
  <si>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</si>
  <si>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</si>
  <si>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</si>
  <si>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</si>
  <si>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</si>
  <si>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</si>
  <si>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</si>
  <si>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</si>
  <si>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</si>
  <si>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</si>
  <si>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</si>
  <si>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</si>
  <si>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</si>
  <si>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</si>
  <si>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</si>
  <si>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</si>
  <si>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</si>
  <si>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</si>
  <si>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</si>
  <si>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</si>
  <si>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</si>
  <si>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</si>
  <si>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</si>
  <si>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</si>
  <si>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</si>
  <si>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</si>
  <si>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</si>
  <si>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</si>
  <si>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</si>
  <si>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</si>
  <si>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</si>
  <si>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</si>
  <si>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</si>
  <si>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</si>
  <si>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</si>
  <si>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</si>
  <si>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</si>
  <si>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</si>
  <si>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</si>
  <si>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</si>
  <si>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</si>
  <si>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</si>
  <si>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</si>
  <si>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</si>
  <si>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</si>
  <si>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</si>
  <si>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</si>
  <si>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</si>
  <si>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</si>
  <si>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</si>
  <si>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</si>
  <si>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</si>
  <si>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</si>
  <si>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</si>
  <si>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</si>
  <si>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</si>
  <si>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</si>
  <si>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</si>
  <si>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</si>
  <si>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</si>
  <si>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</si>
  <si>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</si>
  <si>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</si>
  <si>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</si>
  <si>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</si>
  <si>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</si>
  <si>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</si>
  <si>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</si>
  <si>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</si>
  <si>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</si>
  <si>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</si>
  <si>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</si>
  <si>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</si>
  <si>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</si>
  <si>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</si>
  <si>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</si>
  <si>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</si>
  <si>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</si>
  <si>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</si>
  <si>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</si>
  <si>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</si>
  <si>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</si>
  <si>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</si>
  <si>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</si>
  <si>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</si>
  <si>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</si>
  <si>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</si>
  <si>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</si>
  <si>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</si>
  <si>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</si>
  <si>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</si>
  <si>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</si>
  <si>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</si>
  <si>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</si>
  <si>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</si>
  <si>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</si>
  <si>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</si>
  <si>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</si>
  <si>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</si>
  <si>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</si>
  <si>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</si>
  <si>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</si>
  <si>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</si>
  <si>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</si>
  <si>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</si>
  <si>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</si>
  <si>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</si>
  <si>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</si>
  <si>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</si>
  <si>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</si>
  <si>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</si>
  <si>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</si>
  <si>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</si>
  <si>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</si>
  <si>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</si>
  <si>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</si>
  <si>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</si>
  <si>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</si>
  <si>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</si>
  <si>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</si>
  <si>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</si>
  <si>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</si>
  <si>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</si>
  <si>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</si>
  <si>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</si>
  <si>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</si>
  <si>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</si>
  <si>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</si>
  <si>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</si>
  <si>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</si>
  <si>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</si>
  <si>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</si>
  <si>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</si>
  <si>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</si>
  <si>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</si>
  <si>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</si>
  <si>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</si>
  <si>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</si>
  <si>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</si>
  <si>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</si>
  <si>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</si>
  <si>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</si>
  <si>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</si>
  <si>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</si>
  <si>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</si>
  <si>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</si>
  <si>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</si>
  <si>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</si>
  <si>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</si>
  <si>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</si>
  <si>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</si>
  <si>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</si>
  <si>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</si>
  <si>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</si>
  <si>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</si>
  <si>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</si>
  <si>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</si>
  <si>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</si>
  <si>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</si>
  <si>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</si>
  <si>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</si>
  <si>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</si>
  <si>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</si>
  <si>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</si>
  <si>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</si>
  <si>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</si>
  <si>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</si>
  <si>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</si>
  <si>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</si>
  <si>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</si>
  <si>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</si>
  <si>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</si>
  <si>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</si>
  <si>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</si>
  <si>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</si>
  <si>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</si>
  <si>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</si>
  <si>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</si>
  <si>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</si>
  <si>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</si>
  <si>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</si>
  <si>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</si>
  <si>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</si>
  <si>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</si>
  <si>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</si>
  <si>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</si>
  <si>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</si>
  <si>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</si>
  <si>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</si>
  <si>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</si>
  <si>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</si>
  <si>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</si>
  <si>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</si>
  <si>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</si>
  <si>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</si>
  <si>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</si>
  <si>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</si>
  <si>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</si>
  <si>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</si>
  <si>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</si>
  <si>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</si>
  <si>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</si>
  <si>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</si>
  <si>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</si>
  <si>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</si>
  <si>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</si>
  <si>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</si>
  <si>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</si>
  <si>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</si>
  <si>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</si>
  <si>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</si>
  <si>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</si>
  <si>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</si>
  <si>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</si>
  <si>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</si>
  <si>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</si>
  <si>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</si>
  <si>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</si>
  <si>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</si>
  <si>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</si>
  <si>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</si>
  <si>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</si>
  <si>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</si>
  <si>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</si>
  <si>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</si>
  <si>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</si>
  <si>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</si>
  <si>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</si>
  <si>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</si>
  <si>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</si>
  <si>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</si>
  <si>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</si>
  <si>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</si>
  <si>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</si>
  <si>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</si>
  <si>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</si>
  <si>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</si>
  <si>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</si>
  <si>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</si>
  <si>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</si>
  <si>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</si>
  <si>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</si>
  <si>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</si>
  <si>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</si>
  <si>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</si>
  <si>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</si>
  <si>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</si>
  <si>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</si>
  <si>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</si>
  <si>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</si>
  <si>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</si>
  <si>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</si>
  <si>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</si>
  <si>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</si>
  <si>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</si>
  <si>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</si>
  <si>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</si>
  <si>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</si>
  <si>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</si>
  <si>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</si>
  <si>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</si>
  <si>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</si>
  <si>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</si>
  <si>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</si>
  <si>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</si>
  <si>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</si>
  <si>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</si>
  <si>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</si>
  <si>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</si>
  <si>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</si>
  <si>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</si>
  <si>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</si>
  <si>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</si>
  <si>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</si>
  <si>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</si>
  <si>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</si>
  <si>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</si>
  <si>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</si>
  <si>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</si>
  <si>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</si>
  <si>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</si>
  <si>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</si>
  <si>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</si>
  <si>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</si>
  <si>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</si>
  <si>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</si>
  <si>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</si>
  <si>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</si>
  <si>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</si>
  <si>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</si>
  <si>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</si>
  <si>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</si>
  <si>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</si>
  <si>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</si>
  <si>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</si>
  <si>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</si>
  <si>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</si>
  <si>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</si>
  <si>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</si>
  <si>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</si>
  <si>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</si>
  <si>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</si>
  <si>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</si>
  <si>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</si>
  <si>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</si>
  <si>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</si>
  <si>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</si>
  <si>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</si>
  <si>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</si>
  <si>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</si>
  <si>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</si>
  <si>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</si>
  <si>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</si>
  <si>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</si>
  <si>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</si>
  <si>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</si>
  <si>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</si>
  <si>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</si>
  <si>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</si>
  <si>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</si>
  <si>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</si>
  <si>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</si>
  <si>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</si>
  <si>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</si>
  <si>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</si>
  <si>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</si>
  <si>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</si>
  <si>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</si>
  <si>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</si>
  <si>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</si>
  <si>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</si>
  <si>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</si>
  <si>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</si>
  <si>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</si>
  <si>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</si>
  <si>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</si>
  <si>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</si>
  <si>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</si>
  <si>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</si>
  <si>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</si>
  <si>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</si>
  <si>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</si>
  <si>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</si>
  <si>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</si>
  <si>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</si>
  <si>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</si>
  <si>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</si>
  <si>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</si>
  <si>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</si>
  <si>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</si>
  <si>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</si>
  <si>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</si>
  <si>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</si>
  <si>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</si>
  <si>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</si>
  <si>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</si>
  <si>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</si>
  <si>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</si>
  <si>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</si>
  <si>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</si>
  <si>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</si>
  <si>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</si>
  <si>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</si>
  <si>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</si>
  <si>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</si>
  <si>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</si>
  <si>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</si>
  <si>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</si>
  <si>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</si>
  <si>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</si>
  <si>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</si>
  <si>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</si>
  <si>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</si>
  <si>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</si>
  <si>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</si>
  <si>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</si>
  <si>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</si>
  <si>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</si>
  <si>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</si>
  <si>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</si>
  <si>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</si>
  <si>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</si>
  <si>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</si>
  <si>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</si>
  <si>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</si>
  <si>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</si>
  <si>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</si>
  <si>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</si>
  <si>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</si>
  <si>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</si>
  <si>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</si>
  <si>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</si>
  <si>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</si>
  <si>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</si>
  <si>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</si>
  <si>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</si>
  <si>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</si>
  <si>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</si>
  <si>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</si>
  <si>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</si>
  <si>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</si>
  <si>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</si>
  <si>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</si>
  <si>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</si>
  <si>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</si>
  <si>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</si>
  <si>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</si>
  <si>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</si>
  <si>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</si>
  <si>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</si>
  <si>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</si>
  <si>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</si>
  <si>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</si>
  <si>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</si>
  <si>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</si>
  <si>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</si>
  <si>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</si>
  <si>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</si>
  <si>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</si>
  <si>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</si>
  <si>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</si>
  <si>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</si>
  <si>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</si>
  <si>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</si>
  <si>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</si>
  <si>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</si>
  <si>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</si>
  <si>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</si>
  <si>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</si>
  <si>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</si>
  <si>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</si>
  <si>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</si>
  <si>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</si>
  <si>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</si>
  <si>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</si>
  <si>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</si>
  <si>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</si>
  <si>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</si>
  <si>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</si>
  <si>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</si>
  <si>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</si>
  <si>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</si>
  <si>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</si>
  <si>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</si>
  <si>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</si>
  <si>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</si>
  <si>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</si>
  <si>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</si>
  <si>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</si>
  <si>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</si>
  <si>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</si>
  <si>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</si>
  <si>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</si>
  <si>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</si>
  <si>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</si>
  <si>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</si>
  <si>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</si>
  <si>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</si>
  <si>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</si>
  <si>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</si>
  <si>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</si>
  <si>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</si>
  <si>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</si>
  <si>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</si>
  <si>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</si>
  <si>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</si>
  <si>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</si>
  <si>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</si>
  <si>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</si>
  <si>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</si>
  <si>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</si>
  <si>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</si>
  <si>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</si>
  <si>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</si>
  <si>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</si>
  <si>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</si>
  <si>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</si>
  <si>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</si>
  <si>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</si>
  <si>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</si>
  <si>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</si>
  <si>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</si>
  <si>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</si>
  <si>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</si>
  <si>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</si>
  <si>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</si>
  <si>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</si>
  <si>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</si>
  <si>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</si>
  <si>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</si>
  <si>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</si>
  <si>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</si>
  <si>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</si>
  <si>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</si>
  <si>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</si>
  <si>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</si>
  <si>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</si>
  <si>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</si>
  <si>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</si>
  <si>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</si>
  <si>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</si>
  <si>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</si>
  <si>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</si>
  <si>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</si>
  <si>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</si>
  <si>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</si>
  <si>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</si>
  <si>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</si>
  <si>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</si>
  <si>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</si>
  <si>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</si>
  <si>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</si>
  <si>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</si>
  <si>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</si>
  <si>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</si>
  <si>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</si>
  <si>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</si>
  <si>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</si>
  <si>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</si>
  <si>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</si>
  <si>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</si>
  <si>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</si>
  <si>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</si>
  <si>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</si>
  <si>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</si>
  <si>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</si>
  <si>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</si>
  <si>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</si>
  <si>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</si>
  <si>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</si>
  <si>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</si>
  <si>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</si>
  <si>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</si>
  <si>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</si>
  <si>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</si>
  <si>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</si>
  <si>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</si>
  <si>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</si>
  <si>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</si>
  <si>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</si>
  <si>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</si>
  <si>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</si>
  <si>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</si>
  <si>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</si>
  <si>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</si>
  <si>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</si>
  <si>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</si>
  <si>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</si>
  <si>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</si>
  <si>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</si>
  <si>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</si>
  <si>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</si>
  <si>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</si>
  <si>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</si>
  <si>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</si>
  <si>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</si>
  <si>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</si>
  <si>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</si>
  <si>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</si>
  <si>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</si>
  <si>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</si>
  <si>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</si>
  <si>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</si>
  <si>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</si>
  <si>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</si>
  <si>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</si>
  <si>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</si>
  <si>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</si>
  <si>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</si>
  <si>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</si>
  <si>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</si>
  <si>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</si>
  <si>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</si>
  <si>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</si>
  <si>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</si>
  <si>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</si>
  <si>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</si>
  <si>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</si>
  <si>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</si>
  <si>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</si>
  <si>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</si>
  <si>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</si>
  <si>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</si>
  <si>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</si>
  <si>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</si>
  <si>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</si>
  <si>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</si>
  <si>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</si>
  <si>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</si>
  <si>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</si>
  <si>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</si>
  <si>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</si>
  <si>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</si>
  <si>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</si>
  <si>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</si>
  <si>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</si>
  <si>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</si>
  <si>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</si>
  <si>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</si>
  <si>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</si>
  <si>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</si>
  <si>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</si>
  <si>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</si>
  <si>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</si>
  <si>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</si>
  <si>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</si>
  <si>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</si>
  <si>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</si>
  <si>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</si>
  <si>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</si>
  <si>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</si>
  <si>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</si>
  <si>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</si>
  <si>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</si>
  <si>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</si>
  <si>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</si>
  <si>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</si>
  <si>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</si>
  <si>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</si>
  <si>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</si>
  <si>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</si>
  <si>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</si>
  <si>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</si>
  <si>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</si>
  <si>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</si>
  <si>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</si>
  <si>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</si>
  <si>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</si>
  <si>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</si>
  <si>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</si>
  <si>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</si>
  <si>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</si>
  <si>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</si>
  <si>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</si>
  <si>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</si>
  <si>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</si>
  <si>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</si>
  <si>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</si>
  <si>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</si>
  <si>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</si>
  <si>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</si>
  <si>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</si>
  <si>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</si>
  <si>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</si>
  <si>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</si>
  <si>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</si>
  <si>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</si>
  <si>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</si>
  <si>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</si>
  <si>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</si>
  <si>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</si>
  <si>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</si>
  <si>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</si>
  <si>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</si>
  <si>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</si>
  <si>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</si>
  <si>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</si>
  <si>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</si>
  <si>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</si>
  <si>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</si>
  <si>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</si>
  <si>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</si>
  <si>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</si>
  <si>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</si>
  <si>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</si>
  <si>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</si>
  <si>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</si>
  <si>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</si>
  <si>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</si>
  <si>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</si>
  <si>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</si>
  <si>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</si>
  <si>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</si>
  <si>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</si>
  <si>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</si>
  <si>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</si>
  <si>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</si>
  <si>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</si>
  <si>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</si>
  <si>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</si>
  <si>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</si>
  <si>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</si>
  <si>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</si>
  <si>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</si>
  <si>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</si>
  <si>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</si>
  <si>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</si>
  <si>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</si>
  <si>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</si>
  <si>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</si>
  <si>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</si>
  <si>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</si>
  <si>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</si>
  <si>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</si>
  <si>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</si>
  <si>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</si>
  <si>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</si>
  <si>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</si>
  <si>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</si>
  <si>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</si>
  <si>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</si>
  <si>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</si>
  <si>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</si>
  <si>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</si>
  <si>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</si>
  <si>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</si>
  <si>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</si>
  <si>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</si>
  <si>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</si>
  <si>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</si>
  <si>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</si>
  <si>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</si>
  <si>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</si>
  <si>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</si>
  <si>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</si>
  <si>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</si>
  <si>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</si>
  <si>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</si>
  <si>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</si>
  <si>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</si>
  <si>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</si>
  <si>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</si>
  <si>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</si>
  <si>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</si>
  <si>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</si>
  <si>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</si>
  <si>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</si>
  <si>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</si>
  <si>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</si>
  <si>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</si>
  <si>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</si>
  <si>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</si>
  <si>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</si>
  <si>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</si>
  <si>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</si>
  <si>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</si>
  <si>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</si>
  <si>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</si>
  <si>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</si>
  <si>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</si>
  <si>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</si>
  <si>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</si>
  <si>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</si>
  <si>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</si>
  <si>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</si>
  <si>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</si>
  <si>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</si>
  <si>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</si>
  <si>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</si>
  <si>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</si>
  <si>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</si>
  <si>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</si>
  <si>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</si>
  <si>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</si>
  <si>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</si>
  <si>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</si>
  <si>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</si>
  <si>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</si>
  <si>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</si>
  <si>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</si>
  <si>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</si>
  <si>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</si>
  <si>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</si>
  <si>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</si>
  <si>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</si>
  <si>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</si>
  <si>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</si>
  <si>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</si>
  <si>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</si>
  <si>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</si>
  <si>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</si>
  <si>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</si>
  <si>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</si>
  <si>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</si>
  <si>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</si>
  <si>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</si>
  <si>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</si>
  <si>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</si>
  <si>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</si>
  <si>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</si>
  <si>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</si>
  <si>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</si>
  <si>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</si>
  <si>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</si>
  <si>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</si>
  <si>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</si>
  <si>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</si>
  <si>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</si>
  <si>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</si>
  <si>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</si>
  <si>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</si>
  <si>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</si>
  <si>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</si>
  <si>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</si>
  <si>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</si>
  <si>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</si>
  <si>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</si>
  <si>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</si>
  <si>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</si>
  <si>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</si>
  <si>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</si>
  <si>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</si>
  <si>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</si>
  <si>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</si>
  <si>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</si>
  <si>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</si>
  <si>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</si>
  <si>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</si>
  <si>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</si>
  <si>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</si>
  <si>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</si>
  <si>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</si>
  <si>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</si>
  <si>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</si>
  <si>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</si>
  <si>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</si>
  <si>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</si>
  <si>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</si>
  <si>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</si>
  <si>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</si>
  <si>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</si>
  <si>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</si>
  <si>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</si>
  <si>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</si>
  <si>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</si>
  <si>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</si>
  <si>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</si>
  <si>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</si>
  <si>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</si>
  <si>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</si>
  <si>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</si>
  <si>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</si>
  <si>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</si>
  <si>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</si>
  <si>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</si>
  <si>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</si>
  <si>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</si>
  <si>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</si>
  <si>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</si>
  <si>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</si>
  <si>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</si>
  <si>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</si>
  <si>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</si>
  <si>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</si>
  <si>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</si>
  <si>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</si>
  <si>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</si>
  <si>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</si>
  <si>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</si>
  <si>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</si>
  <si>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</si>
  <si>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</si>
  <si>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</si>
  <si>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</si>
  <si>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</si>
  <si>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</si>
  <si>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</si>
  <si>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</si>
  <si>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</si>
  <si>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</si>
  <si>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</si>
  <si>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</si>
  <si>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</si>
  <si>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</si>
  <si>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</si>
  <si>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</si>
  <si>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</si>
  <si>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</si>
  <si>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</si>
  <si>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</si>
  <si>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</si>
  <si>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</si>
  <si>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</si>
  <si>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</si>
  <si>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</si>
  <si>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</si>
  <si>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</si>
  <si>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</si>
  <si>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</si>
  <si>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</si>
  <si>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</si>
  <si>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</si>
  <si>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</si>
  <si>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</si>
  <si>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</si>
  <si>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</si>
  <si>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</si>
  <si>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</si>
  <si>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</si>
  <si>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</si>
  <si>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</si>
  <si>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</si>
  <si>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</si>
  <si>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</si>
  <si>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</si>
  <si>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</si>
  <si>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</si>
  <si>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</si>
  <si>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</si>
  <si>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</si>
  <si>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</si>
  <si>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</si>
  <si>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</si>
  <si>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</si>
  <si>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</si>
  <si>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</si>
  <si>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</si>
  <si>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</si>
  <si>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</si>
  <si>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</si>
  <si>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</si>
  <si>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</si>
  <si>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</si>
  <si>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</si>
  <si>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</si>
  <si>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</si>
  <si>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</si>
  <si>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</si>
  <si>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</si>
  <si>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</si>
  <si>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</si>
  <si>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</si>
  <si>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</si>
  <si>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</si>
  <si>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</si>
  <si>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</si>
  <si>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</si>
  <si>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</si>
  <si>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</si>
  <si>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</si>
  <si>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</si>
  <si>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</si>
  <si>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</si>
  <si>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</si>
  <si>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</si>
  <si>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</si>
  <si>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</si>
  <si>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</si>
  <si>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</si>
  <si>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</si>
  <si>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</si>
  <si>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</si>
  <si>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</si>
  <si>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</si>
  <si>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</si>
  <si>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</si>
  <si>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</si>
  <si>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</si>
  <si>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</si>
  <si>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</si>
  <si>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</si>
  <si>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</si>
  <si>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</si>
  <si>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</si>
  <si>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</si>
  <si>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</si>
  <si>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</si>
  <si>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</si>
  <si>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</si>
  <si>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</si>
  <si>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</si>
  <si>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</si>
  <si>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</si>
  <si>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</si>
  <si>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</si>
  <si>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</si>
  <si>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</si>
  <si>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</si>
  <si>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</si>
  <si>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</si>
  <si>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</si>
  <si>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</si>
  <si>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</si>
  <si>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</si>
  <si>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</si>
  <si>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</si>
  <si>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</si>
  <si>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</si>
  <si>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</si>
  <si>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</si>
  <si>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</si>
  <si>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</si>
  <si>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</si>
  <si>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</si>
  <si>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</si>
  <si>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</si>
  <si>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</si>
  <si>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</si>
  <si>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</si>
  <si>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</si>
  <si>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</si>
  <si>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</si>
  <si>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</si>
  <si>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</si>
  <si>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</si>
  <si>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</si>
  <si>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</si>
  <si>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</si>
  <si>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</si>
  <si>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</si>
  <si>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</si>
  <si>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</si>
  <si>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</si>
  <si>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</si>
  <si>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</si>
  <si>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</si>
  <si>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</si>
  <si>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</si>
  <si>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</si>
  <si>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</si>
  <si>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</si>
  <si>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</si>
  <si>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</si>
  <si>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</si>
  <si>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</si>
  <si>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</si>
  <si>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</si>
  <si>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</si>
  <si>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</si>
  <si>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</si>
  <si>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</si>
  <si>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</si>
  <si>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</si>
  <si>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</si>
  <si>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</si>
  <si>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</si>
  <si>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</si>
  <si>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</si>
  <si>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</si>
  <si>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</si>
  <si>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</si>
  <si>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</si>
  <si>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</si>
  <si>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</si>
  <si>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</si>
  <si>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</si>
  <si>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</si>
  <si>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</si>
  <si>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</si>
  <si>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</si>
  <si>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</si>
  <si>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</si>
  <si>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</si>
  <si>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</si>
  <si>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</si>
  <si>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</si>
  <si>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</si>
  <si>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</si>
  <si>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</si>
  <si>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</si>
  <si>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</si>
  <si>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</si>
  <si>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</si>
  <si>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</si>
  <si>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</si>
  <si>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</si>
  <si>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</si>
  <si>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</si>
  <si>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</si>
  <si>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</si>
  <si>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</si>
  <si>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</si>
  <si>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</si>
  <si>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</si>
  <si>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</si>
  <si>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</si>
  <si>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</si>
  <si>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</si>
  <si>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</si>
  <si>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</si>
  <si>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</si>
  <si>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</si>
  <si>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</si>
  <si>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</si>
  <si>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</si>
  <si>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</si>
  <si>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</si>
  <si>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</si>
  <si>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</si>
  <si>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</si>
  <si>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</si>
  <si>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</si>
  <si>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</si>
  <si>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</si>
  <si>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</si>
  <si>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</si>
  <si>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</si>
  <si>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</si>
  <si>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</si>
  <si>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</si>
  <si>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</si>
  <si>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</si>
  <si>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</si>
  <si>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</si>
  <si>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</si>
  <si>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</si>
  <si>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</si>
  <si>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</si>
  <si>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</si>
  <si>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</si>
  <si>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</si>
  <si>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</si>
  <si>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</si>
  <si>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</si>
  <si>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</si>
  <si>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</si>
  <si>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</si>
  <si>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</si>
  <si>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</si>
  <si>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</si>
  <si>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</si>
  <si>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</si>
  <si>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</si>
  <si>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</si>
  <si>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</si>
  <si>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</si>
  <si>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</si>
  <si>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</si>
  <si>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</si>
  <si>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</si>
  <si>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</si>
  <si>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</si>
  <si>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</si>
  <si>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</si>
  <si>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</si>
  <si>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</si>
  <si>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</si>
  <si>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</si>
  <si>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</si>
  <si>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</si>
  <si>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</si>
  <si>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</si>
  <si>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</si>
  <si>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</si>
  <si>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</si>
  <si>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</si>
  <si>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</si>
  <si>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</si>
  <si>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</si>
  <si>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</si>
  <si>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</si>
  <si>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</si>
  <si>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</si>
  <si>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</si>
  <si>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</si>
  <si>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</si>
  <si>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</si>
  <si>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</si>
  <si>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</si>
  <si>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</si>
  <si>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</si>
  <si>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</si>
  <si>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</si>
  <si>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</si>
  <si>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</si>
  <si>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</si>
  <si>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</si>
  <si>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</si>
  <si>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</si>
  <si>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</si>
  <si>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</si>
  <si>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</si>
  <si>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</si>
  <si>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</si>
  <si>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</si>
  <si>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</si>
  <si>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</si>
  <si>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</si>
  <si>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</si>
  <si>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</si>
  <si>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</si>
  <si>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</si>
  <si>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</si>
  <si>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</si>
  <si>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</si>
  <si>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</si>
  <si>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</si>
  <si>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</si>
  <si>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</si>
  <si>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</si>
  <si>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</si>
  <si>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</si>
  <si>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</si>
  <si>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</si>
  <si>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</si>
  <si>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</si>
  <si>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</si>
  <si>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</si>
  <si>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</si>
  <si>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</si>
  <si>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</si>
  <si>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</si>
  <si>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</si>
  <si>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</si>
  <si>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</si>
  <si>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</si>
  <si>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</si>
  <si>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</si>
  <si>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</si>
  <si>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</si>
  <si>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</si>
  <si>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</si>
  <si>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</si>
  <si>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</si>
  <si>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</si>
  <si>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</si>
  <si>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</si>
  <si>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</si>
  <si>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</si>
  <si>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</si>
  <si>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</si>
  <si>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</si>
  <si>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</si>
  <si>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</si>
  <si>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</si>
  <si>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</si>
  <si>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</si>
  <si>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</si>
  <si>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</si>
  <si>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</si>
  <si>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</si>
  <si>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</si>
  <si>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</si>
  <si>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</si>
  <si>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</si>
  <si>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</si>
  <si>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</si>
  <si>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</si>
  <si>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</si>
  <si>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</si>
  <si>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</si>
  <si>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</si>
  <si>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</si>
  <si>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</si>
  <si>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</si>
  <si>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</si>
  <si>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</si>
  <si>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</si>
  <si>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</si>
  <si>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</si>
  <si>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</si>
  <si>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</si>
  <si>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</si>
  <si>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</si>
  <si>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</si>
  <si>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</si>
  <si>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</si>
  <si>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</si>
  <si>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</si>
  <si>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</si>
  <si>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</si>
  <si>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</si>
  <si>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</si>
  <si>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</si>
  <si>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</si>
  <si>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</si>
  <si>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</si>
  <si>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</si>
  <si>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</si>
  <si>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</si>
  <si>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</si>
  <si>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</si>
  <si>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</si>
  <si>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</si>
  <si>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</si>
  <si>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</si>
  <si>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</si>
  <si>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</si>
  <si>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</si>
  <si>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</si>
  <si>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</si>
  <si>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</si>
  <si>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</si>
  <si>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</si>
  <si>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</si>
  <si>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</si>
  <si>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</si>
  <si>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</si>
  <si>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</si>
  <si>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</si>
  <si>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</si>
  <si>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</si>
  <si>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</si>
  <si>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</si>
  <si>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</si>
  <si>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</si>
  <si>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</si>
  <si>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</si>
  <si>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</si>
  <si>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</si>
  <si>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</si>
  <si>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</si>
  <si>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</si>
  <si>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</si>
  <si>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</si>
  <si>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</si>
  <si>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</si>
  <si>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</si>
  <si>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</si>
  <si>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</si>
  <si>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</si>
  <si>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</si>
  <si>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</si>
  <si>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</si>
  <si>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</si>
  <si>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</si>
  <si>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</si>
  <si>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</si>
  <si>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</si>
  <si>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</si>
  <si>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</si>
  <si>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</si>
  <si>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</si>
  <si>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</si>
  <si>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</si>
  <si>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</si>
  <si>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</si>
  <si>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</si>
  <si>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</si>
  <si>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</si>
  <si>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</si>
  <si>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</si>
  <si>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</si>
  <si>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</si>
  <si>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</si>
  <si>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</si>
  <si>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</si>
  <si>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</si>
  <si>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</si>
  <si>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</si>
  <si>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</si>
  <si>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</si>
  <si>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</si>
  <si>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</si>
  <si>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</si>
  <si>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</si>
  <si>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</si>
  <si>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</si>
  <si>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</si>
  <si>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</si>
  <si>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</si>
  <si>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</si>
  <si>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</si>
  <si>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</si>
  <si>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</si>
  <si>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</si>
  <si>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</si>
  <si>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</si>
  <si>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</si>
  <si>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</si>
  <si>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</si>
  <si>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</si>
  <si>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</si>
  <si>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</si>
  <si>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</si>
  <si>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</si>
  <si>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</si>
  <si>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</si>
  <si>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</si>
  <si>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</si>
  <si>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</si>
  <si>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</si>
  <si>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</si>
  <si>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</si>
  <si>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</si>
  <si>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</si>
  <si>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</si>
  <si>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</si>
  <si>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</si>
  <si>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</si>
  <si>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</si>
  <si>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</si>
  <si>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</si>
  <si>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</si>
  <si>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</si>
  <si>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</si>
  <si>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</si>
  <si>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</si>
  <si>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</si>
  <si>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</si>
  <si>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</si>
  <si>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</si>
  <si>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</si>
  <si>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</si>
  <si>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</si>
  <si>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</si>
  <si>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</si>
  <si>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</si>
  <si>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</si>
  <si>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</si>
  <si>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</si>
  <si>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</si>
  <si>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</si>
  <si>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</si>
  <si>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</si>
  <si>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</si>
  <si>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</si>
  <si>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</si>
  <si>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</si>
  <si>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</si>
  <si>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</si>
  <si>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</si>
  <si>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</si>
  <si>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</si>
  <si>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</si>
  <si>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</si>
  <si>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</si>
  <si>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</si>
  <si>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</si>
  <si>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</si>
  <si>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</si>
  <si>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</si>
  <si>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</si>
  <si>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</si>
  <si>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</si>
  <si>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</si>
  <si>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</si>
  <si>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</si>
  <si>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</si>
  <si>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</si>
  <si>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</si>
  <si>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</si>
  <si>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</si>
  <si>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</si>
  <si>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</si>
  <si>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</si>
  <si>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</si>
  <si>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</si>
  <si>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</si>
  <si>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</si>
  <si>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</si>
  <si>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</si>
  <si>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</si>
  <si>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</si>
  <si>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</si>
  <si>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</si>
  <si>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</si>
  <si>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</si>
  <si>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</si>
  <si>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</si>
  <si>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</si>
  <si>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</si>
  <si>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</si>
  <si>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</si>
  <si>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</si>
  <si>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</si>
  <si>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</si>
  <si>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</si>
  <si>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</si>
  <si>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</si>
  <si>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</si>
  <si>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</si>
  <si>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</si>
  <si>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</si>
  <si>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</si>
  <si>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</si>
  <si>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</si>
  <si>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</si>
  <si>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</si>
  <si>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</si>
  <si>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</si>
  <si>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</si>
  <si>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</si>
  <si>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</si>
  <si>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</si>
  <si>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</si>
  <si>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</si>
  <si>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</si>
  <si>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</si>
  <si>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</si>
  <si>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</si>
  <si>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</si>
  <si>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</si>
  <si>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</si>
  <si>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</si>
  <si>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</si>
  <si>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</si>
  <si>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</si>
  <si>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</si>
  <si>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</si>
  <si>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</si>
  <si>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</si>
  <si>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</si>
  <si>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</si>
  <si>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</si>
  <si>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</si>
  <si>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</si>
  <si>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</si>
  <si>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</si>
  <si>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</si>
  <si>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</si>
  <si>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</si>
  <si>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</si>
  <si>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</si>
  <si>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</si>
  <si>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</si>
  <si>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</si>
  <si>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</si>
  <si>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</si>
  <si>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</si>
  <si>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</si>
  <si>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</si>
  <si>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</si>
  <si>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</si>
  <si>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</si>
  <si>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</si>
  <si>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</si>
  <si>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</si>
  <si>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</si>
  <si>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</si>
  <si>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</si>
  <si>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</si>
  <si>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</si>
  <si>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</si>
  <si>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</si>
  <si>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</si>
  <si>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</si>
  <si>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</si>
  <si>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</si>
  <si>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</si>
  <si>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</si>
  <si>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</si>
  <si>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</si>
  <si>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</si>
  <si>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</si>
  <si>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</si>
  <si>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</si>
  <si>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</si>
  <si>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</si>
  <si>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</si>
  <si>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</si>
  <si>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</si>
  <si>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</si>
  <si>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</si>
  <si>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</si>
  <si>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</si>
  <si>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</si>
  <si>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</si>
  <si>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</si>
  <si>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</si>
  <si>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</si>
  <si>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</si>
  <si>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</si>
  <si>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</si>
  <si>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</si>
  <si>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</si>
  <si>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</si>
  <si>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</si>
  <si>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</si>
  <si>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</si>
  <si>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</si>
  <si>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</si>
  <si>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</si>
  <si>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</si>
  <si>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</si>
  <si>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</si>
  <si>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</si>
  <si>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</si>
  <si>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</si>
  <si>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</si>
  <si>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</si>
  <si>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</si>
  <si>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</si>
  <si>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</si>
  <si>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</si>
  <si>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</si>
  <si>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</si>
  <si>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</si>
  <si>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</si>
  <si>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</si>
  <si>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</si>
  <si>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</si>
  <si>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</si>
  <si>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</si>
  <si>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</si>
  <si>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</si>
  <si>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</si>
  <si>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</si>
  <si>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</si>
  <si>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</si>
  <si>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</si>
  <si>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</si>
  <si>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</si>
  <si>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</si>
  <si>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</si>
  <si>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</si>
  <si>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</si>
  <si>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</si>
  <si>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</si>
  <si>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</si>
  <si>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</si>
  <si>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</si>
  <si>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</si>
  <si>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</si>
  <si>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</si>
  <si>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</si>
  <si>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</si>
  <si>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</si>
  <si>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</si>
  <si>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</si>
  <si>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</si>
  <si>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</si>
  <si>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</si>
  <si>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</si>
  <si>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</si>
  <si>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</si>
  <si>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</si>
  <si>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</si>
  <si>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</si>
  <si>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</si>
  <si>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</si>
  <si>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</si>
  <si>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</si>
  <si>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</si>
  <si>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</si>
  <si>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</si>
  <si>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</si>
  <si>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</si>
  <si>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</si>
  <si>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</si>
  <si>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</si>
  <si>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</si>
  <si>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</si>
  <si>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</si>
  <si>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</si>
  <si>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</si>
  <si>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</si>
  <si>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</si>
  <si>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</si>
  <si>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</si>
  <si>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</si>
  <si>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</si>
  <si>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</si>
  <si>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</si>
  <si>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</si>
  <si>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</si>
  <si>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</si>
  <si>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</si>
  <si>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</si>
  <si>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</si>
  <si>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</si>
  <si>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</si>
  <si>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</si>
  <si>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</si>
  <si>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</si>
  <si>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</si>
  <si>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</si>
  <si>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</si>
  <si>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</si>
  <si>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</si>
  <si>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</si>
  <si>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</si>
  <si>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</si>
  <si>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</si>
  <si>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</si>
  <si>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</si>
  <si>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</si>
  <si>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</si>
  <si>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</si>
  <si>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</si>
  <si>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</si>
  <si>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</si>
  <si>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</si>
  <si>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</si>
  <si>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</si>
  <si>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</si>
  <si>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</si>
  <si>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</si>
  <si>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</si>
  <si>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</si>
  <si>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</si>
  <si>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</si>
  <si>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</si>
  <si>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</si>
  <si>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</si>
  <si>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</si>
  <si>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</si>
  <si>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</si>
  <si>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</si>
  <si>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</si>
  <si>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</si>
  <si>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</si>
  <si>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</si>
  <si>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</si>
  <si>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</si>
  <si>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</si>
  <si>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</si>
  <si>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</si>
  <si>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</si>
  <si>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</si>
  <si>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</si>
  <si>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</si>
  <si>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</si>
  <si>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</si>
  <si>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</si>
  <si>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</si>
  <si>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</si>
  <si>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</si>
  <si>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</si>
  <si>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</si>
  <si>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</si>
  <si>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</si>
  <si>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</si>
  <si>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</si>
  <si>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</si>
  <si>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</si>
  <si>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</si>
  <si>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</si>
  <si>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</si>
  <si>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</si>
  <si>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</si>
  <si>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</si>
  <si>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</si>
  <si>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</si>
  <si>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</si>
  <si>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</si>
  <si>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</si>
  <si>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</si>
  <si>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</si>
  <si>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</si>
  <si>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</si>
  <si>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</si>
  <si>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</si>
  <si>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</si>
  <si>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</si>
  <si>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</si>
  <si>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</si>
  <si>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</si>
  <si>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</si>
  <si>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</si>
  <si>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</si>
  <si>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</si>
  <si>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</si>
  <si>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</si>
  <si>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</si>
  <si>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</si>
  <si>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</si>
  <si>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</si>
  <si>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</si>
  <si>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</si>
  <si>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</si>
  <si>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</si>
  <si>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</si>
  <si>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</si>
  <si>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</si>
  <si>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</si>
  <si>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</si>
  <si>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</si>
  <si>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</si>
  <si>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</si>
  <si>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</si>
  <si>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</si>
  <si>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</si>
  <si>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</si>
  <si>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</si>
  <si>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</si>
  <si>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</si>
  <si>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</si>
  <si>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</si>
  <si>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</si>
  <si>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</si>
  <si>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</si>
  <si>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</si>
  <si>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</si>
  <si>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</si>
  <si>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</si>
  <si>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</si>
  <si>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</si>
  <si>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</si>
  <si>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</si>
  <si>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</si>
  <si>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</si>
  <si>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</si>
  <si>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</si>
  <si>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</si>
  <si>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</si>
  <si>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</si>
  <si>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</si>
  <si>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</si>
  <si>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</si>
  <si>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</si>
  <si>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</si>
  <si>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</si>
  <si>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</si>
  <si>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</si>
  <si>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</si>
  <si>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</si>
  <si>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</si>
  <si>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</si>
  <si>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</si>
  <si>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</si>
  <si>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</si>
  <si>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</si>
  <si>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</si>
  <si>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</si>
  <si>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</si>
  <si>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</si>
  <si>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</si>
  <si>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</si>
  <si>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</si>
  <si>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</si>
  <si>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</si>
  <si>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</si>
  <si>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</si>
  <si>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</si>
  <si>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</si>
  <si>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</si>
  <si>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</si>
  <si>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</si>
  <si>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</si>
  <si>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</si>
  <si>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</si>
  <si>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</si>
  <si>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</si>
  <si>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</si>
  <si>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</si>
  <si>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</si>
  <si>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</si>
  <si>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</si>
  <si>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</si>
  <si>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</si>
  <si>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</si>
  <si>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</si>
  <si>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</si>
  <si>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</si>
  <si>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</si>
  <si>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</si>
  <si>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</si>
  <si>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</si>
  <si>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</si>
  <si>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</si>
  <si>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</si>
  <si>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</si>
  <si>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</si>
  <si>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</si>
  <si>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</si>
  <si>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</si>
  <si>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</si>
  <si>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</si>
  <si>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</si>
  <si>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</si>
  <si>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</si>
  <si>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</si>
  <si>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</si>
  <si>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</si>
  <si>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</si>
  <si>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</si>
  <si>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</si>
  <si>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</si>
  <si>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</si>
  <si>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</si>
  <si>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</si>
  <si>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</si>
  <si>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</si>
  <si>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</si>
  <si>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</si>
  <si>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</si>
  <si>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</si>
  <si>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</si>
  <si>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</si>
  <si>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</si>
  <si>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</si>
  <si>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</si>
  <si>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</si>
  <si>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</si>
  <si>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</si>
  <si>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</si>
  <si>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</si>
  <si>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</si>
  <si>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</si>
  <si>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</si>
  <si>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</si>
  <si>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</si>
  <si>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</si>
  <si>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</si>
  <si>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</si>
  <si>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</si>
  <si>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</si>
  <si>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</si>
  <si>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</si>
  <si>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</si>
  <si>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</si>
  <si>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</si>
  <si>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</si>
  <si>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</si>
  <si>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</si>
  <si>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</si>
  <si>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</si>
  <si>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</si>
  <si>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</si>
  <si>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</si>
  <si>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</si>
  <si>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</si>
  <si>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</si>
  <si>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</si>
  <si>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</si>
  <si>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</si>
  <si>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</si>
  <si>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</si>
  <si>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</si>
  <si>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</si>
  <si>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</si>
  <si>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</si>
  <si>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</si>
  <si>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</si>
  <si>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</si>
  <si>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</si>
  <si>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</si>
  <si>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</si>
  <si>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</si>
  <si>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</si>
  <si>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</si>
  <si>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</si>
  <si>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</si>
  <si>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</si>
  <si>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</si>
  <si>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</si>
  <si>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</si>
  <si>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</si>
  <si>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</si>
  <si>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</si>
  <si>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</si>
  <si>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</si>
  <si>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</si>
  <si>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</si>
  <si>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</si>
  <si>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</si>
  <si>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</si>
  <si>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</si>
  <si>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</si>
  <si>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</si>
  <si>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</si>
  <si>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</si>
  <si>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</si>
  <si>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</si>
  <si>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</si>
  <si>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</si>
  <si>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</si>
  <si>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</si>
  <si>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</si>
  <si>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</si>
  <si>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</si>
  <si>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</si>
  <si>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</si>
  <si>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</si>
  <si>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</si>
  <si>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</si>
  <si>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</si>
  <si>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</si>
  <si>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</si>
  <si>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</si>
  <si>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</si>
  <si>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</si>
  <si>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</si>
  <si>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</si>
  <si>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</si>
  <si>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</si>
  <si>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</si>
  <si>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</si>
  <si>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</si>
  <si>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</si>
  <si>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</si>
  <si>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</si>
  <si>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</si>
  <si>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</si>
  <si>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</si>
  <si>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</si>
  <si>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</si>
  <si>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</si>
  <si>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</si>
  <si>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</si>
  <si>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</si>
  <si>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</si>
  <si>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</si>
  <si>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</si>
  <si>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</si>
  <si>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</si>
  <si>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</si>
  <si>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</si>
  <si>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</si>
  <si>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</si>
  <si>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</si>
  <si>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</si>
  <si>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</si>
  <si>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</si>
  <si>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</si>
  <si>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</si>
  <si>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</si>
  <si>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</si>
  <si>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</si>
  <si>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</si>
  <si>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</si>
  <si>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</si>
  <si>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</si>
  <si>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</si>
  <si>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</si>
  <si>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</si>
  <si>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</si>
  <si>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</si>
  <si>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</si>
  <si>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</si>
  <si>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</si>
  <si>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</si>
  <si>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</si>
  <si>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</si>
  <si>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</si>
  <si>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</si>
  <si>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</si>
  <si>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</si>
  <si>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</si>
  <si>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</si>
  <si>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</si>
  <si>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</si>
  <si>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</si>
  <si>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</si>
  <si>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</si>
  <si>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</si>
  <si>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</si>
  <si>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</si>
  <si>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</si>
  <si>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</si>
  <si>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</si>
  <si>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</si>
  <si>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</si>
  <si>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</si>
  <si>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</si>
  <si>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</si>
  <si>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</si>
  <si>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</si>
  <si>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</si>
  <si>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</si>
  <si>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</si>
  <si>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</si>
  <si>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</si>
  <si>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</si>
  <si>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</si>
  <si>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</si>
  <si>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</si>
  <si>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</si>
  <si>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</si>
  <si>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</si>
  <si>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</si>
  <si>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</si>
  <si>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</si>
  <si>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</si>
  <si>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</si>
  <si>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</si>
  <si>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</si>
  <si>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</si>
  <si>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</si>
  <si>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</si>
  <si>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</si>
  <si>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</si>
  <si>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</si>
  <si>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</si>
  <si>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</si>
  <si>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</si>
  <si>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</si>
  <si>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</si>
  <si>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</si>
  <si>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</si>
  <si>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</si>
  <si>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</si>
  <si>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</si>
  <si>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</si>
  <si>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</si>
  <si>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</si>
  <si>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</si>
  <si>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</si>
  <si>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</si>
  <si>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</si>
  <si>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</si>
  <si>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</si>
  <si>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</si>
  <si>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</si>
  <si>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</si>
  <si>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</si>
  <si>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</si>
  <si>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</si>
  <si>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</si>
  <si>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</si>
  <si>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</si>
  <si>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</si>
  <si>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</si>
  <si>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</si>
  <si>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</si>
  <si>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</si>
  <si>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</si>
  <si>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</si>
  <si>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</si>
  <si>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</si>
  <si>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</si>
  <si>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</si>
  <si>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</si>
  <si>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</si>
  <si>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</si>
  <si>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</si>
  <si>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</si>
  <si>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</si>
  <si>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</si>
  <si>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</si>
  <si>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</si>
  <si>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</si>
  <si>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</si>
  <si>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</si>
  <si>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</si>
  <si>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</si>
  <si>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</si>
  <si>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</si>
  <si>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</si>
  <si>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</si>
  <si>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</si>
  <si>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</si>
  <si>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</si>
  <si>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</si>
  <si>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</si>
  <si>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</si>
  <si>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</si>
  <si>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</si>
  <si>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</si>
  <si>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</si>
  <si>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</si>
  <si>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</si>
  <si>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</si>
  <si>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</si>
  <si>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</si>
  <si>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</si>
  <si>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</si>
  <si>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</si>
  <si>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</si>
  <si>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</si>
  <si>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</si>
  <si>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</si>
  <si>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</si>
  <si>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</si>
  <si>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</si>
  <si>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</si>
  <si>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</si>
  <si>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</si>
  <si>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</si>
  <si>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</si>
  <si>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</si>
  <si>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</si>
  <si>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</si>
  <si>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</si>
  <si>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</si>
  <si>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</si>
  <si>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</si>
  <si>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</si>
  <si>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</si>
  <si>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</si>
  <si>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</si>
  <si>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</si>
  <si>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</si>
  <si>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</si>
  <si>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</si>
  <si>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</si>
  <si>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</si>
  <si>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</si>
  <si>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</si>
  <si>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</si>
  <si>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</si>
  <si>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</si>
  <si>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</si>
  <si>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</si>
  <si>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</si>
  <si>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</si>
  <si>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</si>
  <si>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</si>
  <si>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</si>
  <si>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</si>
  <si>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</si>
  <si>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</si>
  <si>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</si>
  <si>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</si>
  <si>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</si>
  <si>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</si>
  <si>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</si>
  <si>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</si>
  <si>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</si>
  <si>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</si>
  <si>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</si>
  <si>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</si>
  <si>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</si>
  <si>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</si>
  <si>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</si>
  <si>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</si>
  <si>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</si>
  <si>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</si>
  <si>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</si>
  <si>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</si>
  <si>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</si>
  <si>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</si>
  <si>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</si>
  <si>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</si>
  <si>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</si>
  <si>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</si>
  <si>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</si>
  <si>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</si>
  <si>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</si>
  <si>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</si>
  <si>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</si>
  <si>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</si>
  <si>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</si>
  <si>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</si>
  <si>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</si>
  <si>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</si>
  <si>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</si>
  <si>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</si>
  <si>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</si>
  <si>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</si>
  <si>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</si>
  <si>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</si>
  <si>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</si>
  <si>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</si>
  <si>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</si>
  <si>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</si>
  <si>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</si>
  <si>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</si>
  <si>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</si>
  <si>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</si>
  <si>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</si>
  <si>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</si>
  <si>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</si>
  <si>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</si>
  <si>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</si>
  <si>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</si>
  <si>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</si>
  <si>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</si>
  <si>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</si>
  <si>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</si>
  <si>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</si>
  <si>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</si>
  <si>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</si>
  <si>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</si>
  <si>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</si>
  <si>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</si>
  <si>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</si>
  <si>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</si>
  <si>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</si>
  <si>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</si>
  <si>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</si>
  <si>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</si>
  <si>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</si>
  <si>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</si>
  <si>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</si>
  <si>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</si>
  <si>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</si>
  <si>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</si>
  <si>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</si>
  <si>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</si>
  <si>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</si>
  <si>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</si>
  <si>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</si>
  <si>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</si>
  <si>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</si>
  <si>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</si>
  <si>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</si>
  <si>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</si>
  <si>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</si>
  <si>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</si>
  <si>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</si>
  <si>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</si>
  <si>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</si>
  <si>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</si>
  <si>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</si>
  <si>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</si>
  <si>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</si>
  <si>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</si>
  <si>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</si>
  <si>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</si>
  <si>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</si>
  <si>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</si>
  <si>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</si>
  <si>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</si>
  <si>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</si>
  <si>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</si>
  <si>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</si>
  <si>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</si>
  <si>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</si>
  <si>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</si>
  <si>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</si>
  <si>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</si>
  <si>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</si>
  <si>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</si>
  <si>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</si>
  <si>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</si>
  <si>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</si>
  <si>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</si>
  <si>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</si>
  <si>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</si>
  <si>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</si>
  <si>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</si>
  <si>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</si>
  <si>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</si>
  <si>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</si>
  <si>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</si>
  <si>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</si>
  <si>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</si>
  <si>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</si>
  <si>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</si>
  <si>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</si>
  <si>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</si>
  <si>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</si>
  <si>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</si>
  <si>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</si>
  <si>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</si>
  <si>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</si>
  <si>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</si>
  <si>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</si>
  <si>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</si>
  <si>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</si>
  <si>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</si>
  <si>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</si>
  <si>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</si>
  <si>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</si>
  <si>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</si>
  <si>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</si>
  <si>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</si>
  <si>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</si>
  <si>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</si>
  <si>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</si>
  <si>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</si>
  <si>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</si>
  <si>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</si>
  <si>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</si>
  <si>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</si>
  <si>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</si>
  <si>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</si>
  <si>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</si>
  <si>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</si>
  <si>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</si>
  <si>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</si>
  <si>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</si>
  <si>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</si>
  <si>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</si>
  <si>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</si>
  <si>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</si>
  <si>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</si>
  <si>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</si>
  <si>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</si>
  <si>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</si>
  <si>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</si>
  <si>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</si>
  <si>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</si>
  <si>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</si>
  <si>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</si>
  <si>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</si>
  <si>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</si>
  <si>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</si>
  <si>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</si>
  <si>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</si>
  <si>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</si>
  <si>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</si>
  <si>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</si>
  <si>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</si>
  <si>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</si>
  <si>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</si>
  <si>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</si>
  <si>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</si>
  <si>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</si>
  <si>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</si>
  <si>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</si>
  <si>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</si>
  <si>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</si>
  <si>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</si>
  <si>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</si>
  <si>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</si>
  <si>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</si>
  <si>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</si>
  <si>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</si>
  <si>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</si>
  <si>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</si>
  <si>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</si>
  <si>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</si>
  <si>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</si>
  <si>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</si>
  <si>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</si>
  <si>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</si>
  <si>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</si>
  <si>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</si>
  <si>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</si>
  <si>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</si>
  <si>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</si>
  <si>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</si>
  <si>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</si>
  <si>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</si>
  <si>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</si>
  <si>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</si>
  <si>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</si>
  <si>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</si>
  <si>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</si>
  <si>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</si>
  <si>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</si>
  <si>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</si>
  <si>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</si>
  <si>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</si>
  <si>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</si>
  <si>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</si>
  <si>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</si>
  <si>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</si>
  <si>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</si>
  <si>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</si>
  <si>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</si>
  <si>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</si>
  <si>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</si>
  <si>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</si>
  <si>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</si>
  <si>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</si>
  <si>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</si>
  <si>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</si>
  <si>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</si>
  <si>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</si>
  <si>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</si>
  <si>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</si>
  <si>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</si>
  <si>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</si>
  <si>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</si>
  <si>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</si>
  <si>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</si>
  <si>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</si>
  <si>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</si>
  <si>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</si>
  <si>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</si>
  <si>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</si>
  <si>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</si>
  <si>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</si>
  <si>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</si>
  <si>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</si>
  <si>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</si>
  <si>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</si>
  <si>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</si>
  <si>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</si>
  <si>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</si>
  <si>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</si>
  <si>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</si>
  <si>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</si>
  <si>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</si>
  <si>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</si>
  <si>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</si>
  <si>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</si>
  <si>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</si>
  <si>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</si>
  <si>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</si>
  <si>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</si>
  <si>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</si>
  <si>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</si>
  <si>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</si>
  <si>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</si>
  <si>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</si>
  <si>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</si>
  <si>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</si>
  <si>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</si>
  <si>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</si>
  <si>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</si>
  <si>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</si>
  <si>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</si>
  <si>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</si>
  <si>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</si>
  <si>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</si>
  <si>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</si>
  <si>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</si>
  <si>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</si>
  <si>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</si>
  <si>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</si>
  <si>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</si>
  <si>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</si>
  <si>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</si>
  <si>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</si>
  <si>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</si>
  <si>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</si>
  <si>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</si>
  <si>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</si>
  <si>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</si>
  <si>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</si>
  <si>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</si>
  <si>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</si>
  <si>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</si>
  <si>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</si>
  <si>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</si>
  <si>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</si>
  <si>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</si>
  <si>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</si>
  <si>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</si>
  <si>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</si>
  <si>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</si>
  <si>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</si>
  <si>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</si>
  <si>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</si>
  <si>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</si>
  <si>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</si>
  <si>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</si>
  <si>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</si>
  <si>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</si>
  <si>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</si>
  <si>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</si>
  <si>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</si>
  <si>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</si>
  <si>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</si>
  <si>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</si>
  <si>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</si>
  <si>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</si>
  <si>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</si>
  <si>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</si>
  <si>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</si>
  <si>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</si>
  <si>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</si>
  <si>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</si>
  <si>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</si>
  <si>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</si>
  <si>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</si>
  <si>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</si>
  <si>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</si>
  <si>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</si>
  <si>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</si>
  <si>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</si>
  <si>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</si>
  <si>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</si>
  <si>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</si>
  <si>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</si>
  <si>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</si>
  <si>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</si>
  <si>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</si>
  <si>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</si>
  <si>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</si>
  <si>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</si>
  <si>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</si>
  <si>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</si>
  <si>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</si>
  <si>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</si>
  <si>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</si>
  <si>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</si>
  <si>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</si>
  <si>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</si>
  <si>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</si>
  <si>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</si>
  <si>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</si>
  <si>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</si>
  <si>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</si>
  <si>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</si>
  <si>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</si>
  <si>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</si>
  <si>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</si>
  <si>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</si>
  <si>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</si>
  <si>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</si>
  <si>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</si>
  <si>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</si>
  <si>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</si>
  <si>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</si>
  <si>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</si>
  <si>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</si>
  <si>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</si>
  <si>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</si>
  <si>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</si>
  <si>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</si>
  <si>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</si>
  <si>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</si>
  <si>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</si>
  <si>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</si>
  <si>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</si>
  <si>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</si>
  <si>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</si>
  <si>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</si>
  <si>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</si>
  <si>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</si>
  <si>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</si>
  <si>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</si>
  <si>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</si>
  <si>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</si>
  <si>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</si>
  <si>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</si>
  <si>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</si>
  <si>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</si>
  <si>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</si>
  <si>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</si>
  <si>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</si>
  <si>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</si>
  <si>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</si>
  <si>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</si>
  <si>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</si>
  <si>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</si>
  <si>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</si>
  <si>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</si>
  <si>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</si>
  <si>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</si>
  <si>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</si>
  <si>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</si>
  <si>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</si>
  <si>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</si>
  <si>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</si>
  <si>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</si>
  <si>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</si>
  <si>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</si>
  <si>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</si>
  <si>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</si>
  <si>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</si>
  <si>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</si>
  <si>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</si>
  <si>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</si>
  <si>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</si>
  <si>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</si>
  <si>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</si>
  <si>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</si>
  <si>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</si>
  <si>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</si>
  <si>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</si>
  <si>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</si>
  <si>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</si>
  <si>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</si>
  <si>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</si>
  <si>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</si>
  <si>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</si>
  <si>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</si>
  <si>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</si>
  <si>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</si>
  <si>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</si>
  <si>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</si>
  <si>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</si>
  <si>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</si>
  <si>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</si>
  <si>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</si>
  <si>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</si>
  <si>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</si>
  <si>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</si>
  <si>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</si>
  <si>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</si>
  <si>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</si>
  <si>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</si>
  <si>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</si>
  <si>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</si>
  <si>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</si>
  <si>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</si>
  <si>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</si>
  <si>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</si>
  <si>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</si>
  <si>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</si>
  <si>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</si>
  <si>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</si>
  <si>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</si>
  <si>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</si>
  <si>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</si>
  <si>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</si>
  <si>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</si>
  <si>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</si>
  <si>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</si>
  <si>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</si>
  <si>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</si>
  <si>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</si>
  <si>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</si>
  <si>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</si>
  <si>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</si>
  <si>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</si>
  <si>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</si>
  <si>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</si>
  <si>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</si>
  <si>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</si>
  <si>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</si>
  <si>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</si>
  <si>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</si>
  <si>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</si>
  <si>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</si>
  <si>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</si>
  <si>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</si>
  <si>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</si>
  <si>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</si>
  <si>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</si>
  <si>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</si>
  <si>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</si>
  <si>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</si>
  <si>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</si>
  <si>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</si>
  <si>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</si>
  <si>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</si>
  <si>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</si>
  <si>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</si>
  <si>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</si>
  <si>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</si>
  <si>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</si>
  <si>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</si>
  <si>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</si>
  <si>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</si>
  <si>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</si>
  <si>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</si>
  <si>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</si>
  <si>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</si>
  <si>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</si>
  <si>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</si>
  <si>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</si>
  <si>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</si>
  <si>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</si>
  <si>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</si>
  <si>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</si>
  <si>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</si>
  <si>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</si>
  <si>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</si>
  <si>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</si>
  <si>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</si>
  <si>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</si>
  <si>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</si>
  <si>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</si>
  <si>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</si>
  <si>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</si>
  <si>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</si>
  <si>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</si>
  <si>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</si>
  <si>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</si>
  <si>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</si>
  <si>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</si>
  <si>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</si>
  <si>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</si>
  <si>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</si>
  <si>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</si>
  <si>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</si>
  <si>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</si>
  <si>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</si>
  <si>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</si>
  <si>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</si>
  <si>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</si>
  <si>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</si>
  <si>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</si>
  <si>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</si>
  <si>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</si>
  <si>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</si>
  <si>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</si>
  <si>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</si>
  <si>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</si>
  <si>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</si>
  <si>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</si>
  <si>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</si>
  <si>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</si>
  <si>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</si>
  <si>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</si>
  <si>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</si>
  <si>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</si>
  <si>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</si>
  <si>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</si>
  <si>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</si>
  <si>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</si>
  <si>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</si>
  <si>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</si>
  <si>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</si>
  <si>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</si>
  <si>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</si>
  <si>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</si>
  <si>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</si>
  <si>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</si>
  <si>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</si>
  <si>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</si>
  <si>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</si>
  <si>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</si>
  <si>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</si>
  <si>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</si>
  <si>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</si>
  <si>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</si>
  <si>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</si>
  <si>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</si>
  <si>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</si>
  <si>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</si>
  <si>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</si>
  <si>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</si>
  <si>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</si>
  <si>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</si>
  <si>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</si>
  <si>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</si>
  <si>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</si>
  <si>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</si>
  <si>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</si>
  <si>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</si>
  <si>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</si>
  <si>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</si>
  <si>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</si>
  <si>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</si>
  <si>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</si>
  <si>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</si>
  <si>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</si>
  <si>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</si>
  <si>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</si>
  <si>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</si>
  <si>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</si>
  <si>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</si>
  <si>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</si>
  <si>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</si>
  <si>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</si>
  <si>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</si>
  <si>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</si>
  <si>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</si>
  <si>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</si>
  <si>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</si>
  <si>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</si>
  <si>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</si>
  <si>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</si>
  <si>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</si>
  <si>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</si>
  <si>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</si>
  <si>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</si>
  <si>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</si>
  <si>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</si>
  <si>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</si>
  <si>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</si>
  <si>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</si>
  <si>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</si>
  <si>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</si>
  <si>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</si>
  <si>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</si>
  <si>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</si>
  <si>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</si>
  <si>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</si>
  <si>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</si>
  <si>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</si>
  <si>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</si>
  <si>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</si>
  <si>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</si>
  <si>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</si>
  <si>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</si>
  <si>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</si>
  <si>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</si>
  <si>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</si>
  <si>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</si>
  <si>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</si>
  <si>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</si>
  <si>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</si>
  <si>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</si>
  <si>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</si>
  <si>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</si>
  <si>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</si>
  <si>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</si>
  <si>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</si>
  <si>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</si>
  <si>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</si>
  <si>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</si>
  <si>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</si>
  <si>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</si>
  <si>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</si>
  <si>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</si>
  <si>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</si>
  <si>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</si>
  <si>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</si>
  <si>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</si>
  <si>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</si>
  <si>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</si>
  <si>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</si>
  <si>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</si>
  <si>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</si>
  <si>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</si>
  <si>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</si>
  <si>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</si>
  <si>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</si>
  <si>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</si>
  <si>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</si>
  <si>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</si>
  <si>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</si>
  <si>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</si>
  <si>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</si>
  <si>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</si>
  <si>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</si>
  <si>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</si>
  <si>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</si>
  <si>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</si>
  <si>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</si>
  <si>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</si>
  <si>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</si>
  <si>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</si>
  <si>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</si>
  <si>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</si>
  <si>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</si>
  <si>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</si>
  <si>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</si>
  <si>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</si>
  <si>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</si>
  <si>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</si>
  <si>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</si>
  <si>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</si>
  <si>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</si>
  <si>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</si>
  <si>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</si>
  <si>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</si>
  <si>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</si>
  <si>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</si>
  <si>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</si>
  <si>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</si>
  <si>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</si>
  <si>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</si>
  <si>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</si>
  <si>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</si>
  <si>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</si>
  <si>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</si>
  <si>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</si>
  <si>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</si>
  <si>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</si>
  <si>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</si>
  <si>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</si>
  <si>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</si>
  <si>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</si>
  <si>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</si>
  <si>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</si>
  <si>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</si>
  <si>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</si>
  <si>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</si>
  <si>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</si>
  <si>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</si>
  <si>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</si>
  <si>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</si>
  <si>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</si>
  <si>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</si>
  <si>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</si>
  <si>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</si>
  <si>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</si>
  <si>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</si>
  <si>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</si>
  <si>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</si>
  <si>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</si>
  <si>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</si>
  <si>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</si>
  <si>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</si>
  <si>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</si>
  <si>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</si>
  <si>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</si>
  <si>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</si>
  <si>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</si>
  <si>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</si>
  <si>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</si>
  <si>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</si>
  <si>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</si>
  <si>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</si>
  <si>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</si>
  <si>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</si>
  <si>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</si>
  <si>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</si>
  <si>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</si>
  <si>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</si>
  <si>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</si>
  <si>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</si>
  <si>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</si>
  <si>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</si>
  <si>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</si>
  <si>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</si>
  <si>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</si>
  <si>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</si>
  <si>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</si>
  <si>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</si>
  <si>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</si>
  <si>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</si>
  <si>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</si>
  <si>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</si>
  <si>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</si>
  <si>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</si>
  <si>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</si>
  <si>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</si>
  <si>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</si>
  <si>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</si>
  <si>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</si>
  <si>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</si>
  <si>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</si>
  <si>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</si>
  <si>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</si>
  <si>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</si>
  <si>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</si>
  <si>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</si>
  <si>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</si>
  <si>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</si>
  <si>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</si>
  <si>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</si>
  <si>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</si>
  <si>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</si>
  <si>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</si>
  <si>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</si>
  <si>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</si>
  <si>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</si>
  <si>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</si>
  <si>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</si>
  <si>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</si>
  <si>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</si>
  <si>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</si>
  <si>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</si>
  <si>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</si>
  <si>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</si>
  <si>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</si>
  <si>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</si>
  <si>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</si>
  <si>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</si>
  <si>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</si>
  <si>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</si>
  <si>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</si>
  <si>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</si>
  <si>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</si>
  <si>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</si>
  <si>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</si>
  <si>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</si>
  <si>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</si>
  <si>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</si>
  <si>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</si>
  <si>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</si>
  <si>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</si>
  <si>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</si>
  <si>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</si>
  <si>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</si>
  <si>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</si>
  <si>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</si>
  <si>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</si>
  <si>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</si>
  <si>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</si>
  <si>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</si>
  <si>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</si>
  <si>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</si>
  <si>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</si>
  <si>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</si>
  <si>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</si>
  <si>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</si>
  <si>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</si>
  <si>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</si>
  <si>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</si>
  <si>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</si>
  <si>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</si>
  <si>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</si>
  <si>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</si>
  <si>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</si>
  <si>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</si>
  <si>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</si>
  <si>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</si>
  <si>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</si>
  <si>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</si>
  <si>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</si>
  <si>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</si>
  <si>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</si>
  <si>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</si>
  <si>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</si>
  <si>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</si>
  <si>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</si>
  <si>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</si>
  <si>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</si>
  <si>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</si>
  <si>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</si>
  <si>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</si>
  <si>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</si>
  <si>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</si>
  <si>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</si>
  <si>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</si>
  <si>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</si>
  <si>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</si>
  <si>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</si>
  <si>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</si>
  <si>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</si>
  <si>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</si>
  <si>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</si>
  <si>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</si>
  <si>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</si>
  <si>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</si>
  <si>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</si>
  <si>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</si>
  <si>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</si>
  <si>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</si>
  <si>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</si>
  <si>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</si>
  <si>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</si>
  <si>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</si>
  <si>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</si>
  <si>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</si>
  <si>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</si>
  <si>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</si>
  <si>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</si>
  <si>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</si>
  <si>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</si>
  <si>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</si>
  <si>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</si>
  <si>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</si>
  <si>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</si>
  <si>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</si>
  <si>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</si>
  <si>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</si>
  <si>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</si>
  <si>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</si>
  <si>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</si>
  <si>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</si>
  <si>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</si>
  <si>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</si>
  <si>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</si>
  <si>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</si>
  <si>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</si>
  <si>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</si>
  <si>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</si>
  <si>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</si>
  <si>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</si>
  <si>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</si>
  <si>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</si>
  <si>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</si>
  <si>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</si>
  <si>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</si>
  <si>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</si>
  <si>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</si>
  <si>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</si>
  <si>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</si>
  <si>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</si>
  <si>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</si>
  <si>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</si>
  <si>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</si>
  <si>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</si>
  <si>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</si>
  <si>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</si>
  <si>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</si>
  <si>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</si>
  <si>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</si>
  <si>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</si>
  <si>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</si>
  <si>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</si>
  <si>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</si>
  <si>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</si>
  <si>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</si>
  <si>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</si>
  <si>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</si>
  <si>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</si>
  <si>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</si>
  <si>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</si>
  <si>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</si>
  <si>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</si>
  <si>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</si>
  <si>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</si>
  <si>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</si>
  <si>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</si>
  <si>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</si>
  <si>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</si>
  <si>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</si>
  <si>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</si>
  <si>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</si>
  <si>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</si>
  <si>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</si>
  <si>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</si>
  <si>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</si>
  <si>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</si>
  <si>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</si>
  <si>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</si>
  <si>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</si>
  <si>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</si>
  <si>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</si>
  <si>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</si>
  <si>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</si>
  <si>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</si>
  <si>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</si>
  <si>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</si>
  <si>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</si>
  <si>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</si>
  <si>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</si>
  <si>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</si>
  <si>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</si>
  <si>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</si>
  <si>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</si>
  <si>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</si>
  <si>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</si>
  <si>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</si>
  <si>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</si>
  <si>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</si>
  <si>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</si>
  <si>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</si>
  <si>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</si>
  <si>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</si>
  <si>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</si>
  <si>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</si>
  <si>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</si>
  <si>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</si>
  <si>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</si>
  <si>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</si>
  <si>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</si>
  <si>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</si>
  <si>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</si>
  <si>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</si>
  <si>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</si>
  <si>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</si>
  <si>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</si>
  <si>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</si>
  <si>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</si>
  <si>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</si>
  <si>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</si>
  <si>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</si>
  <si>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</si>
  <si>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</si>
  <si>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</si>
  <si>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</si>
  <si>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</si>
  <si>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</si>
  <si>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</si>
  <si>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</si>
  <si>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</si>
  <si>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</si>
  <si>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</si>
  <si>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</si>
  <si>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</si>
  <si>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</si>
  <si>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</si>
  <si>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</si>
  <si>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</si>
  <si>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</si>
  <si>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</si>
  <si>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</si>
  <si>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</si>
  <si>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</si>
  <si>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</si>
  <si>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</si>
  <si>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</si>
  <si>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</si>
  <si>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</si>
  <si>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</si>
  <si>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</si>
  <si>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</si>
  <si>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</si>
  <si>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</si>
  <si>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</si>
  <si>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</si>
  <si>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</si>
  <si>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</si>
  <si>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</si>
  <si>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</si>
  <si>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</si>
  <si>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</si>
  <si>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</si>
  <si>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</si>
  <si>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</si>
  <si>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</si>
  <si>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</si>
  <si>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</si>
  <si>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</si>
  <si>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</si>
  <si>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</si>
  <si>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</si>
  <si>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</si>
  <si>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</si>
  <si>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</si>
  <si>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</si>
  <si>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</si>
  <si>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</si>
  <si>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</si>
  <si>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</si>
  <si>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</si>
  <si>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</si>
  <si>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</si>
  <si>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</si>
  <si>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</si>
  <si>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</si>
  <si>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</si>
  <si>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</si>
  <si>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</si>
  <si>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</si>
  <si>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</si>
  <si>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</si>
  <si>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</si>
  <si>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</si>
  <si>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</si>
  <si>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</si>
  <si>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</si>
  <si>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</si>
  <si>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</si>
  <si>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</si>
  <si>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</si>
  <si>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</si>
  <si>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</si>
  <si>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</si>
  <si>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</si>
  <si>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</si>
  <si>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</si>
  <si>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</si>
  <si>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</si>
  <si>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</si>
  <si>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</si>
  <si>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</si>
  <si>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</si>
  <si>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</si>
  <si>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</si>
  <si>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</si>
  <si>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</si>
  <si>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</si>
  <si>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</si>
  <si>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</si>
  <si>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</si>
  <si>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</si>
  <si>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</si>
  <si>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</si>
  <si>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</si>
  <si>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</si>
  <si>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</si>
  <si>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</si>
  <si>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</si>
  <si>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</si>
  <si>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</si>
  <si>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</si>
  <si>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</si>
  <si>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</si>
  <si>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</si>
  <si>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</si>
  <si>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</si>
  <si>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</si>
  <si>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</si>
  <si>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</si>
  <si>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</si>
  <si>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</si>
  <si>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</si>
  <si>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</si>
  <si>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</si>
  <si>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</si>
  <si>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</si>
  <si>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</si>
  <si>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</si>
  <si>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</si>
  <si>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</si>
  <si>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</si>
  <si>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</si>
  <si>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</si>
  <si>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</si>
  <si>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</si>
  <si>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</si>
  <si>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</si>
  <si>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</si>
  <si>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</si>
  <si>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</si>
  <si>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</si>
  <si>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</si>
  <si>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</si>
  <si>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</si>
  <si>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</si>
  <si>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</si>
  <si>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</si>
  <si>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</si>
  <si>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</si>
  <si>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</si>
  <si>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</si>
  <si>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</si>
  <si>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</si>
  <si>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</si>
  <si>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</si>
  <si>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</si>
  <si>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</si>
  <si>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</si>
  <si>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</si>
  <si>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</si>
  <si>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</si>
  <si>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</si>
  <si>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</si>
  <si>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</si>
  <si>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</si>
  <si>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</si>
  <si>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</si>
  <si>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</si>
  <si>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</si>
  <si>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</si>
  <si>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</si>
  <si>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</si>
  <si>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</si>
  <si>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</si>
  <si>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</si>
  <si>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</si>
  <si>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</si>
  <si>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</si>
  <si>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</si>
  <si>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</si>
  <si>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</si>
  <si>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</si>
  <si>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</si>
  <si>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</si>
  <si>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</si>
  <si>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</si>
  <si>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</si>
  <si>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</si>
  <si>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</si>
  <si>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</si>
  <si>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</si>
  <si>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</si>
  <si>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</si>
  <si>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</si>
  <si>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</si>
  <si>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</si>
  <si>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</si>
  <si>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</si>
  <si>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</si>
  <si>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</si>
  <si>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</si>
  <si>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</si>
  <si>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</si>
  <si>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</si>
  <si>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</si>
  <si>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</si>
  <si>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</si>
  <si>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</si>
  <si>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</si>
  <si>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</si>
  <si>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</si>
  <si>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</si>
  <si>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</si>
  <si>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</si>
  <si>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</si>
  <si>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</si>
  <si>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</si>
  <si>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</si>
  <si>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</si>
  <si>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</si>
  <si>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</si>
  <si>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</si>
  <si>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</si>
  <si>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</si>
  <si>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</si>
  <si>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</si>
  <si>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</si>
  <si>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</si>
  <si>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</si>
  <si>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</si>
  <si>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</si>
  <si>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</si>
  <si>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</si>
  <si>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</si>
  <si>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</si>
  <si>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</si>
  <si>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</si>
  <si>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</si>
  <si>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</si>
  <si>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</si>
  <si>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</si>
  <si>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</si>
  <si>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</si>
  <si>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</si>
  <si>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</si>
  <si>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</si>
  <si>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</si>
  <si>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</si>
  <si>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</si>
  <si>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</si>
  <si>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</si>
  <si>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</si>
  <si>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</si>
  <si>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</si>
  <si>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</si>
  <si>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</si>
  <si>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</si>
  <si>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</si>
  <si>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</si>
  <si>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</si>
  <si>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</si>
  <si>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</si>
  <si>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</si>
  <si>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</si>
  <si>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</si>
  <si>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</si>
  <si>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</si>
  <si>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</si>
  <si>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</si>
  <si>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</si>
  <si>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</si>
  <si>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</si>
  <si>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</si>
  <si>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</si>
  <si>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</si>
  <si>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</si>
  <si>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</si>
  <si>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</si>
  <si>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</si>
  <si>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</si>
  <si>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</si>
  <si>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</si>
  <si>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</si>
  <si>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</si>
  <si>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</si>
  <si>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</si>
  <si>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</si>
  <si>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</si>
  <si>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</si>
  <si>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</si>
  <si>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</si>
  <si>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</si>
  <si>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</si>
  <si>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</si>
  <si>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</si>
  <si>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</si>
  <si>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</si>
  <si>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</si>
  <si>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</si>
  <si>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</si>
  <si>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</si>
  <si>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</si>
  <si>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</si>
  <si>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</si>
  <si>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</si>
  <si>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</si>
  <si>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</si>
  <si>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</si>
  <si>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</si>
  <si>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</si>
  <si>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</si>
  <si>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</si>
  <si>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</si>
  <si>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</si>
  <si>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</si>
  <si>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</si>
  <si>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</si>
  <si>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</si>
  <si>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</si>
  <si>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</si>
  <si>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</si>
  <si>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</si>
  <si>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</si>
  <si>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</si>
  <si>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</si>
  <si>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</si>
  <si>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</si>
  <si>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</si>
  <si>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</si>
  <si>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</si>
  <si>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</si>
  <si>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</si>
  <si>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</si>
  <si>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</si>
  <si>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</si>
  <si>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</si>
  <si>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</si>
  <si>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</si>
  <si>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</si>
  <si>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</si>
  <si>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</si>
  <si>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</si>
  <si>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</si>
  <si>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</si>
  <si>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</si>
  <si>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</si>
  <si>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</si>
  <si>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</si>
  <si>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</si>
  <si>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</si>
  <si>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</si>
  <si>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</si>
  <si>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</si>
  <si>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</si>
  <si>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</si>
  <si>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</si>
  <si>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</si>
  <si>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</si>
  <si>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</si>
  <si>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</si>
  <si>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</si>
  <si>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</si>
  <si>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</si>
  <si>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</si>
  <si>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</si>
  <si>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</si>
  <si>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</si>
  <si>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</si>
  <si>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</si>
  <si>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</si>
  <si>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</si>
  <si>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</si>
  <si>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</si>
  <si>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</si>
  <si>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</si>
  <si>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</si>
  <si>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</si>
  <si>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</si>
  <si>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</si>
  <si>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</si>
  <si>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</si>
  <si>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</si>
  <si>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</si>
  <si>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</si>
  <si>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</si>
  <si>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</si>
  <si>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</si>
  <si>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</si>
  <si>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</si>
  <si>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</si>
  <si>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</si>
  <si>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</si>
  <si>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</si>
  <si>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</si>
  <si>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</si>
  <si>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</si>
  <si>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</si>
  <si>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</si>
  <si>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</si>
  <si>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</si>
  <si>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</si>
  <si>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</si>
  <si>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</si>
  <si>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</si>
  <si>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</si>
  <si>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</si>
  <si>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</si>
  <si>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</si>
  <si>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</si>
  <si>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</si>
  <si>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</si>
  <si>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</si>
  <si>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</si>
  <si>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</si>
  <si>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</si>
  <si>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</si>
  <si>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</si>
  <si>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</si>
  <si>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</si>
  <si>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</si>
  <si>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</si>
  <si>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</si>
  <si>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</si>
  <si>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</si>
  <si>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</si>
  <si>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</si>
  <si>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</si>
  <si>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</si>
  <si>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</si>
  <si>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</si>
  <si>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</si>
  <si>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</si>
  <si>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</si>
  <si>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</si>
  <si>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</si>
  <si>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</si>
  <si>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</si>
  <si>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</si>
  <si>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</si>
  <si>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</si>
  <si>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</si>
  <si>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</si>
  <si>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</si>
  <si>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</si>
  <si>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</si>
  <si>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</si>
  <si>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</si>
  <si>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</si>
  <si>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</si>
  <si>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</si>
  <si>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</si>
  <si>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</si>
  <si>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</si>
  <si>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</si>
  <si>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</si>
  <si>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</si>
  <si>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</si>
  <si>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</si>
  <si>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</si>
  <si>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</si>
  <si>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</si>
  <si>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</si>
  <si>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</si>
  <si>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</si>
  <si>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</si>
  <si>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</si>
  <si>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</si>
  <si>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</si>
  <si>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</si>
  <si>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</si>
  <si>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</si>
  <si>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</si>
  <si>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</si>
  <si>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</si>
  <si>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</si>
  <si>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</si>
  <si>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</si>
  <si>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</si>
  <si>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</si>
  <si>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</si>
  <si>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</si>
  <si>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</si>
  <si>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</si>
  <si>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</si>
  <si>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</si>
  <si>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</si>
  <si>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</si>
  <si>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</si>
  <si>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</si>
  <si>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</si>
  <si>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</si>
  <si>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</si>
  <si>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</si>
  <si>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</si>
  <si>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</si>
  <si>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</si>
  <si>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</si>
  <si>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</si>
  <si>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</si>
  <si>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</si>
  <si>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</si>
  <si>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</si>
  <si>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</si>
  <si>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</si>
  <si>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</si>
  <si>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</si>
  <si>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</si>
  <si>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</si>
  <si>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</si>
  <si>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</si>
  <si>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</si>
  <si>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</si>
  <si>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</si>
  <si>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</si>
  <si>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</si>
  <si>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</si>
  <si>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</si>
  <si>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</si>
  <si>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</si>
  <si>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</si>
  <si>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</si>
  <si>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</si>
  <si>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</si>
  <si>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</si>
  <si>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</si>
  <si>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</si>
  <si>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</si>
  <si>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</si>
  <si>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</si>
  <si>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</si>
  <si>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</si>
  <si>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</si>
  <si>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</si>
  <si>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</si>
  <si>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</si>
  <si>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</si>
  <si>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</si>
  <si>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</si>
  <si>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</si>
  <si>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</si>
  <si>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</si>
  <si>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</si>
  <si>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</si>
  <si>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</si>
  <si>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</si>
  <si>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</si>
  <si>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</si>
  <si>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</si>
  <si>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</si>
  <si>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</si>
  <si>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</si>
  <si>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</si>
  <si>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</si>
  <si>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</si>
  <si>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</si>
  <si>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</si>
  <si>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</si>
  <si>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</si>
  <si>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</si>
  <si>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</si>
  <si>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</si>
  <si>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</si>
  <si>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</si>
  <si>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</si>
  <si>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</si>
  <si>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</si>
  <si>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</si>
  <si>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</si>
  <si>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</si>
  <si>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</si>
  <si>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</si>
  <si>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</si>
  <si>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</si>
  <si>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</si>
  <si>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</si>
  <si>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</si>
  <si>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</si>
  <si>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</si>
  <si>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</si>
  <si>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</si>
  <si>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</si>
  <si>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</si>
  <si>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</si>
  <si>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</si>
  <si>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</si>
  <si>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</si>
  <si>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</si>
  <si>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</si>
  <si>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</si>
  <si>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</si>
  <si>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</si>
  <si>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</si>
  <si>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</si>
  <si>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</si>
  <si>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</si>
  <si>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</si>
  <si>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</si>
  <si>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</si>
  <si>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</si>
  <si>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</si>
  <si>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</si>
  <si>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</si>
  <si>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</si>
  <si>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</si>
  <si>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</si>
  <si>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</si>
  <si>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</si>
  <si>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</si>
  <si>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</si>
  <si>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</si>
  <si>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</si>
  <si>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</si>
  <si>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</si>
  <si>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</si>
  <si>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</si>
  <si>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</si>
  <si>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</si>
  <si>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</si>
  <si>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</si>
  <si>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</si>
  <si>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</si>
  <si>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</si>
  <si>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</si>
  <si>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</si>
  <si>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</si>
  <si>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</si>
  <si>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</si>
  <si>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</si>
  <si>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</si>
  <si>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</si>
  <si>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</si>
  <si>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</si>
  <si>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</si>
  <si>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</si>
  <si>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</si>
  <si>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</si>
  <si>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</si>
  <si>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</si>
  <si>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</si>
  <si>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</si>
  <si>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</si>
  <si>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</si>
  <si>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</si>
  <si>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</si>
  <si>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</si>
  <si>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</si>
  <si>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</si>
  <si>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</si>
  <si>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</si>
  <si>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</si>
  <si>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</si>
  <si>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</si>
  <si>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</si>
  <si>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</si>
  <si>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</si>
  <si>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</si>
  <si>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</si>
  <si>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</si>
  <si>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</si>
  <si>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</si>
  <si>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</si>
  <si>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</si>
  <si>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</si>
  <si>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</si>
  <si>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</si>
  <si>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</si>
  <si>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</si>
  <si>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</si>
  <si>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</si>
  <si>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</si>
  <si>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</si>
  <si>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</si>
  <si>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</si>
  <si>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</si>
  <si>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</si>
  <si>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</si>
  <si>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</si>
  <si>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</si>
  <si>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</si>
  <si>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</si>
  <si>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</si>
  <si>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</si>
  <si>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</si>
  <si>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</si>
  <si>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</si>
  <si>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</si>
  <si>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</si>
  <si>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</si>
  <si>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</si>
  <si>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</si>
  <si>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</si>
  <si>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</si>
  <si>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</si>
  <si>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</si>
  <si>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</si>
  <si>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</si>
  <si>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</si>
  <si>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</si>
  <si>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</si>
  <si>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</si>
  <si>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</si>
  <si>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</si>
  <si>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</si>
  <si>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</si>
  <si>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</si>
  <si>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</si>
  <si>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</si>
  <si>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</si>
  <si>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</si>
  <si>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</si>
  <si>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</si>
  <si>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</si>
  <si>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</si>
  <si>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</si>
  <si>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</si>
  <si>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</si>
  <si>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</si>
  <si>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</si>
  <si>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</si>
  <si>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</si>
  <si>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</si>
  <si>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</si>
  <si>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</si>
  <si>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</si>
  <si>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</si>
  <si>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</si>
  <si>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</si>
  <si>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</si>
  <si>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</si>
  <si>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</si>
  <si>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</si>
  <si>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</si>
  <si>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</si>
  <si>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</si>
  <si>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</si>
  <si>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</si>
  <si>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</si>
  <si>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</si>
  <si>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</si>
  <si>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</si>
  <si>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</si>
  <si>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</si>
  <si>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</si>
  <si>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</si>
  <si>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</si>
  <si>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</si>
  <si>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</si>
  <si>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</si>
  <si>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</si>
  <si>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</si>
  <si>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</si>
  <si>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</si>
  <si>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</si>
  <si>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</si>
  <si>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</si>
  <si>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</si>
  <si>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</si>
  <si>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</si>
  <si>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</si>
  <si>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</si>
  <si>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</si>
  <si>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</si>
  <si>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</si>
  <si>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</si>
  <si>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</si>
  <si>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</si>
  <si>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</si>
  <si>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</si>
  <si>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</si>
  <si>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</si>
  <si>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</si>
  <si>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</si>
  <si>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</si>
  <si>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</si>
  <si>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</si>
  <si>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</si>
  <si>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</si>
  <si>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</si>
  <si>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</si>
  <si>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</si>
  <si>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</si>
  <si>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</si>
  <si>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</si>
  <si>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</si>
  <si>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</si>
  <si>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</si>
  <si>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</si>
  <si>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</si>
  <si>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</si>
  <si>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</si>
  <si>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</si>
  <si>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</si>
  <si>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</si>
  <si>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</si>
  <si>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</si>
  <si>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</si>
  <si>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</si>
  <si>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</si>
  <si>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</si>
  <si>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</si>
  <si>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</si>
  <si>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</si>
  <si>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</si>
  <si>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</si>
  <si>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</si>
  <si>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</si>
  <si>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</si>
  <si>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</si>
  <si>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</si>
  <si>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</si>
  <si>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</si>
  <si>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</si>
  <si>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</si>
  <si>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</si>
  <si>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</si>
  <si>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</si>
  <si>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</si>
  <si>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</si>
  <si>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</si>
  <si>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</si>
  <si>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</si>
  <si>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</si>
  <si>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</si>
  <si>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</si>
  <si>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</si>
  <si>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</si>
  <si>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</si>
  <si>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</si>
  <si>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</si>
  <si>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</si>
  <si>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</si>
  <si>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</si>
  <si>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</si>
  <si>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</si>
  <si>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</si>
  <si>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</si>
  <si>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</si>
  <si>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</si>
  <si>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</si>
  <si>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</si>
  <si>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</si>
  <si>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</si>
  <si>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</si>
  <si>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</si>
  <si>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</si>
  <si>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</si>
  <si>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</si>
  <si>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</si>
  <si>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</si>
  <si>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</si>
  <si>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</si>
  <si>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</si>
  <si>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</si>
  <si>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</si>
  <si>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</si>
  <si>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</si>
  <si>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</si>
  <si>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</si>
  <si>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</si>
  <si>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</si>
  <si>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</si>
  <si>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</si>
  <si>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</si>
  <si>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</si>
  <si>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</si>
  <si>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</si>
  <si>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</si>
  <si>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</si>
  <si>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</si>
  <si>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</si>
  <si>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</si>
  <si>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</si>
  <si>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</si>
  <si>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</si>
  <si>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</si>
  <si>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</si>
  <si>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</si>
  <si>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</si>
  <si>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</si>
  <si>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</si>
  <si>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</si>
  <si>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</si>
  <si>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</si>
  <si>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</si>
  <si>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</si>
  <si>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</si>
  <si>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</si>
  <si>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</si>
  <si>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</si>
  <si>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</si>
  <si>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</si>
  <si>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</si>
  <si>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</si>
  <si>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</si>
  <si>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</si>
  <si>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</si>
  <si>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</si>
  <si>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</si>
  <si>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</si>
  <si>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</si>
  <si>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</si>
  <si>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</si>
  <si>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</si>
  <si>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</si>
  <si>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</si>
  <si>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</si>
  <si>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</si>
  <si>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</si>
  <si>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</si>
  <si>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</si>
  <si>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</si>
  <si>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</si>
  <si>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</si>
  <si>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</si>
  <si>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</si>
  <si>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</si>
  <si>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</si>
  <si>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</si>
  <si>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</si>
  <si>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</si>
  <si>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</si>
  <si>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</si>
  <si>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</si>
  <si>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</si>
  <si>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</si>
  <si>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</si>
  <si>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</si>
  <si>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</si>
  <si>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</si>
  <si>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</si>
  <si>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</si>
  <si>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</si>
  <si>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</si>
  <si>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</si>
  <si>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</si>
  <si>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</si>
  <si>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</si>
  <si>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</si>
  <si>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</si>
  <si>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</si>
  <si>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</si>
  <si>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</si>
  <si>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</si>
  <si>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</si>
  <si>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</si>
  <si>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</si>
  <si>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</si>
  <si>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</si>
  <si>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</si>
  <si>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</si>
  <si>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</si>
  <si>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</si>
  <si>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</si>
  <si>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</si>
  <si>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</si>
  <si>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</si>
  <si>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</si>
  <si>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</si>
  <si>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</si>
  <si>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</si>
  <si>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</si>
  <si>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</si>
  <si>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</si>
  <si>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</si>
  <si>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</si>
  <si>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</si>
  <si>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</si>
  <si>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</si>
  <si>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</si>
  <si>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</si>
  <si>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</si>
  <si>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</si>
  <si>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</si>
  <si>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</si>
  <si>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</si>
  <si>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</si>
  <si>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</si>
  <si>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</si>
  <si>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</si>
  <si>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</si>
  <si>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</si>
  <si>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</si>
  <si>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</si>
  <si>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</si>
  <si>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</si>
  <si>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</si>
  <si>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</si>
  <si>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</si>
  <si>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</si>
  <si>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</si>
  <si>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</si>
  <si>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</si>
  <si>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</si>
  <si>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</si>
  <si>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</si>
  <si>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</si>
  <si>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</si>
  <si>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</si>
  <si>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</si>
  <si>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</si>
  <si>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</si>
  <si>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</si>
  <si>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</si>
  <si>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</si>
  <si>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</si>
  <si>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</si>
  <si>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</si>
  <si>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</si>
  <si>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</si>
  <si>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</si>
  <si>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</si>
  <si>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</si>
  <si>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</si>
  <si>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</si>
  <si>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</si>
  <si>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</si>
  <si>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</si>
  <si>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</si>
  <si>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</si>
  <si>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</si>
  <si>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</si>
  <si>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</si>
  <si>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</si>
  <si>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</si>
  <si>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</si>
  <si>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</si>
  <si>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</si>
  <si>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</si>
  <si>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</si>
  <si>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</si>
  <si>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</si>
  <si>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</si>
  <si>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</si>
  <si>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</si>
  <si>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</si>
  <si>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</si>
  <si>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</si>
  <si>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</si>
  <si>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</si>
  <si>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</si>
  <si>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</si>
  <si>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</si>
  <si>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</si>
  <si>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</si>
  <si>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</si>
  <si>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</si>
  <si>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</si>
  <si>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</si>
  <si>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</si>
  <si>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</si>
  <si>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</si>
  <si>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</si>
  <si>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</si>
  <si>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</si>
  <si>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</si>
  <si>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</si>
  <si>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</si>
  <si>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</si>
  <si>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</si>
  <si>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</si>
  <si>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</si>
  <si>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</si>
  <si>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</si>
  <si>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</si>
  <si>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</si>
  <si>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</si>
  <si>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</si>
  <si>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</si>
  <si>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</si>
  <si>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</si>
  <si>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</si>
  <si>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</si>
  <si>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</si>
  <si>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</si>
  <si>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</si>
  <si>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</si>
  <si>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</si>
  <si>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</si>
  <si>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</si>
  <si>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</si>
  <si>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</si>
  <si>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</si>
  <si>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</si>
  <si>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</si>
  <si>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</si>
  <si>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</si>
  <si>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</si>
  <si>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</si>
  <si>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</si>
  <si>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</si>
  <si>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</si>
  <si>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</si>
  <si>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</si>
  <si>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</si>
  <si>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</si>
  <si>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</si>
  <si>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</si>
  <si>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</si>
  <si>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</si>
  <si>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</si>
  <si>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</si>
  <si>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</si>
  <si>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</si>
  <si>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</si>
  <si>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</si>
  <si>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</si>
  <si>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</si>
  <si>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</si>
  <si>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</si>
  <si>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</si>
  <si>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</si>
  <si>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</si>
  <si>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</si>
  <si>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</si>
  <si>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</si>
  <si>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</si>
  <si>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</si>
  <si>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</si>
  <si>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</si>
  <si>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</si>
  <si>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</si>
  <si>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</si>
  <si>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</si>
  <si>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</si>
  <si>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</si>
  <si>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</si>
  <si>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</si>
  <si>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</si>
  <si>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</si>
  <si>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</si>
  <si>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</si>
  <si>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</si>
  <si>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</si>
  <si>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</si>
  <si>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</si>
  <si>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</si>
  <si>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</si>
  <si>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</si>
  <si>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</si>
  <si>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</si>
  <si>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</si>
  <si>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</si>
  <si>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</si>
  <si>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</si>
  <si>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</si>
  <si>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</si>
  <si>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</si>
  <si>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</si>
  <si>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</si>
  <si>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</si>
  <si>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</si>
  <si>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</si>
  <si>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</si>
  <si>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</si>
  <si>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</si>
  <si>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</si>
  <si>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</si>
  <si>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</si>
  <si>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</si>
  <si>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</si>
  <si>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</si>
  <si>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</si>
  <si>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</si>
  <si>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</si>
  <si>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</si>
  <si>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</si>
  <si>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</si>
  <si>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</si>
  <si>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</si>
  <si>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</si>
  <si>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</si>
  <si>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</si>
  <si>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</si>
  <si>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</si>
  <si>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</si>
  <si>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</si>
  <si>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</si>
  <si>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</si>
  <si>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</si>
  <si>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</si>
  <si>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</si>
  <si>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</si>
  <si>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</si>
  <si>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</si>
  <si>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</si>
  <si>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</si>
  <si>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</si>
  <si>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</si>
  <si>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</si>
  <si>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</si>
  <si>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</si>
  <si>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</si>
  <si>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</si>
  <si>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</si>
  <si>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</si>
  <si>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</si>
  <si>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</si>
  <si>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</si>
  <si>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</si>
  <si>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</si>
  <si>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</si>
  <si>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</si>
  <si>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</si>
  <si>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</si>
  <si>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</si>
  <si>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</si>
  <si>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</si>
  <si>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</si>
  <si>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</si>
  <si>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</si>
  <si>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</si>
  <si>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</si>
  <si>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</si>
  <si>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</si>
  <si>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</si>
  <si>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</si>
  <si>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</si>
  <si>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</si>
  <si>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</si>
  <si>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</si>
  <si>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</si>
  <si>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</si>
  <si>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</si>
  <si>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</si>
  <si>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</si>
  <si>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</si>
  <si>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</si>
  <si>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</si>
  <si>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</si>
  <si>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</si>
  <si>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</si>
  <si>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</si>
  <si>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</si>
  <si>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</si>
  <si>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</si>
  <si>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</si>
  <si>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</si>
  <si>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</si>
  <si>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</si>
  <si>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</si>
  <si>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</si>
  <si>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</si>
  <si>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</si>
  <si>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</si>
  <si>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</si>
  <si>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</si>
  <si>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</si>
  <si>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</si>
  <si>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</si>
  <si>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</si>
  <si>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</si>
  <si>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</si>
  <si>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</si>
  <si>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</si>
  <si>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</si>
  <si>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</si>
  <si>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</si>
  <si>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</si>
  <si>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</si>
  <si>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</si>
  <si>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</si>
  <si>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</si>
  <si>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</si>
  <si>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</si>
  <si>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</si>
  <si>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</si>
  <si>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</si>
  <si>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</si>
  <si>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</si>
  <si>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</si>
  <si>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</si>
  <si>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</si>
  <si>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</si>
  <si>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</si>
  <si>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</si>
  <si>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</si>
  <si>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</si>
  <si>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</si>
  <si>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</si>
  <si>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</si>
  <si>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</si>
  <si>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</si>
  <si>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</si>
  <si>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</si>
  <si>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</si>
  <si>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</si>
  <si>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</si>
  <si>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</si>
  <si>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</si>
  <si>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</si>
  <si>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</si>
  <si>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</si>
  <si>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</si>
  <si>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</si>
  <si>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</si>
  <si>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</si>
  <si>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</si>
  <si>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</si>
  <si>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</si>
  <si>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</si>
  <si>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</si>
  <si>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</si>
  <si>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</si>
  <si>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</si>
  <si>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</si>
  <si>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</si>
  <si>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</si>
  <si>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</si>
  <si>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</si>
  <si>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</si>
  <si>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</si>
  <si>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</si>
  <si>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</si>
  <si>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</si>
  <si>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</si>
  <si>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</si>
  <si>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</si>
  <si>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</si>
  <si>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</si>
  <si>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</si>
  <si>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</si>
  <si>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</si>
  <si>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</si>
  <si>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</si>
  <si>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</si>
  <si>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</si>
  <si>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</si>
  <si>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</si>
  <si>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</si>
  <si>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</si>
  <si>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</si>
  <si>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</si>
  <si>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</si>
  <si>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</si>
  <si>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</si>
  <si>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</si>
  <si>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</si>
  <si>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</si>
  <si>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</si>
  <si>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</si>
  <si>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</si>
  <si>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</si>
  <si>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</si>
  <si>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</si>
  <si>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</si>
  <si>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</si>
  <si>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</si>
  <si>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</si>
  <si>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</si>
  <si>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</si>
  <si>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</si>
  <si>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</si>
  <si>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</si>
  <si>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</si>
  <si>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</si>
  <si>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</si>
  <si>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</si>
  <si>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</si>
  <si>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</si>
  <si>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</si>
  <si>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</si>
  <si>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</si>
  <si>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</si>
  <si>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</si>
  <si>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</si>
  <si>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</si>
  <si>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</si>
  <si>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</si>
  <si>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</si>
  <si>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</si>
  <si>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</si>
  <si>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</si>
  <si>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</si>
  <si>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</si>
  <si>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</si>
  <si>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</si>
  <si>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</si>
  <si>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</si>
  <si>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</si>
  <si>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</si>
  <si>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</si>
  <si>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</si>
  <si>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</si>
  <si>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</si>
  <si>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</si>
  <si>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</si>
  <si>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</si>
  <si>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</si>
  <si>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</si>
  <si>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</si>
  <si>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</si>
  <si>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</si>
  <si>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</si>
  <si>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</si>
  <si>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</si>
  <si>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</si>
  <si>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</si>
  <si>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</si>
  <si>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</si>
  <si>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</si>
  <si>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</si>
  <si>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</si>
  <si>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</si>
  <si>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</si>
  <si>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</si>
  <si>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</si>
  <si>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</si>
  <si>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</si>
  <si>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</si>
  <si>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</si>
  <si>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</si>
  <si>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</si>
  <si>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</si>
  <si>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</si>
  <si>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</si>
  <si>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</si>
  <si>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</si>
  <si>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</si>
  <si>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</si>
  <si>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</si>
  <si>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</si>
  <si>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</si>
  <si>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</si>
  <si>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</si>
  <si>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</si>
  <si>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</si>
  <si>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</si>
  <si>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</si>
  <si>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</si>
  <si>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</si>
  <si>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</si>
  <si>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</si>
  <si>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</si>
  <si>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</si>
  <si>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</si>
  <si>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</si>
  <si>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</si>
  <si>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</si>
  <si>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</si>
  <si>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</si>
  <si>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</si>
  <si>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</si>
  <si>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</si>
  <si>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</si>
  <si>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</si>
  <si>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</si>
  <si>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</si>
  <si>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</si>
  <si>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</si>
  <si>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</si>
  <si>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</si>
  <si>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</si>
  <si>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</si>
  <si>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</si>
  <si>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</si>
  <si>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</si>
  <si>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</si>
  <si>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</si>
  <si>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</si>
  <si>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</si>
  <si>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</si>
  <si>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</si>
  <si>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</si>
  <si>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</si>
  <si>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</si>
  <si>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</si>
  <si>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</si>
  <si>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</si>
  <si>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</si>
  <si>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</si>
  <si>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</si>
  <si>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</si>
  <si>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</si>
  <si>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</si>
  <si>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</si>
  <si>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</si>
  <si>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</si>
  <si>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</si>
  <si>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</si>
  <si>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</si>
  <si>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</si>
  <si>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</si>
  <si>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</si>
  <si>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</si>
  <si>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</si>
  <si>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</si>
  <si>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</si>
  <si>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</si>
  <si>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</si>
  <si>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</si>
  <si>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</si>
  <si>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</si>
  <si>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</si>
  <si>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</si>
  <si>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</si>
  <si>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</si>
  <si>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</si>
  <si>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</si>
  <si>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</si>
  <si>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</si>
  <si>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</si>
  <si>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</si>
  <si>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</si>
  <si>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</si>
  <si>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</si>
  <si>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</si>
  <si>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</si>
  <si>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</si>
  <si>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</si>
  <si>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</si>
  <si>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</si>
  <si>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</si>
  <si>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</si>
  <si>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</si>
  <si>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</si>
  <si>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</si>
  <si>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</si>
  <si>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</si>
  <si>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</si>
  <si>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</si>
  <si>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</si>
  <si>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</si>
  <si>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</si>
  <si>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</si>
  <si>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</si>
  <si>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</si>
  <si>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</si>
  <si>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</si>
  <si>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</si>
  <si>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</si>
  <si>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</si>
  <si>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</si>
  <si>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</si>
  <si>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</si>
  <si>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</si>
  <si>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</si>
  <si>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</si>
  <si>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</si>
  <si>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</si>
  <si>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</si>
  <si>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</si>
  <si>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</si>
  <si>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</si>
  <si>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</si>
  <si>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</si>
  <si>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</si>
  <si>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</si>
  <si>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</si>
  <si>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</si>
  <si>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</si>
  <si>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</si>
  <si>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</si>
  <si>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</si>
  <si>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</si>
  <si>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</si>
  <si>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</si>
  <si>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</si>
  <si>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</si>
  <si>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</si>
  <si>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</si>
  <si>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</si>
  <si>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</si>
  <si>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</si>
  <si>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</si>
  <si>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</si>
  <si>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</si>
  <si>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</si>
  <si>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</si>
  <si>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</si>
  <si>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</si>
  <si>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</si>
  <si>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</si>
  <si>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</si>
  <si>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</si>
  <si>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</si>
  <si>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</si>
  <si>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</si>
  <si>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</si>
  <si>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</si>
  <si>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</si>
  <si>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</si>
  <si>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</si>
  <si>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</si>
  <si>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</si>
  <si>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</si>
  <si>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</si>
  <si>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</si>
  <si>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</si>
  <si>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</si>
  <si>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</si>
  <si>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</si>
  <si>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</si>
  <si>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</si>
  <si>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</si>
  <si>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</si>
  <si>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</si>
  <si>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</si>
  <si>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</si>
  <si>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</si>
  <si>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</si>
  <si>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</si>
  <si>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</si>
  <si>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</si>
  <si>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</si>
  <si>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</si>
  <si>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</si>
  <si>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</si>
  <si>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</si>
  <si>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</si>
  <si>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</si>
  <si>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</si>
  <si>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</si>
  <si>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</si>
  <si>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</si>
  <si>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</si>
  <si>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</si>
  <si>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</si>
  <si>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</si>
  <si>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</si>
  <si>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</si>
  <si>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</si>
  <si>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</si>
  <si>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</si>
  <si>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</si>
  <si>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</si>
  <si>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</si>
  <si>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</si>
  <si>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</si>
  <si>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</si>
  <si>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</si>
  <si>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</si>
  <si>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</si>
  <si>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</si>
  <si>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</si>
  <si>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</si>
  <si>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</si>
  <si>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</si>
  <si>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</si>
  <si>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</si>
  <si>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</si>
  <si>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</si>
  <si>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</si>
  <si>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</si>
  <si>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</si>
  <si>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</si>
  <si>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</si>
  <si>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</si>
  <si>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</si>
  <si>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</si>
  <si>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</si>
  <si>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</si>
  <si>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</si>
  <si>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</si>
  <si>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</si>
  <si>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</si>
  <si>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</si>
  <si>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</si>
  <si>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</si>
  <si>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</si>
  <si>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</si>
  <si>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</si>
  <si>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</si>
  <si>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</si>
  <si>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</si>
  <si>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</si>
  <si>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</si>
  <si>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</si>
  <si>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</si>
  <si>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</si>
  <si>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</si>
  <si>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</si>
  <si>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</si>
  <si>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</si>
  <si>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</si>
  <si>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</si>
  <si>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</si>
  <si>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</si>
  <si>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</si>
  <si>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</si>
  <si>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</si>
  <si>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</si>
  <si>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</si>
  <si>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</si>
  <si>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</si>
  <si>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</si>
  <si>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</si>
  <si>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</si>
  <si>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</si>
  <si>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</si>
  <si>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</si>
  <si>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</si>
  <si>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</si>
  <si>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</si>
  <si>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</si>
  <si>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</si>
  <si>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</si>
  <si>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</si>
  <si>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</si>
  <si>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</si>
  <si>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</si>
  <si>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</si>
  <si>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</si>
  <si>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</si>
  <si>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</si>
  <si>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</si>
  <si>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</si>
  <si>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</si>
  <si>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</si>
  <si>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</si>
  <si>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</si>
  <si>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</si>
  <si>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</si>
  <si>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</si>
  <si>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</si>
  <si>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</si>
  <si>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</si>
  <si>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</si>
  <si>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</si>
  <si>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</si>
  <si>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</si>
  <si>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</si>
  <si>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</si>
  <si>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</si>
  <si>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</si>
  <si>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</si>
  <si>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</si>
  <si>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</si>
  <si>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</si>
  <si>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</si>
  <si>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</si>
  <si>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</si>
  <si>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</si>
  <si>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</si>
  <si>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</si>
  <si>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</si>
  <si>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</si>
  <si>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</si>
  <si>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</si>
  <si>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</si>
  <si>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</si>
  <si>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</si>
  <si>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</si>
  <si>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</si>
  <si>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</si>
  <si>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</si>
  <si>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</si>
  <si>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</si>
  <si>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</si>
  <si>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</si>
  <si>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</si>
  <si>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</si>
  <si>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</si>
  <si>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</si>
  <si>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</si>
  <si>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</si>
  <si>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</si>
  <si>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</si>
  <si>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</si>
  <si>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</si>
  <si>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</si>
  <si>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</si>
  <si>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</si>
  <si>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</si>
  <si>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</si>
  <si>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</si>
  <si>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</si>
  <si>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</si>
  <si>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</si>
  <si>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</si>
  <si>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</si>
  <si>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</si>
  <si>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</si>
  <si>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</si>
  <si>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</si>
  <si>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</si>
  <si>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</si>
  <si>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</si>
  <si>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</si>
  <si>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</si>
  <si>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</si>
  <si>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</si>
  <si>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</si>
  <si>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</si>
  <si>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</si>
  <si>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</si>
  <si>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</si>
  <si>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</si>
  <si>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</si>
  <si>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</si>
  <si>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</si>
  <si>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</si>
  <si>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</si>
  <si>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</si>
  <si>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</si>
  <si>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</si>
  <si>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</si>
  <si>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</si>
  <si>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</si>
  <si>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</si>
  <si>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</si>
  <si>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</si>
  <si>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</si>
  <si>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</si>
  <si>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</si>
  <si>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</si>
  <si>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</si>
  <si>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</si>
  <si>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</si>
  <si>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</si>
  <si>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</si>
  <si>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</si>
  <si>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</si>
  <si>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</si>
  <si>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</si>
  <si>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</si>
  <si>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</si>
  <si>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</si>
  <si>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</si>
  <si>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</si>
  <si>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</si>
  <si>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</si>
  <si>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</si>
  <si>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</si>
  <si>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</si>
  <si>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</si>
  <si>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</si>
  <si>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</si>
  <si>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</si>
  <si>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</si>
  <si>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</si>
  <si>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</si>
  <si>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</si>
  <si>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</si>
  <si>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</si>
  <si>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</si>
  <si>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</si>
  <si>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</si>
  <si>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</si>
  <si>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</si>
  <si>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</si>
  <si>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</si>
  <si>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</si>
  <si>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</si>
  <si>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</si>
  <si>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</si>
  <si>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</si>
  <si>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</si>
  <si>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</si>
  <si>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</si>
  <si>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</si>
  <si>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</si>
  <si>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</si>
  <si>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</si>
  <si>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</si>
  <si>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</si>
  <si>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</si>
  <si>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</si>
  <si>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</si>
  <si>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</si>
  <si>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</si>
  <si>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</si>
  <si>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</si>
  <si>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</si>
  <si>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</si>
  <si>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</si>
  <si>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</si>
  <si>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</si>
  <si>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</si>
  <si>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</si>
  <si>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</si>
  <si>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</si>
  <si>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</si>
  <si>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</si>
  <si>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</si>
  <si>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</si>
  <si>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</si>
  <si>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</si>
  <si>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</si>
  <si>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</si>
  <si>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</si>
  <si>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</si>
  <si>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</si>
  <si>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</si>
  <si>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</si>
  <si>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</si>
  <si>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</si>
  <si>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</si>
  <si>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</si>
  <si>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</si>
  <si>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</si>
  <si>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</si>
  <si>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</si>
  <si>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</si>
  <si>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</si>
  <si>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</si>
  <si>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</si>
  <si>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</si>
  <si>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</si>
  <si>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</si>
  <si>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</si>
  <si>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</si>
  <si>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</si>
  <si>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</si>
  <si>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</si>
  <si>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</si>
  <si>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</si>
  <si>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</si>
  <si>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</si>
  <si>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</si>
  <si>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</si>
  <si>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</si>
  <si>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</si>
  <si>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</si>
  <si>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</si>
  <si>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</si>
  <si>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</si>
  <si>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</si>
  <si>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</si>
  <si>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</si>
  <si>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</si>
  <si>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</si>
  <si>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</si>
  <si>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</si>
  <si>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</si>
  <si>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</si>
  <si>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</si>
  <si>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</si>
  <si>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</si>
  <si>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</si>
  <si>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</si>
  <si>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</si>
  <si>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</si>
  <si>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</si>
  <si>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</si>
  <si>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</si>
  <si>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</si>
  <si>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</si>
  <si>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</si>
  <si>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</si>
  <si>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</si>
  <si>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</si>
  <si>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</si>
  <si>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</si>
  <si>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</si>
  <si>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</si>
  <si>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</si>
  <si>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</si>
  <si>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</si>
  <si>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</si>
  <si>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</si>
  <si>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</si>
  <si>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</si>
  <si>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</si>
  <si>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</si>
  <si>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</si>
  <si>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</si>
  <si>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</si>
  <si>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</si>
  <si>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</si>
  <si>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</si>
  <si>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</si>
  <si>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</si>
  <si>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</si>
  <si>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</si>
  <si>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</si>
  <si>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</si>
  <si>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</si>
  <si>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</si>
  <si>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</si>
  <si>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</si>
  <si>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</si>
  <si>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</si>
  <si>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</si>
  <si>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</si>
  <si>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</si>
  <si>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</si>
  <si>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</si>
  <si>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</si>
  <si>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</si>
  <si>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</si>
  <si>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</si>
  <si>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</si>
  <si>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</si>
  <si>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</si>
  <si>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</si>
  <si>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</si>
  <si>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</si>
  <si>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</si>
  <si>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</si>
  <si>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</si>
  <si>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</si>
  <si>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</si>
  <si>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</si>
  <si>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</si>
  <si>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</si>
  <si>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</si>
  <si>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</si>
  <si>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</si>
  <si>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</si>
  <si>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</si>
  <si>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</si>
  <si>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</si>
  <si>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</si>
  <si>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</si>
  <si>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</si>
  <si>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</si>
  <si>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</si>
  <si>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</si>
  <si>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</si>
  <si>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</si>
  <si>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</si>
  <si>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</si>
  <si>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</si>
  <si>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</si>
  <si>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</si>
  <si>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</si>
  <si>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</si>
  <si>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</si>
  <si>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</si>
  <si>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</si>
  <si>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</si>
  <si>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</si>
  <si>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</si>
  <si>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</si>
  <si>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</si>
  <si>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</si>
  <si>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</si>
  <si>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</si>
  <si>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</si>
  <si>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</si>
  <si>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</si>
  <si>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</si>
  <si>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</si>
  <si>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</si>
  <si>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</si>
  <si>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</si>
  <si>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</si>
  <si>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</si>
  <si>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</si>
  <si>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</si>
  <si>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</si>
  <si>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</si>
  <si>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</si>
  <si>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</si>
  <si>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</si>
  <si>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</si>
  <si>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</si>
  <si>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</si>
  <si>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</si>
  <si>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</si>
  <si>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</si>
  <si>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</si>
  <si>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</si>
  <si>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</si>
  <si>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</si>
  <si>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</si>
  <si>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</si>
  <si>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</si>
  <si>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</si>
  <si>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</si>
  <si>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</si>
  <si>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</si>
  <si>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</si>
  <si>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</si>
  <si>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</si>
  <si>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</si>
  <si>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</si>
  <si>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</si>
  <si>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</si>
  <si>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</si>
  <si>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</si>
  <si>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</si>
  <si>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</si>
  <si>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</si>
  <si>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</si>
  <si>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</si>
  <si>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</si>
  <si>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</si>
  <si>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</si>
  <si>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</si>
  <si>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</si>
  <si>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</si>
  <si>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</si>
  <si>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</si>
  <si>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</si>
  <si>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</si>
  <si>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</si>
  <si>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</si>
  <si>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</si>
  <si>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</si>
  <si>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</si>
  <si>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</si>
  <si>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</si>
  <si>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</si>
  <si>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</si>
  <si>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</si>
  <si>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</si>
  <si>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</si>
  <si>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</si>
  <si>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</si>
  <si>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</si>
  <si>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</si>
  <si>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</si>
  <si>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</si>
  <si>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</si>
  <si>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</si>
  <si>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</si>
  <si>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</si>
  <si>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</si>
  <si>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</si>
  <si>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</si>
  <si>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</si>
  <si>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</si>
  <si>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</si>
  <si>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</si>
  <si>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</si>
  <si>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</si>
  <si>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</si>
  <si>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</si>
  <si>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</si>
  <si>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</si>
  <si>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</si>
  <si>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</si>
  <si>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</si>
  <si>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</si>
  <si>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</si>
  <si>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</si>
  <si>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</si>
  <si>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</si>
  <si>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</si>
  <si>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</si>
  <si>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</si>
  <si>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</si>
  <si>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</si>
  <si>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</si>
  <si>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</si>
  <si>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</si>
  <si>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</si>
  <si>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</si>
  <si>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</si>
  <si>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</si>
  <si>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</si>
  <si>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</si>
  <si>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</si>
  <si>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</si>
  <si>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</si>
  <si>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</si>
  <si>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</si>
  <si>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</si>
  <si>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</si>
  <si>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</si>
  <si>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</si>
  <si>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</si>
  <si>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</si>
  <si>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</si>
  <si>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</si>
  <si>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</si>
  <si>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</si>
  <si>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</si>
  <si>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</si>
  <si>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</si>
  <si>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</si>
  <si>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</si>
  <si>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</si>
  <si>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</si>
  <si>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</si>
  <si>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</si>
  <si>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</si>
  <si>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</si>
  <si>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</si>
  <si>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</si>
  <si>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</si>
  <si>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</si>
  <si>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</si>
  <si>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</si>
  <si>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</si>
  <si>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</si>
  <si>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</si>
  <si>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</si>
  <si>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</si>
  <si>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</si>
  <si>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</si>
  <si>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</si>
  <si>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</si>
  <si>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</si>
  <si>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</si>
  <si>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</si>
  <si>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</si>
  <si>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</si>
  <si>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</si>
  <si>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</si>
  <si>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</si>
  <si>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</si>
  <si>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</si>
  <si>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</si>
  <si>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</si>
  <si>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</si>
  <si>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</si>
  <si>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</si>
  <si>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</si>
  <si>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</si>
  <si>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</si>
  <si>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</si>
  <si>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</si>
  <si>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</si>
  <si>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</si>
  <si>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</si>
  <si>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</si>
  <si>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</si>
  <si>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</si>
  <si>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</si>
  <si>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</si>
  <si>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</si>
  <si>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</si>
  <si>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</si>
  <si>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</si>
  <si>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</si>
  <si>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</si>
  <si>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</si>
  <si>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</si>
  <si>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</si>
  <si>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</si>
  <si>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</si>
  <si>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</si>
  <si>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</si>
  <si>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</si>
  <si>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</si>
  <si>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</si>
  <si>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</si>
  <si>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</si>
  <si>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</si>
  <si>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</si>
  <si>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</si>
  <si>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</si>
  <si>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</si>
  <si>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</si>
  <si>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</si>
  <si>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</si>
  <si>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</si>
  <si>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</si>
  <si>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</si>
  <si>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</si>
  <si>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</si>
  <si>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</si>
  <si>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</si>
  <si>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</si>
  <si>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</si>
  <si>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</si>
  <si>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</si>
  <si>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</si>
  <si>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</si>
  <si>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</si>
  <si>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</si>
  <si>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</si>
  <si>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</si>
  <si>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</si>
  <si>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</si>
  <si>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</si>
  <si>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</si>
  <si>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</si>
  <si>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</si>
  <si>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</si>
  <si>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</si>
  <si>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</si>
  <si>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</si>
  <si>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</si>
  <si>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</si>
  <si>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</si>
  <si>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</si>
  <si>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</si>
  <si>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</si>
  <si>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</si>
  <si>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</si>
  <si>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</si>
  <si>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</si>
  <si>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</si>
  <si>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</si>
  <si>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</si>
  <si>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</si>
  <si>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</si>
  <si>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</si>
  <si>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</si>
  <si>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</si>
  <si>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</si>
  <si>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</si>
  <si>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</si>
  <si>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</si>
  <si>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</si>
  <si>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</si>
  <si>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</si>
  <si>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</si>
  <si>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</si>
  <si>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</si>
  <si>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</si>
  <si>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</si>
  <si>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</si>
  <si>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</si>
  <si>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</si>
  <si>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</si>
  <si>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</si>
  <si>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</si>
  <si>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</si>
  <si>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</si>
  <si>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</si>
  <si>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</si>
  <si>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</si>
  <si>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</si>
  <si>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</si>
  <si>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</si>
  <si>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</si>
  <si>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</si>
  <si>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</si>
  <si>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</si>
  <si>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</si>
  <si>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</si>
  <si>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</si>
  <si>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</si>
  <si>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</si>
  <si>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</si>
  <si>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</si>
  <si>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</si>
  <si>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</si>
  <si>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</si>
  <si>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</si>
  <si>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</si>
  <si>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</si>
  <si>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</si>
  <si>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</si>
  <si>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</si>
  <si>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</si>
  <si>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</si>
  <si>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</si>
  <si>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</si>
  <si>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</si>
  <si>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</si>
  <si>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</si>
  <si>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</si>
  <si>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</si>
  <si>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</si>
  <si>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</si>
  <si>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</si>
  <si>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</si>
  <si>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</si>
  <si>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</si>
  <si>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</si>
  <si>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</si>
  <si>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</si>
  <si>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</si>
  <si>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</si>
  <si>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</si>
  <si>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</si>
  <si>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</si>
  <si>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</si>
  <si>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</si>
  <si>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</si>
  <si>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</si>
  <si>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</si>
  <si>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</si>
  <si>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</si>
  <si>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</si>
  <si>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</si>
  <si>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</si>
  <si>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</si>
  <si>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</si>
  <si>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</si>
  <si>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</si>
  <si>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</si>
  <si>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</si>
  <si>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</si>
  <si>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</si>
  <si>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</si>
  <si>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</si>
  <si>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</si>
  <si>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</si>
  <si>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</si>
  <si>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</si>
  <si>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</si>
  <si>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</si>
  <si>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</si>
  <si>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</si>
  <si>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</si>
  <si>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</si>
  <si>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</si>
  <si>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</si>
  <si>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</si>
  <si>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</si>
  <si>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</si>
  <si>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</si>
  <si>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</si>
  <si>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</si>
  <si>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</si>
  <si>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</si>
  <si>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</si>
  <si>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</si>
  <si>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</si>
  <si>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</si>
  <si>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</si>
  <si>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</si>
  <si>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</si>
  <si>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</si>
  <si>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</si>
  <si>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</si>
  <si>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</si>
  <si>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</si>
  <si>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</si>
  <si>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</si>
  <si>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</si>
  <si>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</si>
  <si>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</si>
  <si>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</si>
  <si>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</si>
  <si>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</si>
  <si>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</si>
  <si>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</si>
  <si>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</si>
  <si>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</si>
  <si>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</si>
  <si>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</si>
  <si>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</si>
  <si>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</si>
  <si>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</si>
  <si>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</si>
  <si>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</si>
  <si>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</si>
  <si>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</si>
  <si>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</si>
  <si>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</si>
  <si>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</si>
  <si>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</si>
  <si>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</si>
  <si>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</si>
  <si>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</si>
  <si>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</si>
  <si>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</si>
  <si>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</si>
  <si>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</si>
  <si>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</si>
  <si>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</si>
  <si>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</si>
  <si>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</si>
  <si>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</si>
  <si>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</si>
  <si>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</si>
  <si>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</si>
  <si>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</si>
  <si>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</si>
  <si>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</si>
  <si>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</si>
  <si>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</si>
  <si>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</si>
  <si>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</si>
  <si>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</si>
  <si>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</si>
  <si>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</si>
  <si>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</si>
  <si>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</si>
  <si>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</si>
  <si>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</si>
  <si>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</si>
  <si>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</si>
  <si>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</si>
  <si>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</si>
  <si>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</si>
  <si>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</si>
  <si>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</si>
  <si>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</si>
  <si>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</si>
  <si>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</si>
  <si>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</si>
  <si>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</si>
  <si>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</si>
  <si>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</si>
  <si>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</si>
  <si>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</si>
  <si>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</si>
  <si>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</si>
  <si>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</si>
  <si>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</si>
  <si>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</si>
  <si>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</si>
  <si>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</si>
  <si>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</si>
  <si>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</si>
  <si>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</si>
  <si>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</si>
  <si>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</si>
  <si>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</si>
  <si>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</si>
  <si>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</si>
  <si>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</si>
  <si>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</si>
  <si>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</si>
  <si>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</si>
  <si>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</si>
  <si>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</si>
  <si>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</si>
  <si>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</si>
  <si>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</si>
  <si>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</si>
  <si>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</si>
  <si>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</si>
  <si>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</si>
  <si>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</si>
  <si>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</si>
  <si>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</si>
  <si>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</si>
  <si>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</si>
  <si>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</si>
  <si>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</si>
  <si>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</si>
  <si>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</si>
  <si>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</si>
  <si>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</si>
  <si>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</si>
  <si>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</si>
  <si>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</si>
  <si>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</si>
  <si>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</si>
  <si>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</si>
  <si>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</si>
  <si>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</si>
  <si>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</si>
  <si>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</si>
  <si>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</si>
  <si>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</si>
  <si>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</si>
  <si>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</si>
  <si>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</si>
  <si>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</si>
  <si>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</si>
  <si>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</si>
  <si>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</si>
  <si>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</si>
  <si>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</si>
  <si>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</si>
  <si>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</si>
  <si>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</si>
  <si>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</si>
  <si>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</si>
  <si>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</si>
  <si>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</si>
  <si>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</si>
  <si>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</si>
  <si>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</si>
  <si>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</si>
  <si>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</si>
  <si>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</si>
  <si>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</si>
  <si>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</si>
  <si>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</si>
  <si>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</si>
  <si>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</si>
  <si>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</si>
  <si>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</si>
  <si>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</si>
  <si>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</si>
  <si>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</si>
  <si>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</si>
  <si>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</si>
  <si>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</si>
  <si>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</si>
  <si>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</si>
  <si>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</si>
  <si>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</si>
  <si>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</si>
  <si>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</si>
  <si>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</si>
  <si>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</si>
  <si>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</si>
  <si>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</si>
  <si>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</si>
  <si>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</si>
  <si>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</si>
  <si>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</si>
  <si>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</si>
  <si>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</si>
  <si>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</si>
  <si>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</si>
  <si>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</si>
  <si>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</si>
  <si>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</si>
  <si>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</si>
  <si>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</si>
  <si>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</si>
  <si>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</si>
  <si>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</si>
  <si>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</si>
  <si>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</si>
  <si>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</si>
  <si>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</si>
  <si>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</si>
  <si>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</si>
  <si>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</si>
  <si>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</si>
  <si>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</si>
  <si>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</si>
  <si>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</si>
  <si>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</si>
  <si>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</si>
  <si>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</si>
  <si>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</si>
  <si>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</si>
  <si>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</si>
  <si>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</si>
  <si>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</si>
  <si>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</si>
  <si>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</si>
  <si>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</si>
  <si>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</si>
  <si>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</si>
  <si>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</si>
  <si>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</si>
  <si>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</si>
  <si>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</si>
  <si>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</si>
  <si>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</si>
  <si>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</si>
  <si>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</si>
  <si>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</si>
  <si>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</si>
  <si>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</si>
  <si>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</si>
  <si>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</si>
  <si>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</si>
  <si>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</si>
  <si>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</si>
  <si>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</si>
  <si>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</si>
  <si>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</si>
  <si>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</si>
  <si>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</si>
  <si>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</si>
  <si>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</si>
  <si>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</si>
  <si>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</si>
  <si>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</si>
  <si>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</si>
  <si>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</si>
  <si>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</si>
  <si>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</si>
  <si>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</si>
  <si>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</si>
  <si>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</si>
  <si>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</si>
  <si>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</si>
  <si>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</si>
  <si>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</si>
  <si>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</si>
  <si>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</si>
  <si>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</si>
  <si>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</si>
  <si>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</si>
  <si>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</si>
  <si>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</si>
  <si>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</si>
  <si>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</si>
  <si>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</si>
  <si>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</si>
  <si>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</si>
  <si>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</si>
  <si>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</si>
  <si>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</si>
  <si>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</si>
  <si>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</si>
  <si>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</si>
  <si>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</si>
  <si>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</si>
  <si>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</si>
  <si>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</si>
  <si>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</si>
  <si>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</si>
  <si>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</si>
  <si>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</si>
  <si>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</si>
  <si>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</si>
  <si>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</si>
  <si>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</si>
  <si>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</si>
  <si>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</si>
  <si>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</si>
  <si>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</si>
  <si>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</si>
  <si>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</si>
  <si>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</si>
  <si>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</si>
  <si>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</si>
  <si>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</si>
  <si>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</si>
  <si>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</si>
  <si>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</si>
  <si>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</si>
  <si>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</si>
  <si>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</si>
  <si>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</si>
  <si>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</si>
  <si>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</si>
  <si>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</si>
  <si>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</si>
  <si>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</si>
  <si>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</si>
  <si>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</si>
  <si>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</si>
  <si>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</si>
  <si>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</si>
  <si>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</si>
  <si>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</si>
  <si>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</si>
  <si>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</si>
  <si>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</si>
  <si>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</si>
  <si>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</si>
  <si>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</si>
  <si>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</si>
  <si>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</si>
  <si>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</si>
  <si>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</si>
  <si>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</si>
  <si>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</si>
  <si>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</si>
  <si>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</si>
  <si>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</si>
  <si>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</si>
  <si>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</si>
  <si>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</si>
  <si>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</si>
  <si>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</si>
  <si>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</si>
  <si>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</si>
  <si>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</si>
  <si>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</si>
  <si>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</si>
  <si>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</si>
  <si>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</si>
  <si>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</si>
  <si>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</si>
  <si>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</si>
  <si>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</si>
  <si>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</si>
  <si>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</si>
  <si>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</si>
  <si>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</si>
  <si>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</si>
  <si>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</si>
  <si>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</si>
  <si>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</si>
  <si>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</si>
  <si>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</si>
  <si>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</si>
  <si>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</si>
  <si>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</si>
  <si>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</si>
  <si>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</si>
  <si>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</si>
  <si>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</si>
  <si>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</si>
  <si>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</si>
  <si>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</si>
  <si>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</si>
  <si>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</si>
  <si>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</si>
  <si>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</si>
  <si>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</si>
  <si>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</si>
  <si>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</si>
  <si>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</si>
  <si>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</si>
  <si>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</si>
  <si>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</si>
  <si>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</si>
  <si>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</si>
  <si>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</si>
  <si>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</si>
  <si>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</si>
  <si>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</si>
  <si>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</si>
  <si>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</si>
  <si>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</si>
  <si>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</si>
  <si>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</si>
  <si>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</si>
  <si>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</si>
  <si>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</si>
  <si>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</si>
  <si>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</si>
  <si>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</si>
  <si>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</si>
  <si>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</si>
  <si>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</si>
  <si>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</si>
  <si>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</si>
  <si>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</si>
  <si>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</si>
  <si>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</si>
  <si>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</si>
  <si>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</si>
  <si>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</si>
  <si>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</si>
  <si>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</si>
  <si>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</si>
  <si>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</si>
  <si>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</si>
  <si>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</si>
  <si>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</si>
  <si>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</si>
  <si>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</si>
  <si>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</si>
  <si>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</si>
  <si>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</si>
  <si>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</si>
  <si>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</si>
  <si>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</si>
  <si>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</si>
  <si>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</si>
  <si>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</si>
  <si>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</si>
  <si>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</si>
  <si>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</si>
  <si>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</si>
  <si>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</si>
  <si>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</si>
  <si>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</si>
  <si>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</si>
  <si>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</si>
  <si>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</si>
  <si>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</si>
  <si>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</si>
  <si>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</si>
  <si>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</si>
  <si>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</si>
  <si>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</si>
  <si>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</si>
  <si>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</si>
  <si>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</si>
  <si>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</si>
  <si>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</si>
  <si>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</si>
  <si>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</si>
  <si>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</si>
  <si>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</si>
  <si>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</si>
  <si>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</si>
  <si>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</si>
  <si>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</si>
  <si>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</si>
  <si>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</si>
  <si>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</si>
  <si>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</si>
  <si>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</si>
  <si>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</si>
  <si>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</si>
  <si>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</si>
  <si>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</si>
  <si>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</si>
  <si>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</si>
  <si>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</si>
  <si>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</si>
  <si>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</si>
  <si>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</si>
  <si>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</si>
  <si>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</si>
  <si>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</si>
  <si>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</si>
  <si>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</si>
  <si>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</si>
  <si>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</si>
  <si>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</si>
  <si>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</si>
  <si>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</si>
  <si>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</si>
  <si>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</si>
  <si>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</si>
  <si>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</si>
  <si>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</si>
  <si>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</si>
  <si>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</si>
  <si>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</si>
  <si>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</si>
  <si>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</si>
  <si>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</si>
  <si>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</si>
  <si>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</si>
  <si>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</si>
  <si>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</si>
  <si>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</si>
  <si>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</si>
  <si>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</si>
  <si>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</si>
  <si>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</si>
  <si>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</si>
  <si>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</si>
  <si>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</si>
  <si>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</si>
  <si>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</si>
  <si>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</si>
  <si>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</si>
  <si>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</si>
  <si>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</si>
  <si>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</si>
  <si>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</si>
  <si>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</si>
  <si>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</si>
  <si>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</si>
  <si>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</si>
  <si>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</si>
  <si>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</si>
  <si>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</si>
  <si>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</si>
  <si>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</si>
  <si>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</si>
  <si>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</si>
  <si>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</si>
  <si>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</si>
  <si>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</si>
  <si>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</si>
  <si>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</si>
  <si>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</si>
  <si>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</si>
  <si>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</si>
  <si>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</si>
  <si>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</si>
  <si>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</si>
  <si>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</si>
  <si>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</si>
  <si>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</si>
  <si>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</si>
  <si>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</si>
  <si>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</si>
  <si>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</si>
  <si>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</si>
  <si>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</si>
  <si>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</si>
  <si>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</si>
  <si>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</si>
  <si>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</si>
  <si>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</si>
  <si>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</si>
  <si>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</si>
  <si>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</si>
  <si>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</si>
  <si>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</si>
  <si>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</si>
  <si>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</si>
  <si>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</si>
  <si>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</si>
  <si>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</si>
  <si>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</si>
  <si>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</si>
  <si>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</si>
  <si>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</si>
  <si>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</si>
  <si>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</si>
  <si>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</si>
  <si>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</si>
  <si>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</si>
  <si>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</si>
  <si>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</si>
  <si>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</si>
  <si>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</si>
  <si>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</si>
  <si>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</si>
  <si>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</si>
  <si>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</si>
  <si>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</si>
  <si>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</si>
  <si>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</si>
  <si>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</si>
  <si>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</si>
  <si>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</si>
  <si>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</si>
  <si>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</si>
  <si>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</si>
  <si>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</si>
  <si>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</si>
  <si>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</si>
  <si>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</si>
  <si>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</si>
  <si>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</si>
  <si>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</si>
  <si>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</si>
  <si>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</si>
  <si>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</si>
  <si>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</si>
  <si>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</si>
  <si>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</si>
  <si>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</si>
  <si>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</si>
  <si>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</si>
  <si>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</si>
  <si>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</si>
  <si>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</si>
  <si>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</si>
  <si>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</si>
  <si>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</si>
  <si>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</si>
  <si>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</si>
  <si>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</si>
  <si>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</si>
  <si>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</si>
  <si>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</si>
  <si>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</si>
  <si>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</si>
  <si>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</si>
  <si>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</si>
  <si>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</si>
  <si>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</si>
  <si>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</si>
  <si>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</si>
  <si>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</si>
  <si>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</si>
  <si>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</si>
  <si>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</si>
  <si>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</si>
  <si>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</si>
  <si>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</si>
  <si>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</si>
  <si>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</si>
  <si>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</si>
  <si>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</si>
  <si>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</si>
  <si>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</si>
  <si>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</si>
  <si>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</si>
  <si>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</si>
  <si>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</si>
  <si>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</si>
  <si>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</si>
  <si>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</si>
  <si>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</si>
  <si>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</si>
  <si>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</si>
  <si>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</si>
  <si>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</si>
  <si>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</si>
  <si>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</si>
  <si>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</si>
  <si>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</si>
  <si>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</si>
  <si>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</si>
  <si>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</si>
  <si>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</si>
  <si>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</si>
  <si>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</si>
  <si>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</si>
  <si>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</si>
  <si>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</si>
  <si>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</si>
  <si>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</si>
  <si>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</si>
  <si>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</si>
  <si>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</si>
  <si>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</si>
  <si>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</si>
  <si>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</si>
  <si>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</si>
  <si>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</si>
  <si>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</si>
  <si>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</si>
  <si>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</si>
  <si>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</si>
  <si>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</si>
  <si>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</si>
  <si>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</si>
  <si>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</si>
  <si>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</si>
  <si>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</si>
  <si>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</si>
  <si>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</si>
  <si>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</si>
  <si>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</si>
  <si>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</si>
  <si>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</si>
  <si>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</si>
  <si>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</si>
  <si>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</si>
  <si>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</si>
  <si>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</si>
  <si>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</si>
  <si>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</si>
  <si>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</si>
  <si>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</si>
  <si>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</si>
  <si>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</si>
  <si>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</si>
  <si>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</si>
  <si>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</si>
  <si>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</si>
  <si>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</si>
  <si>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</si>
  <si>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</si>
  <si>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</si>
  <si>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</si>
  <si>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</si>
  <si>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</si>
  <si>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</si>
  <si>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</si>
  <si>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</si>
  <si>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</si>
  <si>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</si>
  <si>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</si>
  <si>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</si>
  <si>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</si>
  <si>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</si>
  <si>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</si>
  <si>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</si>
  <si>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</si>
  <si>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</si>
  <si>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</si>
  <si>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</si>
  <si>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</si>
  <si>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</si>
  <si>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</si>
  <si>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</si>
  <si>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</si>
  <si>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</si>
  <si>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</si>
  <si>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</si>
  <si>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</si>
  <si>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</si>
  <si>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</si>
  <si>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</si>
  <si>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</si>
  <si>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</si>
  <si>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</si>
  <si>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</si>
  <si>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</si>
  <si>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</si>
  <si>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</si>
  <si>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</si>
  <si>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</si>
  <si>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</si>
  <si>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</si>
  <si>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</si>
  <si>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</si>
  <si>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</si>
  <si>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</si>
  <si>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</si>
  <si>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</si>
  <si>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</si>
  <si>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</si>
  <si>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</si>
  <si>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</si>
  <si>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</si>
  <si>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</si>
  <si>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</si>
  <si>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</si>
  <si>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</si>
  <si>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</si>
  <si>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</si>
  <si>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</si>
  <si>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</si>
  <si>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</si>
  <si>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</si>
  <si>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</si>
  <si>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</si>
  <si>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</si>
  <si>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</si>
  <si>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</si>
  <si>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</si>
  <si>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</si>
  <si>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</si>
  <si>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</si>
  <si>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</si>
  <si>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</si>
  <si>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</si>
  <si>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</si>
  <si>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</si>
  <si>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</si>
  <si>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</si>
  <si>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</si>
  <si>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</si>
  <si>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</si>
  <si>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</si>
  <si>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</si>
  <si>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</si>
  <si>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</si>
  <si>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</si>
  <si>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</si>
  <si>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</si>
  <si>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</si>
  <si>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</si>
  <si>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</si>
  <si>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</si>
  <si>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</si>
  <si>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</si>
  <si>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</si>
  <si>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</si>
  <si>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</si>
  <si>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</si>
  <si>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</si>
  <si>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</si>
  <si>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</si>
  <si>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</si>
  <si>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</si>
  <si>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</si>
  <si>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</si>
  <si>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</si>
  <si>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</si>
  <si>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</si>
  <si>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</si>
  <si>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</si>
  <si>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</si>
  <si>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</si>
  <si>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</si>
  <si>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</si>
  <si>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</si>
  <si>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</si>
  <si>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</si>
  <si>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</si>
  <si>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</si>
  <si>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</si>
  <si>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</si>
  <si>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</si>
  <si>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</si>
  <si>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</si>
  <si>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</si>
  <si>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</si>
  <si>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</si>
  <si>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</si>
  <si>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</si>
  <si>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</si>
  <si>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</si>
  <si>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</si>
  <si>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</si>
  <si>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</si>
  <si>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</si>
  <si>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</si>
  <si>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</si>
  <si>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</si>
  <si>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</si>
  <si>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</si>
  <si>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</si>
  <si>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</si>
  <si>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</si>
  <si>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</si>
  <si>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</si>
  <si>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</si>
  <si>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</si>
  <si>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</si>
  <si>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</si>
  <si>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</si>
  <si>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</si>
  <si>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</si>
  <si>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</si>
  <si>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</si>
  <si>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</si>
  <si>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</si>
  <si>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</si>
  <si>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</si>
  <si>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</si>
  <si>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</si>
  <si>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</si>
  <si>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</si>
  <si>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</si>
  <si>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</si>
  <si>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</si>
  <si>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</si>
  <si>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</si>
  <si>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</si>
  <si>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</si>
  <si>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</si>
  <si>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</si>
  <si>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</si>
  <si>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</si>
  <si>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</si>
  <si>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</si>
  <si>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</si>
  <si>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</si>
  <si>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</si>
  <si>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</si>
  <si>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</si>
  <si>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</si>
  <si>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</si>
  <si>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</si>
  <si>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</si>
  <si>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</si>
  <si>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</si>
  <si>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</si>
  <si>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</si>
  <si>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</si>
  <si>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</si>
  <si>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</si>
  <si>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</si>
  <si>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</si>
  <si>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</si>
  <si>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</si>
  <si>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</si>
  <si>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</si>
  <si>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</si>
  <si>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</si>
  <si>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</si>
  <si>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</si>
  <si>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</si>
  <si>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</si>
  <si>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</si>
  <si>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</si>
  <si>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</si>
  <si>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</si>
  <si>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</si>
  <si>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</si>
  <si>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</si>
  <si>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</si>
  <si>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</si>
  <si>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</si>
  <si>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</si>
  <si>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</si>
  <si>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</si>
  <si>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</si>
  <si>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</si>
  <si>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</si>
  <si>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</si>
  <si>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</si>
  <si>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</si>
  <si>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</si>
  <si>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</si>
  <si>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</si>
  <si>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</si>
  <si>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</si>
  <si>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</si>
  <si>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</si>
  <si>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</si>
  <si>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</si>
  <si>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</si>
  <si>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</si>
  <si>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</si>
  <si>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</si>
  <si>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</si>
  <si>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</si>
  <si>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</si>
  <si>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</si>
  <si>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</si>
  <si>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</si>
  <si>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</si>
  <si>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</si>
  <si>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</si>
  <si>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</si>
  <si>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</si>
  <si>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</si>
  <si>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</si>
  <si>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</si>
  <si>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</si>
  <si>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</si>
  <si>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</si>
  <si>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</si>
  <si>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</si>
  <si>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</si>
  <si>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</si>
  <si>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</si>
  <si>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</si>
  <si>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</si>
  <si>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</si>
  <si>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</si>
  <si>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</si>
  <si>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</si>
  <si>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</si>
  <si>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</si>
  <si>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</si>
  <si>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</si>
  <si>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</si>
  <si>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</si>
  <si>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</si>
  <si>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</si>
  <si>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</si>
  <si>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</si>
  <si>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</si>
  <si>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</si>
  <si>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</si>
  <si>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</si>
  <si>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</si>
  <si>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</si>
  <si>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</si>
  <si>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</si>
  <si>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</si>
  <si>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</si>
  <si>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</si>
  <si>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</si>
  <si>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</si>
  <si>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</si>
  <si>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</si>
  <si>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</si>
  <si>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</si>
  <si>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</si>
  <si>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</si>
  <si>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</si>
  <si>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</si>
  <si>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</si>
  <si>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</si>
  <si>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</si>
  <si>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</si>
  <si>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</si>
  <si>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</si>
  <si>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</si>
  <si>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</si>
  <si>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</si>
  <si>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</si>
  <si>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</si>
  <si>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</si>
  <si>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</si>
  <si>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</si>
  <si>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</si>
  <si>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</si>
  <si>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</si>
  <si>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</si>
  <si>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</si>
  <si>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</si>
  <si>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</si>
  <si>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</si>
  <si>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</si>
  <si>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</si>
  <si>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</si>
  <si>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</si>
  <si>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</si>
  <si>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</si>
  <si>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</si>
  <si>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</si>
  <si>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</si>
  <si>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</si>
  <si>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</si>
  <si>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</si>
  <si>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</si>
  <si>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</si>
  <si>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</si>
  <si>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</si>
  <si>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</si>
  <si>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</si>
  <si>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</si>
  <si>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</si>
  <si>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</si>
  <si>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</si>
  <si>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</si>
  <si>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</si>
  <si>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</si>
  <si>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</si>
  <si>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</si>
  <si>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</si>
  <si>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</si>
  <si>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</si>
  <si>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</si>
  <si>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</si>
  <si>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</si>
  <si>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</si>
  <si>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</si>
  <si>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</si>
  <si>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</si>
  <si>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</si>
  <si>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</si>
  <si>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</si>
  <si>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</si>
  <si>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</si>
  <si>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</si>
  <si>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</si>
  <si>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</si>
  <si>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</si>
  <si>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</si>
  <si>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</si>
  <si>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</si>
  <si>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</si>
  <si>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</si>
  <si>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</si>
  <si>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</si>
  <si>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</si>
  <si>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</si>
  <si>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</si>
  <si>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</si>
  <si>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</si>
  <si>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</si>
  <si>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</si>
  <si>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</si>
  <si>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</si>
  <si>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</si>
  <si>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</si>
  <si>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</si>
  <si>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</si>
  <si>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</si>
  <si>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</si>
  <si>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</si>
  <si>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</si>
  <si>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</si>
  <si>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</si>
  <si>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</si>
  <si>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</si>
  <si>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</si>
  <si>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</si>
  <si>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</si>
  <si>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</si>
  <si>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</si>
  <si>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</si>
  <si>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</si>
  <si>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</si>
  <si>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</si>
  <si>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</si>
  <si>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</si>
  <si>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</si>
  <si>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</si>
  <si>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</si>
  <si>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</si>
  <si>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</si>
  <si>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</si>
  <si>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</si>
  <si>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</si>
  <si>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</si>
  <si>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</si>
  <si>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</si>
  <si>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</si>
  <si>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</si>
  <si>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</si>
  <si>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</si>
  <si>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</si>
  <si>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</si>
  <si>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</si>
  <si>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</si>
  <si>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</si>
  <si>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</si>
  <si>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</si>
  <si>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</si>
  <si>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</si>
  <si>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</si>
  <si>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</si>
  <si>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</si>
  <si>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</si>
  <si>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</si>
  <si>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</si>
  <si>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</si>
  <si>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</si>
  <si>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</si>
  <si>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</si>
  <si>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</si>
  <si>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</si>
  <si>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</si>
  <si>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</si>
  <si>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</si>
  <si>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</si>
  <si>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</si>
  <si>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</si>
  <si>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</si>
  <si>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</si>
  <si>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</si>
  <si>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</si>
  <si>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</si>
  <si>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</si>
  <si>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</si>
  <si>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</si>
  <si>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</si>
  <si>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</si>
  <si>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</si>
  <si>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</si>
  <si>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</si>
  <si>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</si>
  <si>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</si>
  <si>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</si>
  <si>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</si>
  <si>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</si>
  <si>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</si>
  <si>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</si>
  <si>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</si>
  <si>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</si>
  <si>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</si>
  <si>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</si>
  <si>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</si>
  <si>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</si>
  <si>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</si>
  <si>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</si>
  <si>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</si>
  <si>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</si>
  <si>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</si>
  <si>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</si>
  <si>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</si>
  <si>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</si>
  <si>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</si>
  <si>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</si>
  <si>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</si>
  <si>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</si>
  <si>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</si>
  <si>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</si>
  <si>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</si>
  <si>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</si>
  <si>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</si>
  <si>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</si>
  <si>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</si>
  <si>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</si>
  <si>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</si>
  <si>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</si>
  <si>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</si>
  <si>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</si>
  <si>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</si>
  <si>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</si>
  <si>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</si>
  <si>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</si>
  <si>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</si>
  <si>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</si>
  <si>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</si>
  <si>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</si>
  <si>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</si>
  <si>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</si>
  <si>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</si>
  <si>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</si>
  <si>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</si>
  <si>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</si>
  <si>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</si>
  <si>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</si>
  <si>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</si>
  <si>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</si>
  <si>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</si>
  <si>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</si>
  <si>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</si>
  <si>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</si>
  <si>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</si>
  <si>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</si>
  <si>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</si>
  <si>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</si>
  <si>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</si>
  <si>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</si>
  <si>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</si>
  <si>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</si>
  <si>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</si>
  <si>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</si>
  <si>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</si>
  <si>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</si>
  <si>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</si>
  <si>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</si>
  <si>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</si>
  <si>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</si>
  <si>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</si>
  <si>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</si>
  <si>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</si>
  <si>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</si>
  <si>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</si>
  <si>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</si>
  <si>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</si>
  <si>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</si>
  <si>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</si>
  <si>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</si>
  <si>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</si>
  <si>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</si>
  <si>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</si>
  <si>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</si>
  <si>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</si>
  <si>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</si>
  <si>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</si>
  <si>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</si>
  <si>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</si>
  <si>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</si>
  <si>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</si>
  <si>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</si>
  <si>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</si>
  <si>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</si>
  <si>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</si>
  <si>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</si>
  <si>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</si>
  <si>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</si>
  <si>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</si>
  <si>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</si>
  <si>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</si>
  <si>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</si>
  <si>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</si>
  <si>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</si>
  <si>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</si>
  <si>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</si>
  <si>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</si>
  <si>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</si>
  <si>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</si>
  <si>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</si>
  <si>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</si>
  <si>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</si>
  <si>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</si>
  <si>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</si>
  <si>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</si>
  <si>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</si>
  <si>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</si>
  <si>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</si>
  <si>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</si>
  <si>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</si>
  <si>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</si>
  <si>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</si>
  <si>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</si>
  <si>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</si>
  <si>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</si>
  <si>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</si>
  <si>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</si>
  <si>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</si>
  <si>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</si>
  <si>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</si>
  <si>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</si>
  <si>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</si>
  <si>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</si>
  <si>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</si>
  <si>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</si>
  <si>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</si>
  <si>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</si>
  <si>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</si>
  <si>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</si>
  <si>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</si>
  <si>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</si>
  <si>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</si>
  <si>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</si>
  <si>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</si>
  <si>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</si>
  <si>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</si>
  <si>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</si>
  <si>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</si>
  <si>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</si>
  <si>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</si>
  <si>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</si>
  <si>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</si>
  <si>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</si>
  <si>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</si>
  <si>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</si>
  <si>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</si>
  <si>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</si>
  <si>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</si>
  <si>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</si>
  <si>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</si>
  <si>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</si>
  <si>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</si>
  <si>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</si>
  <si>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</si>
  <si>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</si>
  <si>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</si>
  <si>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</si>
  <si>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</si>
  <si>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</si>
  <si>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</si>
  <si>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</si>
  <si>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</si>
  <si>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</si>
  <si>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</si>
  <si>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</si>
  <si>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</si>
  <si>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</si>
  <si>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</si>
  <si>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</si>
  <si>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</si>
  <si>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</si>
  <si>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</si>
  <si>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</si>
  <si>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</si>
  <si>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</si>
  <si>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</si>
  <si>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</si>
  <si>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</si>
  <si>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</si>
  <si>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</si>
  <si>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</si>
  <si>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</si>
  <si>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</si>
  <si>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</si>
  <si>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</si>
  <si>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</si>
  <si>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</si>
  <si>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</si>
  <si>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</si>
  <si>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</si>
  <si>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</si>
  <si>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</si>
  <si>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</si>
  <si>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</si>
  <si>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</si>
  <si>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</si>
  <si>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</si>
  <si>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</si>
  <si>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</si>
  <si>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</si>
  <si>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</si>
  <si>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</si>
  <si>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</si>
  <si>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</si>
  <si>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</si>
  <si>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</si>
  <si>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</si>
  <si>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</si>
  <si>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</si>
  <si>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</si>
  <si>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</si>
  <si>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</si>
  <si>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</si>
  <si>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</si>
  <si>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</si>
  <si>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</si>
  <si>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</si>
  <si>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</si>
  <si>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</si>
  <si>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</si>
  <si>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</si>
  <si>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</si>
  <si>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</si>
  <si>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</si>
  <si>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</si>
  <si>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</si>
  <si>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</si>
  <si>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</si>
  <si>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</si>
  <si>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</si>
  <si>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</si>
  <si>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</si>
  <si>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</si>
  <si>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</si>
  <si>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</si>
  <si>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</si>
  <si>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</si>
  <si>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</si>
  <si>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</si>
  <si>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</si>
  <si>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</si>
  <si>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</si>
  <si>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</si>
  <si>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</si>
  <si>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</si>
  <si>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</si>
  <si>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</si>
  <si>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</si>
  <si>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</si>
  <si>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</si>
  <si>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</si>
  <si>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</si>
  <si>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</si>
  <si>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</si>
  <si>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</si>
  <si>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</si>
  <si>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</si>
  <si>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</si>
  <si>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</si>
  <si>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</si>
  <si>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</si>
  <si>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</si>
  <si>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</si>
  <si>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</si>
  <si>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</si>
  <si>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</si>
  <si>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</si>
  <si>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</si>
  <si>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</si>
  <si>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</si>
  <si>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</si>
  <si>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</si>
  <si>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</si>
  <si>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</si>
  <si>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</si>
  <si>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</si>
  <si>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</si>
  <si>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</si>
  <si>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</si>
  <si>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</si>
  <si>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</si>
  <si>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</si>
  <si>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</si>
  <si>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</si>
  <si>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</si>
  <si>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</si>
  <si>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</si>
  <si>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</si>
  <si>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</si>
  <si>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</si>
  <si>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</si>
  <si>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</si>
  <si>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</si>
  <si>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</si>
  <si>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</si>
  <si>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</si>
  <si>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</si>
  <si>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</si>
  <si>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</si>
  <si>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</si>
  <si>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</si>
  <si>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</si>
  <si>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</si>
  <si>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</si>
  <si>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</si>
  <si>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</si>
  <si>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</si>
  <si>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</si>
  <si>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</si>
  <si>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</si>
  <si>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</si>
  <si>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</si>
  <si>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</si>
  <si>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</si>
  <si>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</si>
  <si>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</si>
  <si>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</si>
  <si>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</si>
  <si>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</si>
  <si>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</si>
  <si>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</si>
  <si>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</si>
  <si>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</si>
  <si>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</si>
  <si>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</si>
  <si>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</si>
  <si>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</si>
  <si>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</si>
  <si>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</si>
  <si>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</si>
  <si>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</si>
  <si>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</si>
  <si>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</si>
  <si>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</si>
  <si>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</si>
  <si>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</si>
  <si>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</si>
  <si>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</si>
  <si>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</si>
  <si>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</si>
  <si>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</si>
  <si>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</si>
  <si>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</si>
  <si>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</si>
  <si>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</si>
  <si>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</si>
  <si>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</si>
  <si>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</si>
  <si>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</si>
  <si>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</si>
  <si>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</si>
  <si>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</si>
  <si>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</si>
  <si>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</si>
  <si>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</si>
  <si>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</si>
  <si>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</si>
  <si>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</si>
  <si>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</si>
  <si>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</si>
  <si>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</si>
  <si>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</si>
  <si>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</si>
  <si>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</si>
  <si>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</si>
  <si>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</si>
  <si>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</si>
  <si>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</si>
  <si>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</si>
  <si>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</si>
  <si>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</si>
  <si>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</si>
  <si>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</si>
  <si>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</si>
  <si>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</si>
  <si>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</si>
  <si>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</si>
  <si>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</si>
  <si>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</si>
  <si>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</si>
  <si>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</si>
  <si>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</si>
  <si>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</si>
  <si>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</si>
  <si>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</si>
  <si>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</si>
  <si>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</si>
  <si>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</si>
  <si>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</si>
  <si>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</si>
  <si>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</si>
  <si>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</si>
  <si>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</si>
  <si>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</si>
  <si>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</si>
  <si>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</si>
  <si>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</si>
  <si>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</si>
  <si>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</si>
  <si>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</si>
  <si>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</si>
  <si>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</si>
  <si>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</si>
  <si>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</si>
  <si>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</si>
  <si>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</si>
  <si>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</si>
  <si>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</si>
  <si>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</si>
  <si>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</si>
  <si>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</si>
  <si>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</si>
  <si>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</si>
  <si>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</si>
  <si>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</si>
  <si>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</si>
  <si>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</si>
  <si>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</si>
  <si>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</si>
  <si>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</si>
  <si>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</si>
  <si>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</si>
  <si>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</si>
  <si>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</si>
  <si>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</si>
  <si>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</si>
  <si>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</si>
  <si>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</si>
  <si>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</si>
  <si>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</si>
  <si>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</si>
  <si>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</si>
  <si>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</si>
  <si>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</si>
  <si>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</si>
  <si>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</si>
  <si>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</si>
  <si>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</si>
  <si>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</si>
  <si>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</si>
  <si>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</si>
  <si>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</si>
  <si>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</si>
  <si>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</si>
  <si>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</si>
  <si>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</si>
  <si>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</si>
  <si>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</si>
  <si>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</si>
  <si>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</si>
  <si>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</si>
  <si>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</si>
  <si>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</si>
  <si>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</si>
  <si>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</si>
  <si>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</si>
  <si>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</si>
  <si>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</si>
  <si>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</si>
  <si>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</si>
  <si>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</si>
  <si>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</si>
  <si>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</si>
  <si>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</si>
  <si>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</si>
  <si>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</si>
  <si>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</si>
  <si>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</si>
  <si>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</si>
  <si>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</si>
  <si>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</si>
  <si>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</si>
  <si>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</si>
  <si>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</si>
  <si>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</si>
  <si>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</si>
  <si>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</si>
  <si>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</si>
  <si>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</si>
  <si>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</si>
  <si>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</si>
  <si>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</si>
  <si>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</si>
  <si>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</si>
  <si>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</si>
  <si>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</si>
  <si>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</si>
  <si>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</si>
  <si>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</si>
  <si>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</si>
  <si>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</si>
  <si>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</si>
  <si>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</si>
  <si>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</si>
  <si>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</si>
  <si>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</si>
  <si>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</si>
  <si>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</si>
  <si>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</si>
  <si>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</si>
  <si>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</si>
  <si>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</si>
  <si>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</si>
  <si>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</si>
  <si>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</si>
  <si>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</si>
  <si>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</si>
  <si>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</si>
  <si>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</si>
  <si>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</si>
  <si>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</si>
  <si>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</si>
  <si>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</si>
  <si>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</si>
  <si>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</si>
  <si>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</si>
  <si>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</si>
  <si>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</si>
  <si>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</si>
  <si>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</si>
  <si>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</si>
  <si>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</si>
  <si>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</si>
  <si>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</si>
  <si>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</si>
  <si>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</si>
  <si>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</si>
  <si>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</si>
  <si>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</si>
  <si>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</si>
  <si>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</si>
  <si>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</si>
  <si>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</si>
  <si>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</si>
  <si>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</si>
  <si>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</si>
  <si>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</si>
  <si>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</si>
  <si>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</si>
  <si>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</si>
  <si>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</si>
  <si>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</si>
  <si>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</si>
  <si>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</si>
  <si>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</si>
  <si>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</si>
  <si>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</si>
  <si>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</si>
  <si>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</si>
  <si>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</si>
  <si>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</si>
  <si>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</si>
  <si>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</si>
  <si>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</si>
  <si>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</si>
  <si>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</si>
  <si>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</si>
  <si>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</si>
  <si>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</si>
  <si>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</si>
  <si>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</si>
  <si>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</si>
  <si>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</si>
  <si>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</si>
  <si>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</si>
  <si>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</si>
  <si>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</si>
  <si>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</si>
  <si>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</si>
  <si>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</si>
  <si>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</si>
  <si>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</si>
  <si>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</si>
  <si>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</si>
  <si>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</si>
  <si>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</si>
  <si>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</si>
  <si>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</si>
  <si>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</si>
  <si>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</si>
  <si>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</si>
  <si>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</si>
  <si>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</si>
  <si>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</si>
  <si>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</si>
  <si>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</si>
  <si>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</si>
  <si>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</si>
  <si>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</si>
  <si>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</si>
  <si>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</si>
  <si>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</si>
  <si>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</si>
  <si>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</si>
  <si>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</si>
  <si>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</si>
  <si>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</si>
  <si>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</si>
  <si>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</si>
  <si>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</si>
  <si>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</si>
  <si>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</si>
  <si>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</si>
  <si>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</si>
  <si>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</si>
  <si>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</si>
  <si>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</si>
  <si>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</si>
  <si>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</si>
  <si>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</si>
  <si>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</si>
  <si>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</si>
  <si>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</si>
  <si>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</si>
  <si>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</si>
  <si>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</si>
  <si>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</si>
  <si>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</si>
  <si>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</si>
  <si>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</si>
  <si>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</si>
  <si>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</si>
  <si>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</si>
  <si>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</si>
  <si>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</si>
  <si>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</si>
  <si>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</si>
  <si>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</si>
  <si>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</si>
  <si>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</si>
  <si>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</si>
  <si>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</si>
  <si>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</si>
  <si>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</si>
  <si>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</si>
  <si>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</si>
  <si>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</si>
  <si>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</si>
  <si>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</si>
  <si>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</si>
  <si>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</si>
  <si>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</si>
  <si>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</si>
  <si>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</si>
  <si>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</si>
  <si>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</si>
  <si>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</si>
  <si>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</si>
  <si>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</si>
  <si>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</si>
  <si>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</si>
  <si>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</si>
  <si>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</si>
  <si>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</si>
  <si>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</si>
  <si>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</si>
  <si>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</si>
  <si>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</si>
  <si>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</si>
  <si>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</si>
  <si>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</si>
  <si>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</si>
  <si>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</si>
  <si>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</si>
  <si>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</si>
  <si>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</si>
  <si>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</si>
  <si>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</si>
  <si>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</si>
  <si>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</si>
  <si>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</si>
  <si>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</si>
  <si>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</si>
  <si>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</si>
  <si>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</si>
  <si>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</si>
  <si>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</si>
  <si>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</si>
  <si>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</si>
  <si>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</si>
  <si>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</si>
  <si>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</si>
  <si>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</si>
  <si>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</si>
  <si>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</si>
  <si>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</si>
  <si>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</si>
  <si>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</si>
  <si>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</si>
  <si>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</si>
  <si>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</si>
  <si>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</si>
  <si>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</si>
  <si>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</si>
  <si>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</si>
  <si>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</si>
  <si>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</si>
  <si>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</si>
  <si>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</si>
  <si>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</si>
  <si>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</si>
  <si>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</si>
  <si>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</si>
  <si>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</si>
  <si>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</si>
  <si>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</si>
  <si>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</si>
  <si>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</si>
  <si>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</si>
  <si>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</si>
  <si>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</si>
  <si>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</si>
  <si>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</si>
  <si>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</si>
  <si>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</si>
  <si>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</si>
  <si>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</si>
  <si>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</si>
  <si>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</si>
  <si>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</si>
  <si>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</si>
  <si>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</si>
  <si>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</si>
  <si>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</si>
  <si>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</si>
  <si>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</si>
  <si>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</si>
  <si>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</si>
  <si>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</si>
  <si>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</si>
  <si>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</si>
  <si>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</si>
  <si>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</si>
  <si>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</si>
  <si>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</si>
  <si>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</si>
  <si>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</si>
  <si>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</si>
  <si>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</si>
  <si>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</si>
  <si>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</si>
  <si>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</si>
  <si>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</si>
  <si>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</si>
  <si>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</si>
  <si>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</si>
  <si>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</si>
  <si>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</si>
  <si>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</si>
  <si>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</si>
  <si>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</si>
  <si>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</si>
  <si>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</si>
  <si>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</si>
  <si>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</si>
  <si>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</si>
  <si>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</si>
  <si>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</si>
  <si>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</si>
  <si>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</si>
  <si>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</si>
  <si>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</si>
  <si>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</si>
  <si>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</si>
  <si>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</si>
  <si>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</si>
  <si>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</si>
  <si>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</si>
  <si>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</si>
  <si>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</si>
  <si>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</si>
  <si>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</si>
  <si>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</si>
  <si>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</si>
  <si>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</si>
  <si>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</si>
  <si>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</si>
  <si>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</si>
  <si>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</si>
  <si>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</si>
  <si>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</si>
  <si>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</si>
  <si>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</si>
  <si>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</si>
  <si>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</si>
  <si>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</si>
  <si>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</si>
  <si>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</si>
  <si>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</si>
  <si>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</si>
  <si>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</si>
  <si>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</si>
  <si>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</si>
  <si>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</si>
  <si>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</si>
  <si>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</si>
  <si>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</si>
  <si>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</si>
  <si>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</si>
  <si>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</si>
  <si>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</si>
  <si>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</si>
  <si>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</si>
  <si>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</si>
  <si>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</si>
  <si>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</si>
  <si>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</si>
  <si>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</si>
  <si>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</si>
  <si>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</si>
  <si>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</si>
  <si>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</si>
  <si>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</si>
  <si>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</si>
  <si>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</si>
  <si>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</si>
  <si>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</si>
  <si>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</si>
  <si>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</si>
  <si>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</si>
  <si>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</si>
  <si>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</si>
  <si>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</si>
  <si>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</si>
  <si>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</si>
  <si>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</si>
  <si>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</si>
  <si>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</si>
  <si>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</si>
  <si>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</si>
  <si>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</si>
  <si>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</si>
  <si>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</si>
  <si>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</si>
  <si>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</si>
  <si>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</si>
  <si>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</si>
  <si>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</si>
  <si>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</si>
  <si>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</si>
  <si>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</si>
  <si>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</si>
  <si>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</si>
  <si>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</si>
  <si>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</si>
  <si>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</si>
  <si>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</si>
  <si>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</si>
  <si>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</si>
  <si>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</si>
  <si>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</si>
  <si>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</si>
  <si>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</si>
  <si>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</si>
  <si>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</si>
  <si>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</si>
  <si>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</si>
  <si>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</si>
  <si>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</si>
  <si>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</si>
  <si>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</si>
  <si>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</si>
  <si>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</si>
  <si>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</si>
  <si>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</si>
  <si>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</si>
  <si>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</si>
  <si>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</si>
  <si>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</si>
  <si>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</si>
  <si>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</si>
  <si>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</si>
  <si>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</si>
  <si>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</si>
  <si>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</si>
  <si>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</si>
  <si>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</si>
  <si>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</si>
  <si>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</si>
  <si>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</si>
  <si>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</si>
  <si>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</si>
  <si>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</si>
  <si>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</si>
  <si>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</si>
  <si>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</si>
  <si>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</si>
  <si>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</si>
  <si>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</si>
  <si>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</si>
  <si>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</si>
  <si>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</si>
  <si>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</si>
  <si>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</si>
  <si>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</si>
  <si>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</si>
  <si>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</si>
  <si>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</si>
  <si>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</si>
  <si>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</si>
  <si>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</si>
  <si>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</si>
  <si>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</si>
  <si>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</si>
  <si>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</si>
  <si>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</si>
  <si>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</si>
  <si>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</si>
  <si>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</si>
  <si>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</si>
  <si>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</si>
  <si>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</si>
  <si>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</si>
  <si>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</si>
  <si>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</si>
  <si>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</si>
  <si>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</si>
  <si>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</si>
  <si>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</si>
  <si>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</si>
  <si>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</si>
  <si>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</si>
  <si>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</si>
  <si>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</si>
  <si>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</si>
  <si>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</si>
  <si>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</si>
  <si>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</si>
  <si>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</si>
  <si>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</si>
  <si>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</si>
  <si>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</si>
  <si>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</si>
  <si>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</si>
  <si>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</si>
  <si>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</si>
  <si>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</si>
  <si>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</si>
  <si>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</si>
  <si>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</si>
  <si>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</si>
  <si>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</si>
  <si>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</si>
  <si>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</si>
  <si>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</si>
  <si>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</si>
  <si>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</si>
  <si>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</si>
  <si>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</si>
  <si>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</si>
  <si>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</si>
  <si>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</si>
  <si>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</si>
  <si>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</si>
  <si>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</si>
  <si>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</si>
  <si>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</si>
  <si>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</si>
  <si>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</si>
  <si>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</si>
  <si>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</si>
  <si>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</si>
  <si>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</si>
  <si>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</si>
  <si>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</si>
  <si>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</si>
  <si>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</si>
  <si>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</si>
  <si>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</si>
  <si>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</si>
  <si>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</si>
  <si>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</si>
  <si>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</si>
  <si>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</si>
  <si>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</si>
  <si>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</si>
  <si>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</si>
  <si>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</si>
  <si>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</si>
  <si>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</si>
  <si>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</si>
  <si>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</si>
  <si>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</si>
  <si>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</si>
  <si>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</si>
  <si>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</si>
  <si>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</si>
  <si>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</si>
  <si>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</si>
  <si>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</si>
  <si>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</si>
  <si>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</si>
  <si>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</si>
  <si>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</si>
  <si>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</si>
  <si>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</si>
  <si>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</si>
  <si>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</si>
  <si>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</si>
  <si>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</si>
  <si>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</si>
  <si>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</si>
  <si>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</si>
  <si>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</si>
  <si>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</si>
  <si>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</si>
  <si>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</si>
  <si>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</si>
  <si>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</si>
  <si>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</si>
  <si>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</si>
  <si>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</si>
  <si>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</si>
  <si>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</si>
  <si>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</si>
  <si>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</si>
  <si>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</si>
  <si>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</si>
  <si>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</si>
  <si>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</si>
  <si>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</si>
  <si>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</si>
  <si>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</si>
  <si>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</si>
  <si>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</si>
  <si>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</si>
  <si>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</si>
  <si>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</si>
  <si>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</si>
  <si>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</si>
  <si>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</si>
  <si>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</si>
  <si>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</si>
  <si>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</si>
  <si>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</si>
  <si>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</si>
  <si>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</si>
  <si>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</si>
  <si>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</si>
  <si>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</si>
  <si>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</si>
  <si>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</si>
  <si>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</si>
  <si>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</si>
  <si>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</si>
  <si>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</si>
  <si>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</si>
  <si>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</si>
  <si>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</si>
  <si>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</si>
  <si>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</si>
  <si>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</si>
  <si>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</si>
  <si>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</si>
  <si>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</si>
  <si>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</si>
  <si>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</si>
  <si>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</si>
  <si>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</si>
  <si>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</si>
  <si>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</si>
  <si>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</si>
  <si>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</si>
  <si>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</si>
  <si>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</si>
  <si>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</si>
  <si>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</si>
  <si>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</si>
  <si>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</si>
  <si>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</si>
  <si>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</si>
  <si>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</si>
  <si>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</si>
  <si>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</si>
  <si>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</si>
  <si>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</si>
  <si>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</si>
  <si>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</si>
  <si>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</si>
  <si>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</si>
  <si>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</si>
  <si>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</si>
  <si>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</si>
  <si>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</si>
  <si>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</si>
  <si>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</si>
  <si>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</si>
  <si>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</si>
  <si>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</si>
  <si>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</si>
  <si>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</si>
  <si>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</si>
  <si>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</si>
  <si>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</si>
  <si>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</si>
  <si>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</si>
  <si>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</si>
  <si>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</si>
  <si>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</si>
  <si>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</si>
  <si>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</si>
  <si>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</si>
  <si>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</si>
  <si>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</si>
  <si>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</si>
  <si>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</si>
  <si>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</si>
  <si>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</si>
  <si>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</si>
  <si>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</si>
  <si>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</si>
  <si>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</si>
  <si>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</si>
  <si>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</si>
  <si>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</si>
  <si>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</si>
  <si>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</si>
  <si>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</si>
  <si>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</si>
  <si>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</si>
  <si>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</si>
  <si>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</si>
  <si>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</si>
  <si>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</si>
  <si>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</si>
  <si>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</si>
  <si>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</si>
  <si>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</si>
  <si>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</si>
  <si>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</si>
  <si>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</si>
  <si>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</si>
  <si>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</si>
  <si>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</si>
  <si>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</si>
  <si>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</si>
  <si>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</si>
  <si>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</si>
  <si>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</si>
  <si>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</si>
  <si>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</si>
  <si>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</si>
  <si>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</si>
  <si>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</si>
  <si>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</si>
  <si>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</si>
  <si>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</si>
  <si>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</si>
  <si>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</si>
  <si>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</si>
  <si>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</si>
  <si>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</si>
  <si>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</si>
  <si>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</si>
  <si>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</si>
  <si>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</si>
  <si>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</si>
  <si>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</si>
  <si>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</si>
  <si>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</si>
  <si>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</si>
  <si>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</si>
  <si>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</si>
  <si>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</si>
  <si>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</si>
  <si>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</si>
  <si>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</si>
  <si>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</si>
  <si>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</si>
  <si>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</si>
  <si>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</si>
  <si>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</si>
  <si>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</si>
  <si>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</si>
  <si>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</si>
  <si>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</si>
  <si>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</si>
  <si>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</si>
  <si>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</si>
  <si>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</si>
  <si>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</si>
  <si>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</si>
  <si>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</si>
  <si>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</si>
  <si>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</si>
  <si>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</si>
  <si>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</si>
  <si>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</si>
  <si>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</si>
  <si>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</si>
  <si>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</si>
  <si>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</si>
  <si>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</si>
  <si>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</si>
  <si>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</si>
  <si>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</si>
  <si>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</si>
  <si>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</si>
  <si>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</si>
  <si>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</si>
  <si>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</si>
  <si>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</si>
  <si>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</si>
  <si>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</si>
  <si>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</si>
  <si>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</si>
  <si>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</si>
  <si>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</si>
  <si>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</si>
  <si>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</si>
  <si>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</si>
  <si>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</si>
  <si>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</si>
  <si>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</si>
  <si>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</si>
  <si>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</si>
  <si>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</si>
  <si>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</si>
  <si>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</si>
  <si>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</si>
  <si>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</si>
  <si>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</si>
  <si>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</si>
  <si>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</si>
  <si>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</si>
  <si>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</si>
  <si>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</si>
  <si>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</si>
  <si>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</si>
  <si>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</si>
  <si>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</si>
  <si>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</si>
  <si>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</si>
  <si>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</si>
  <si>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</si>
  <si>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</si>
  <si>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</si>
  <si>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</si>
  <si>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</si>
  <si>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</si>
  <si>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</si>
  <si>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</si>
  <si>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</si>
  <si>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</si>
  <si>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</si>
  <si>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</si>
  <si>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</si>
  <si>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</si>
  <si>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</si>
  <si>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</si>
  <si>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</si>
  <si>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</si>
  <si>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</si>
  <si>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</si>
  <si>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</si>
  <si>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</si>
  <si>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</si>
  <si>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</si>
  <si>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</si>
  <si>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</si>
  <si>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</si>
  <si>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</si>
  <si>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</si>
  <si>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</si>
  <si>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</si>
  <si>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</si>
  <si>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</si>
  <si>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</si>
  <si>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</si>
  <si>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</si>
  <si>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</si>
  <si>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</si>
  <si>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</si>
  <si>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</si>
  <si>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</si>
  <si>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</si>
  <si>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</si>
  <si>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</si>
  <si>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</si>
  <si>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</si>
  <si>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</si>
  <si>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</si>
  <si>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</si>
  <si>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</si>
  <si>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</si>
  <si>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</si>
  <si>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</si>
  <si>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</si>
  <si>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</si>
  <si>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</si>
  <si>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</si>
  <si>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</si>
  <si>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</si>
  <si>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</si>
  <si>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</si>
  <si>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</si>
  <si>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</si>
  <si>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</si>
  <si>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</si>
  <si>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</si>
  <si>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</si>
  <si>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</si>
  <si>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</si>
  <si>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</si>
  <si>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</si>
  <si>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</si>
  <si>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</si>
  <si>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</si>
  <si>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</si>
  <si>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</si>
  <si>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</si>
  <si>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</si>
  <si>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</si>
  <si>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</si>
  <si>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</si>
  <si>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</si>
  <si>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</si>
  <si>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</si>
  <si>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</si>
  <si>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</si>
  <si>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</si>
  <si>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</si>
  <si>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</si>
  <si>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</si>
  <si>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</si>
  <si>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</si>
  <si>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</si>
  <si>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</si>
  <si>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</si>
  <si>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</si>
  <si>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</si>
  <si>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</si>
  <si>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</si>
  <si>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</si>
  <si>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</si>
  <si>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</si>
  <si>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</si>
  <si>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</si>
  <si>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</si>
  <si>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</si>
  <si>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</si>
  <si>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</si>
  <si>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</si>
  <si>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</si>
  <si>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</si>
  <si>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</si>
  <si>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</si>
  <si>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</si>
  <si>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</si>
  <si>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</si>
  <si>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</si>
  <si>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</si>
  <si>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</si>
  <si>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</si>
  <si>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</si>
  <si>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</si>
  <si>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</si>
  <si>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</si>
  <si>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</si>
  <si>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</si>
  <si>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</si>
  <si>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</si>
  <si>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</si>
  <si>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</si>
  <si>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</si>
  <si>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</si>
  <si>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</si>
  <si>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</si>
  <si>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</si>
  <si>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</si>
  <si>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</si>
  <si>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</si>
  <si>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</si>
  <si>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</si>
  <si>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</si>
  <si>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</si>
  <si>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</si>
  <si>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</si>
  <si>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</si>
  <si>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</si>
  <si>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</si>
  <si>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</si>
  <si>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</si>
  <si>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</si>
  <si>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</si>
  <si>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</si>
  <si>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</si>
  <si>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</si>
  <si>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</si>
  <si>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</si>
  <si>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</si>
  <si>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</si>
  <si>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</si>
  <si>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</si>
  <si>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</si>
  <si>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</si>
  <si>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</si>
  <si>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</si>
  <si>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</si>
  <si>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</si>
  <si>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</si>
  <si>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</si>
  <si>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</si>
  <si>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</si>
  <si>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</si>
  <si>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</si>
  <si>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</si>
  <si>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</si>
  <si>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</si>
  <si>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</si>
  <si>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</si>
  <si>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</si>
  <si>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</si>
  <si>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</si>
  <si>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</si>
  <si>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</si>
  <si>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</si>
  <si>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</si>
  <si>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</si>
  <si>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</si>
  <si>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</si>
  <si>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</si>
  <si>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</si>
  <si>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</si>
  <si>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</si>
  <si>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</si>
  <si>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</si>
  <si>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</si>
  <si>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</si>
  <si>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</si>
  <si>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</si>
  <si>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</si>
  <si>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</si>
  <si>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</si>
  <si>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</si>
  <si>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</si>
  <si>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</si>
  <si>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</si>
  <si>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</si>
  <si>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</si>
  <si>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</si>
  <si>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</si>
  <si>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</si>
  <si>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</si>
  <si>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</si>
  <si>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</si>
  <si>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</si>
  <si>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</si>
  <si>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</si>
  <si>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</si>
  <si>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</si>
  <si>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</si>
  <si>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</si>
  <si>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</si>
  <si>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</si>
  <si>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</si>
  <si>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</si>
  <si>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</si>
  <si>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</si>
  <si>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</si>
  <si>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</si>
  <si>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</si>
  <si>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</si>
  <si>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</si>
  <si>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</si>
  <si>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</si>
  <si>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</si>
  <si>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</si>
  <si>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</si>
  <si>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</si>
  <si>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</si>
  <si>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</si>
  <si>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</si>
  <si>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</si>
  <si>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</si>
  <si>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</si>
  <si>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</si>
  <si>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</si>
  <si>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</si>
  <si>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</si>
  <si>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</si>
  <si>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</si>
  <si>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</si>
  <si>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</si>
  <si>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</si>
  <si>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</si>
  <si>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</si>
  <si>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</si>
  <si>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</si>
  <si>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</si>
  <si>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</si>
  <si>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</si>
  <si>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</si>
  <si>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</si>
  <si>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</si>
  <si>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</si>
  <si>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</si>
  <si>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</si>
  <si>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</si>
  <si>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</si>
  <si>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</si>
  <si>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</si>
  <si>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</si>
  <si>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</si>
  <si>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</si>
  <si>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</si>
  <si>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</si>
  <si>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</si>
  <si>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</si>
  <si>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</si>
  <si>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</si>
  <si>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</si>
  <si>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</si>
  <si>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</si>
  <si>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</si>
  <si>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</si>
  <si>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</si>
  <si>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</si>
  <si>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</si>
  <si>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</si>
  <si>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</si>
  <si>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</si>
  <si>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</si>
  <si>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</si>
  <si>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</si>
  <si>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</si>
  <si>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</si>
  <si>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</si>
  <si>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</si>
  <si>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</si>
  <si>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</si>
  <si>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</si>
  <si>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</si>
  <si>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</si>
  <si>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</si>
  <si>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</si>
  <si>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</si>
  <si>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</si>
  <si>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</si>
  <si>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</si>
  <si>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</si>
  <si>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</si>
  <si>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</si>
  <si>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</si>
  <si>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</si>
  <si>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</si>
  <si>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</si>
  <si>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</si>
  <si>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</si>
  <si>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</si>
  <si>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</si>
  <si>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</si>
  <si>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</si>
  <si>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</si>
  <si>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</si>
  <si>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</si>
  <si>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</si>
  <si>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</si>
  <si>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</si>
  <si>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</si>
  <si>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</si>
  <si>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</si>
  <si>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</si>
  <si>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</si>
  <si>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</si>
  <si>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</si>
  <si>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Grand Total</t>
  </si>
  <si>
    <t>Sum of Sales</t>
  </si>
  <si>
    <t>Total</t>
  </si>
  <si>
    <t>Sum of Profit</t>
  </si>
  <si>
    <t>Years (Order Date)</t>
  </si>
  <si>
    <t>Months (Order Date)</t>
  </si>
  <si>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</si>
  <si>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</si>
  <si>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</si>
  <si>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</si>
  <si>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</si>
  <si>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</si>
  <si>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</si>
  <si>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</si>
  <si>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</si>
  <si>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</si>
  <si>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</si>
  <si>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</si>
  <si>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</si>
  <si>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</si>
  <si>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</si>
  <si>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</si>
  <si>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</si>
  <si>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2024 Total</t>
  </si>
  <si>
    <t>2025 Total</t>
  </si>
  <si>
    <t>2026 Total</t>
  </si>
  <si>
    <t>Total Profit</t>
  </si>
  <si>
    <t>Total Orders</t>
  </si>
  <si>
    <t>Profit Margin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</si>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</sst>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&quot;$&quot;#,##0.00"/>
    <numFmt numFmtId="175" formatCode="&quot;$&quot;0.0,\ &quot;K&quot;"/>
    <numFmt numFmtId="176" formatCode="&quot;$&quot;0.00,,\ &quot;M&quot;"/>
  </numFmts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172" fontId="0" fillId="0" borderId="6" xfId="0" applyNumberFormat="1" applyBorder="1"/>
    <xf numFmtId="172" fontId="0" fillId="0" borderId="7" xfId="0" applyNumberFormat="1" applyBorder="1"/>
    <xf numFmtId="172" fontId="0" fillId="0" borderId="8" xfId="0" applyNumberFormat="1" applyBorder="1"/>
    <xf numFmtId="0" fontId="0" fillId="0" borderId="9" xfId="0" applyBorder="1"/>
    <xf numFmtId="175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175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PivotTables!$A$3:$A$6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PivotTables!$B$3:$B$6</c:f>
              <c:numCache>
                <c:formatCode>"$"#,##0.00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A-490F-8DCD-254C7DEA76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0377567"/>
        <c:axId val="1214447119"/>
      </c:barChart>
      <c:catAx>
        <c:axId val="139037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7119"/>
        <c:crosses val="autoZero"/>
        <c:auto val="1"/>
        <c:lblAlgn val="ctr"/>
        <c:lblOffset val="100"/>
        <c:noMultiLvlLbl val="0"/>
      </c:catAx>
      <c:valAx>
        <c:axId val="12144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7756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PivotTables!$B$34:$B$35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PivotTables!$A$36:$A$40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PivotTables!$B$36:$B$40</c:f>
              <c:numCache>
                <c:formatCode>"$"#,##0.00</c:formatCode>
                <c:ptCount val="4"/>
                <c:pt idx="0">
                  <c:v>110798.81700000027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39865.30699999995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B-494B-8F18-95DEFCE26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0377567"/>
        <c:axId val="1214447119"/>
      </c:barChart>
      <c:catAx>
        <c:axId val="139037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7119"/>
        <c:crosses val="autoZero"/>
        <c:auto val="1"/>
        <c:lblAlgn val="ctr"/>
        <c:lblOffset val="100"/>
        <c:noMultiLvlLbl val="0"/>
      </c:catAx>
      <c:valAx>
        <c:axId val="12144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7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PivotTables!$B$63:$B$64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PivotTables!$A$65:$A$75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PivotTables!$B$65:$B$75</c:f>
              <c:numCache>
                <c:formatCode>"$"#,##0.00</c:formatCode>
                <c:ptCount val="10"/>
                <c:pt idx="0">
                  <c:v>61599.824000000001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0-46C3-A8D4-F6CCA717AE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7356415"/>
        <c:axId val="1214454319"/>
      </c:barChart>
      <c:catAx>
        <c:axId val="134735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4319"/>
        <c:crosses val="autoZero"/>
        <c:auto val="1"/>
        <c:lblAlgn val="ctr"/>
        <c:lblOffset val="100"/>
        <c:noMultiLvlLbl val="0"/>
      </c:catAx>
      <c:valAx>
        <c:axId val="12144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5641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Monthly SalesTrend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PivotTables!$C$111:$C$112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PivotTables!$A$113:$B$165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PivotTables!$C$113:$C$165</c:f>
              <c:numCache>
                <c:formatCode>General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34195.208500000022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64627.046000000046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40937.148000000008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59831.001000000011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A-41C7-B7ED-35A61F49A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244095"/>
        <c:axId val="1214429359"/>
      </c:lineChart>
      <c:catAx>
        <c:axId val="13602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29359"/>
        <c:crosses val="autoZero"/>
        <c:auto val="1"/>
        <c:lblAlgn val="ctr"/>
        <c:lblOffset val="100"/>
        <c:noMultiLvlLbl val="0"/>
      </c:catAx>
      <c:valAx>
        <c:axId val="121442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4409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PivotTables!$B$186:$B$187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PivotTables!$A$188:$A$191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PivotTables!$B$188:$B$191</c:f>
              <c:numCache>
                <c:formatCode>"$"#,##0.00</c:formatCode>
                <c:ptCount val="3"/>
                <c:pt idx="0">
                  <c:v>136371.44629999992</c:v>
                </c:pt>
                <c:pt idx="1">
                  <c:v>94249.640000000232</c:v>
                </c:pt>
                <c:pt idx="2">
                  <c:v>61675.728300000053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8-432B-B216-AAA3FD36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248271"/>
        <c:axId val="1214371759"/>
      </c:barChart>
      <c:catAx>
        <c:axId val="13602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1759"/>
        <c:crosses val="autoZero"/>
        <c:auto val="1"/>
        <c:lblAlgn val="ctr"/>
        <c:lblOffset val="100"/>
        <c:noMultiLvlLbl val="0"/>
      </c:catAx>
      <c:valAx>
        <c:axId val="12143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482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PivotTables!$A$3:$A$6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PivotTables!$B$3:$B$6</c:f>
              <c:numCache>
                <c:formatCode>"$"#,##0.00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E-47ED-A0E7-87B39382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301711"/>
        <c:axId val="1214397199"/>
      </c:barChart>
      <c:catAx>
        <c:axId val="117230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7199"/>
        <c:crosses val="autoZero"/>
        <c:auto val="1"/>
        <c:lblAlgn val="ctr"/>
        <c:lblOffset val="100"/>
        <c:noMultiLvlLbl val="0"/>
      </c:catAx>
      <c:valAx>
        <c:axId val="12143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0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PivotTables!$A$3:$A$6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PivotTables!$B$3:$B$6</c:f>
              <c:numCache>
                <c:formatCode>"$"#,##0.00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4-4EDF-A9B4-D6FEA1B91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2301247"/>
        <c:axId val="1214442319"/>
      </c:barChart>
      <c:catAx>
        <c:axId val="11723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2319"/>
        <c:crosses val="autoZero"/>
        <c:auto val="1"/>
        <c:lblAlgn val="ctr"/>
        <c:lblOffset val="100"/>
        <c:noMultiLvlLbl val="0"/>
      </c:catAx>
      <c:valAx>
        <c:axId val="121444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0124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PivotTables!$B$34:$B$35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PivotTables!$A$36:$A$40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PivotTables!$B$36:$B$40</c:f>
              <c:numCache>
                <c:formatCode>"$"#,##0.00</c:formatCode>
                <c:ptCount val="4"/>
                <c:pt idx="0">
                  <c:v>110798.81700000027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39865.30699999995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7-45D0-AF3F-6BF12D0E7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007439"/>
        <c:axId val="1214409199"/>
      </c:barChart>
      <c:catAx>
        <c:axId val="131100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09199"/>
        <c:crosses val="autoZero"/>
        <c:auto val="1"/>
        <c:lblAlgn val="ctr"/>
        <c:lblOffset val="100"/>
        <c:noMultiLvlLbl val="0"/>
      </c:catAx>
      <c:valAx>
        <c:axId val="121440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0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PivotTables!$B$34:$B$35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PivotTables!$A$36:$A$40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PivotTables!$B$36:$B$40</c:f>
              <c:numCache>
                <c:formatCode>"$"#,##0.00</c:formatCode>
                <c:ptCount val="4"/>
                <c:pt idx="0">
                  <c:v>110798.81700000027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39865.30699999995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46C8-930F-5865C478F6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0377567"/>
        <c:axId val="1214447119"/>
      </c:barChart>
      <c:catAx>
        <c:axId val="139037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7119"/>
        <c:crosses val="autoZero"/>
        <c:auto val="1"/>
        <c:lblAlgn val="ctr"/>
        <c:lblOffset val="100"/>
        <c:noMultiLvlLbl val="0"/>
      </c:catAx>
      <c:valAx>
        <c:axId val="12144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7756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PivotTables!$B$63:$B$64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PivotTables!$A$65:$A$75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PivotTables!$B$65:$B$75</c:f>
              <c:numCache>
                <c:formatCode>"$"#,##0.00</c:formatCode>
                <c:ptCount val="10"/>
                <c:pt idx="0">
                  <c:v>61599.824000000001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B-4E5A-AACA-5C7E69D5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216975"/>
        <c:axId val="1214352079"/>
      </c:barChart>
      <c:catAx>
        <c:axId val="121521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52079"/>
        <c:crosses val="autoZero"/>
        <c:auto val="1"/>
        <c:lblAlgn val="ctr"/>
        <c:lblOffset val="100"/>
        <c:noMultiLvlLbl val="0"/>
      </c:catAx>
      <c:valAx>
        <c:axId val="12143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1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PivotTables!$B$63:$B$64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PivotTables!$A$65:$A$75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PivotTables!$B$65:$B$75</c:f>
              <c:numCache>
                <c:formatCode>"$"#,##0.00</c:formatCode>
                <c:ptCount val="10"/>
                <c:pt idx="0">
                  <c:v>61599.824000000001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45D5-B4A1-8F7B21EF98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7356415"/>
        <c:axId val="1214454319"/>
      </c:barChart>
      <c:catAx>
        <c:axId val="134735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4319"/>
        <c:crosses val="autoZero"/>
        <c:auto val="1"/>
        <c:lblAlgn val="ctr"/>
        <c:lblOffset val="100"/>
        <c:noMultiLvlLbl val="0"/>
      </c:catAx>
      <c:valAx>
        <c:axId val="12144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5641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Monthly SalesTrend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PivotTables!$C$111:$C$112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PivotTables!$A$113:$B$165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PivotTables!$C$113:$C$165</c:f>
              <c:numCache>
                <c:formatCode>General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34195.208500000022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64627.046000000046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40937.148000000008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59831.001000000011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2-4FF0-B8B6-37636AFBE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244095"/>
        <c:axId val="1214429359"/>
      </c:lineChart>
      <c:catAx>
        <c:axId val="13602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29359"/>
        <c:crosses val="autoZero"/>
        <c:auto val="1"/>
        <c:lblAlgn val="ctr"/>
        <c:lblOffset val="100"/>
        <c:noMultiLvlLbl val="0"/>
      </c:catAx>
      <c:valAx>
        <c:axId val="121442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4409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PivotTables!$B$186:$B$187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PivotTables!$A$188:$A$191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PivotTables!$B$188:$B$191</c:f>
              <c:numCache>
                <c:formatCode>"$"#,##0.00</c:formatCode>
                <c:ptCount val="3"/>
                <c:pt idx="0">
                  <c:v>136371.44629999992</c:v>
                </c:pt>
                <c:pt idx="1">
                  <c:v>94249.640000000232</c:v>
                </c:pt>
                <c:pt idx="2">
                  <c:v>61675.728300000053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A-476B-9BA7-0EA878586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248271"/>
        <c:axId val="1214371759"/>
      </c:barChart>
      <c:catAx>
        <c:axId val="13602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1759"/>
        <c:crosses val="autoZero"/>
        <c:auto val="1"/>
        <c:lblAlgn val="ctr"/>
        <c:lblOffset val="100"/>
        <c:noMultiLvlLbl val="0"/>
      </c:catAx>
      <c:valAx>
        <c:axId val="12143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482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EC25E-4D1F-47C8-B265-4A0EF0662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0</xdr:row>
      <xdr:rowOff>0</xdr:rowOff>
    </xdr:from>
    <xdr:to>
      <xdr:col>15</xdr:col>
      <xdr:colOff>19050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76E4F-EEFE-4439-B316-A7E2406D9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69850</xdr:rowOff>
    </xdr:from>
    <xdr:to>
      <xdr:col>8</xdr:col>
      <xdr:colOff>95250</xdr:colOff>
      <xdr:row>33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DC1534-DE0C-4D87-BA82-713C4FD26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82550</xdr:colOff>
      <xdr:row>16</xdr:row>
      <xdr:rowOff>82550</xdr:rowOff>
    </xdr:from>
    <xdr:to>
      <xdr:col>15</xdr:col>
      <xdr:colOff>361950</xdr:colOff>
      <xdr:row>33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82F8C5-9081-43D0-98C1-A30B4A6EA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234950</xdr:colOff>
      <xdr:row>33</xdr:row>
      <xdr:rowOff>19050</xdr:rowOff>
    </xdr:from>
    <xdr:to>
      <xdr:col>11</xdr:col>
      <xdr:colOff>539750</xdr:colOff>
      <xdr:row>49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FEB689-9C07-4E8A-806D-140966867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422275</xdr:colOff>
      <xdr:row>11</xdr:row>
      <xdr:rowOff>123825</xdr:rowOff>
    </xdr:from>
    <xdr:to>
      <xdr:col>9</xdr:col>
      <xdr:colOff>117475</xdr:colOff>
      <xdr:row>28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DDC00-6B92-C52B-77DD-42239B84F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117475</xdr:colOff>
      <xdr:row>11</xdr:row>
      <xdr:rowOff>117475</xdr:rowOff>
    </xdr:from>
    <xdr:to>
      <xdr:col>16</xdr:col>
      <xdr:colOff>422275</xdr:colOff>
      <xdr:row>28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729EE-E92D-13D7-5003-1754D6F65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495300</xdr:colOff>
      <xdr:row>42</xdr:row>
      <xdr:rowOff>15875</xdr:rowOff>
    </xdr:from>
    <xdr:to>
      <xdr:col>8</xdr:col>
      <xdr:colOff>444500</xdr:colOff>
      <xdr:row>58</xdr:row>
      <xdr:rowOff>136525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3DB323-8C36-CAF5-3AB1-A9DAAAA0F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441325</xdr:colOff>
      <xdr:row>42</xdr:row>
      <xdr:rowOff>15875</xdr:rowOff>
    </xdr:from>
    <xdr:to>
      <xdr:col>16</xdr:col>
      <xdr:colOff>136525</xdr:colOff>
      <xdr:row>58</xdr:row>
      <xdr:rowOff>117475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8A611E-8BB3-AE79-BC27-0E170BCB3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75</xdr:row>
      <xdr:rowOff>15875</xdr:rowOff>
    </xdr:from>
    <xdr:to>
      <xdr:col>6</xdr:col>
      <xdr:colOff>381000</xdr:colOff>
      <xdr:row>91</xdr:row>
      <xdr:rowOff>117475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C5AD7C-F146-D0B0-2B0A-8EB2EA59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146050</xdr:colOff>
      <xdr:row>91</xdr:row>
      <xdr:rowOff>85725</xdr:rowOff>
    </xdr:from>
    <xdr:to>
      <xdr:col>6</xdr:col>
      <xdr:colOff>520700</xdr:colOff>
      <xdr:row>108</xdr:row>
      <xdr:rowOff>22225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C1CC83-9E9F-FAFB-821E-15A6AC8E5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164</xdr:row>
      <xdr:rowOff>149225</xdr:rowOff>
    </xdr:from>
    <xdr:to>
      <xdr:col>5</xdr:col>
      <xdr:colOff>558800</xdr:colOff>
      <xdr:row>181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E4C41A-2E9C-CDBD-3F41-E809C41BF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44450</xdr:colOff>
      <xdr:row>192</xdr:row>
      <xdr:rowOff>15875</xdr:rowOff>
    </xdr:from>
    <xdr:to>
      <xdr:col>6</xdr:col>
      <xdr:colOff>19050</xdr:colOff>
      <xdr:row>208</xdr:row>
      <xdr:rowOff>117475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6541D9-DD8A-1EC6-0198-0138E7C58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65.744172916668" createdVersion="1" refreshedVersion="8" recordCount="10194" upgradeOnRefresh="1" xr:uid="{4B70F107-6F7D-4A00-AEDB-A9974AFAFC97}">
  <cacheSource type="worksheet">
    <worksheetSource name="SuperStoreData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3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3/01/2023"/>
          <s v="Qtr1"/>
          <s v="Qtr2"/>
          <s v="Qtr3"/>
          <s v="Qtr4"/>
          <s v="&gt;31/12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3/01/2023"/>
          <s v="2023"/>
          <s v="2024"/>
          <s v="2025"/>
          <s v="2026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x v="0"/>
    <s v="United States"/>
    <s v="Houston"/>
    <s v="Texas"/>
    <n v="77095"/>
    <x v="0"/>
    <s v="OFF-PA-10000174"/>
    <x v="0"/>
    <s v="Paper"/>
    <x v="0"/>
    <n v="16.448"/>
    <n v="2"/>
    <n v="0.2"/>
    <n v="5.5511999999999979"/>
  </r>
  <r>
    <n v="2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BI-10004094"/>
    <x v="0"/>
    <s v="Binders"/>
    <x v="1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LA-10003223"/>
    <x v="0"/>
    <s v="Labels"/>
    <x v="2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ST-10002743"/>
    <x v="0"/>
    <s v="Storage"/>
    <x v="3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x v="0"/>
    <s v="United States"/>
    <s v="Philadelphia"/>
    <s v="Pennsylvania"/>
    <n v="19143"/>
    <x v="1"/>
    <s v="OFF-AR-10003478"/>
    <x v="0"/>
    <s v="Art"/>
    <x v="4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FUR-CH-10004063"/>
    <x v="1"/>
    <s v="Chairs"/>
    <x v="5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AR-10001662"/>
    <x v="0"/>
    <s v="Art"/>
    <x v="6"/>
    <n v="5.48"/>
    <n v="2"/>
    <n v="0"/>
    <n v="1.4796000000000005"/>
  </r>
  <r>
    <n v="8"/>
    <s v="US-2023-106054"/>
    <x v="3"/>
    <d v="2023-01-07T00:00:00"/>
    <s v="First Class"/>
    <s v="JO-15145"/>
    <s v="Jack O'Briant"/>
    <x v="2"/>
    <s v="United States"/>
    <s v="Athens"/>
    <s v="Georgia"/>
    <n v="30605"/>
    <x v="2"/>
    <s v="OFF-AR-10002399"/>
    <x v="0"/>
    <s v="Art"/>
    <x v="7"/>
    <n v="12.78"/>
    <n v="3"/>
    <n v="0"/>
    <n v="5.2397999999999998"/>
  </r>
  <r>
    <n v="9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BI-10004632"/>
    <x v="0"/>
    <s v="Binders"/>
    <x v="8"/>
    <n v="609.98"/>
    <n v="2"/>
    <n v="0"/>
    <n v="274.49099999999999"/>
  </r>
  <r>
    <n v="10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FA-10001883"/>
    <x v="0"/>
    <s v="Fasteners"/>
    <x v="9"/>
    <n v="31.12"/>
    <n v="4"/>
    <n v="0"/>
    <n v="0.31119999999999948"/>
  </r>
  <r>
    <n v="11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PA-10000955"/>
    <x v="0"/>
    <s v="Paper"/>
    <x v="10"/>
    <n v="6.54"/>
    <n v="1"/>
    <n v="0"/>
    <n v="3.0084"/>
  </r>
  <r>
    <n v="12"/>
    <s v="US-2023-130813"/>
    <x v="3"/>
    <d v="2023-01-08T00:00:00"/>
    <s v="Second Class"/>
    <s v="LS-17230"/>
    <s v="Lycoris Saunders"/>
    <x v="0"/>
    <s v="United States"/>
    <s v="Los Angeles"/>
    <s v="California"/>
    <n v="90049"/>
    <x v="3"/>
    <s v="OFF-PA-10002005"/>
    <x v="0"/>
    <s v="Paper"/>
    <x v="11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539"/>
    <x v="2"/>
    <s v="Phones"/>
    <x v="12"/>
    <n v="755.96"/>
    <n v="4"/>
    <n v="0"/>
    <n v="204.10919999999999"/>
  </r>
  <r>
    <n v="14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977"/>
    <x v="2"/>
    <s v="Phones"/>
    <x v="13"/>
    <n v="391.98"/>
    <n v="2"/>
    <n v="0"/>
    <n v="113.67419999999998"/>
  </r>
  <r>
    <n v="15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FUR-FU-10004864"/>
    <x v="1"/>
    <s v="Furnishings"/>
    <x v="14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OFF-BI-10003708"/>
    <x v="0"/>
    <s v="Binders"/>
    <x v="15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OFF-AR-10004078"/>
    <x v="0"/>
    <s v="Art"/>
    <x v="16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TEC-AC-10001266"/>
    <x v="2"/>
    <s v="Accessories"/>
    <x v="17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s v="Furnishings"/>
    <x v="18"/>
    <n v="51.94"/>
    <n v="1"/>
    <n v="0"/>
    <n v="21.295400000000001"/>
  </r>
  <r>
    <n v="20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OFF-LA-10004272"/>
    <x v="0"/>
    <s v="Labels"/>
    <x v="19"/>
    <n v="2.89"/>
    <n v="1"/>
    <n v="0"/>
    <n v="1.3583000000000001"/>
  </r>
  <r>
    <n v="21"/>
    <s v="US-2023-130092"/>
    <x v="7"/>
    <d v="2023-01-14T00:00:00"/>
    <s v="First Class"/>
    <s v="SV-20365"/>
    <s v="Seth Vernon"/>
    <x v="0"/>
    <s v="United States"/>
    <s v="Dover"/>
    <s v="Delaware"/>
    <n v="19901"/>
    <x v="1"/>
    <s v="FUR-FU-10000010"/>
    <x v="1"/>
    <s v="Furnishings"/>
    <x v="20"/>
    <n v="9.94"/>
    <n v="2"/>
    <n v="0"/>
    <n v="3.0813999999999995"/>
  </r>
  <r>
    <n v="22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s v="Bookcases"/>
    <x v="21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s v="Chairs"/>
    <x v="22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AR-10003514"/>
    <x v="0"/>
    <s v="Art"/>
    <x v="23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BI-10003476"/>
    <x v="0"/>
    <s v="Binders"/>
    <x v="24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s v="Binders"/>
    <x v="25"/>
    <n v="5.64"/>
    <n v="3"/>
    <n v="0"/>
    <n v="2.7071999999999994"/>
  </r>
  <r>
    <n v="27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532"/>
    <x v="0"/>
    <s v="Envelopes"/>
    <x v="26"/>
    <n v="50.94"/>
    <n v="3"/>
    <n v="0"/>
    <n v="25.47"/>
  </r>
  <r>
    <n v="28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990"/>
    <x v="0"/>
    <s v="Envelopes"/>
    <x v="27"/>
    <n v="11.36"/>
    <n v="2"/>
    <n v="0"/>
    <n v="5.3391999999999991"/>
  </r>
  <r>
    <n v="29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PA-10002947"/>
    <x v="0"/>
    <s v="Paper"/>
    <x v="28"/>
    <n v="37.408000000000001"/>
    <n v="7"/>
    <n v="0.2"/>
    <n v="13.0928"/>
  </r>
  <r>
    <n v="30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ST-10000025"/>
    <x v="0"/>
    <s v="Storage"/>
    <x v="29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ST-10000078"/>
    <x v="0"/>
    <s v="Storage"/>
    <x v="30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TEC-AC-10003174"/>
    <x v="2"/>
    <s v="Accessories"/>
    <x v="31"/>
    <n v="646.74"/>
    <n v="6"/>
    <n v="0"/>
    <n v="258.69600000000003"/>
  </r>
  <r>
    <n v="33"/>
    <s v="US-2023-149524"/>
    <x v="9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s v="Bookcases"/>
    <x v="32"/>
    <n v="61.96"/>
    <n v="4"/>
    <n v="0.5"/>
    <n v="-53.285600000000009"/>
  </r>
  <r>
    <n v="34"/>
    <s v="US-2023-103366"/>
    <x v="10"/>
    <d v="2023-01-17T00:00:00"/>
    <s v="First Class"/>
    <s v="EH-13990"/>
    <s v="Erica Hackney"/>
    <x v="0"/>
    <s v="United States"/>
    <s v="Roswell"/>
    <s v="Georgia"/>
    <n v="30076"/>
    <x v="2"/>
    <s v="TEC-AC-10003628"/>
    <x v="2"/>
    <s v="Accessories"/>
    <x v="33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s v="Furnishings"/>
    <x v="34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BI-10001575"/>
    <x v="0"/>
    <s v="Binders"/>
    <x v="35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LA-10001074"/>
    <x v="0"/>
    <s v="Labels"/>
    <x v="36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TEC-PH-10004614"/>
    <x v="2"/>
    <s v="Phones"/>
    <x v="37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s v="Appliances"/>
    <x v="38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s v="Bookcases"/>
    <x v="39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BI-10003676"/>
    <x v="0"/>
    <s v="Binders"/>
    <x v="40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EN-10002504"/>
    <x v="0"/>
    <s v="Envelopes"/>
    <x v="41"/>
    <n v="108.72"/>
    <n v="5"/>
    <n v="0.2"/>
    <n v="36.692999999999998"/>
  </r>
  <r>
    <n v="43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PA-10000659"/>
    <x v="0"/>
    <s v="Paper"/>
    <x v="42"/>
    <n v="56.064"/>
    <n v="4"/>
    <n v="0.2"/>
    <n v="19.622399999999999"/>
  </r>
  <r>
    <n v="44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s v="Chairs"/>
    <x v="43"/>
    <n v="1067.94"/>
    <n v="3"/>
    <n v="0"/>
    <n v="224.2673999999999"/>
  </r>
  <r>
    <n v="4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s v="Furnishings"/>
    <x v="44"/>
    <n v="14.73"/>
    <n v="3"/>
    <n v="0"/>
    <n v="4.8608999999999991"/>
  </r>
  <r>
    <n v="46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918"/>
    <x v="1"/>
    <s v="Furnishings"/>
    <x v="45"/>
    <n v="272.94"/>
    <n v="3"/>
    <n v="0"/>
    <n v="30.023400000000009"/>
  </r>
  <r>
    <n v="47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FU-10003194"/>
    <x v="1"/>
    <s v="Furnishings"/>
    <x v="46"/>
    <n v="38.6"/>
    <n v="4"/>
    <n v="0"/>
    <n v="11.579999999999998"/>
  </r>
  <r>
    <n v="48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s v="Furnishings"/>
    <x v="46"/>
    <n v="19.3"/>
    <n v="2"/>
    <n v="0"/>
    <n v="5.7899999999999991"/>
  </r>
  <r>
    <n v="4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P-10002311"/>
    <x v="0"/>
    <s v="Appliances"/>
    <x v="47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2375"/>
    <x v="0"/>
    <s v="Art"/>
    <x v="48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3811"/>
    <x v="0"/>
    <s v="Art"/>
    <x v="49"/>
    <n v="6.63"/>
    <n v="3"/>
    <n v="0"/>
    <n v="1.7901"/>
  </r>
  <r>
    <n v="52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R-10004456"/>
    <x v="0"/>
    <s v="Art"/>
    <x v="50"/>
    <n v="43.92"/>
    <n v="3"/>
    <n v="0"/>
    <n v="12.736799999999999"/>
  </r>
  <r>
    <n v="53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0605"/>
    <x v="0"/>
    <s v="Binders"/>
    <x v="51"/>
    <n v="19.05"/>
    <n v="5"/>
    <n v="0"/>
    <n v="8.9534999999999982"/>
  </r>
  <r>
    <n v="54"/>
    <s v="US-2023-147774"/>
    <x v="14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s v="Binders"/>
    <x v="52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4364"/>
    <x v="0"/>
    <s v="Binders"/>
    <x v="53"/>
    <n v="29.700000000000003"/>
    <n v="5"/>
    <n v="0"/>
    <n v="13.365"/>
  </r>
  <r>
    <n v="56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EN-10001539"/>
    <x v="0"/>
    <s v="Envelopes"/>
    <x v="27"/>
    <n v="23.34"/>
    <n v="3"/>
    <n v="0"/>
    <n v="10.969799999999999"/>
  </r>
  <r>
    <n v="57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OFF-PA-10002893"/>
    <x v="0"/>
    <s v="Paper"/>
    <x v="54"/>
    <n v="19.36"/>
    <n v="2"/>
    <n v="0"/>
    <n v="9.2927999999999997"/>
  </r>
  <r>
    <n v="58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0760"/>
    <x v="0"/>
    <s v="Storage"/>
    <x v="55"/>
    <n v="13.98"/>
    <n v="1"/>
    <n v="0"/>
    <n v="4.0541999999999998"/>
  </r>
  <r>
    <n v="5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3123"/>
    <x v="0"/>
    <s v="Storage"/>
    <x v="56"/>
    <n v="66.58"/>
    <n v="2"/>
    <n v="0"/>
    <n v="15.979199999999999"/>
  </r>
  <r>
    <n v="6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TEC-PH-10001061"/>
    <x v="2"/>
    <s v="Phones"/>
    <x v="57"/>
    <n v="699.93"/>
    <n v="7"/>
    <n v="0"/>
    <n v="181.98179999999999"/>
  </r>
  <r>
    <n v="61"/>
    <s v="US-2023-110422"/>
    <x v="15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s v="Furnishings"/>
    <x v="58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59"/>
    <n v="24.3"/>
    <n v="5"/>
    <n v="0"/>
    <n v="10.45"/>
  </r>
  <r>
    <n v="63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445"/>
    <x v="1"/>
    <s v="Furnishings"/>
    <x v="60"/>
    <n v="9.48"/>
    <n v="1"/>
    <n v="0"/>
    <n v="3.79"/>
  </r>
  <r>
    <n v="64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960"/>
    <x v="1"/>
    <s v="Furnishings"/>
    <x v="61"/>
    <n v="31.4"/>
    <n v="5"/>
    <n v="0"/>
    <n v="13.19"/>
  </r>
  <r>
    <n v="65"/>
    <s v="CA-2023-115238"/>
    <x v="15"/>
    <d v="2023-01-24T00:00:00"/>
    <s v="Standard Class"/>
    <s v="JW-15220"/>
    <s v="Jane Waco"/>
    <x v="2"/>
    <s v="Canada"/>
    <s v="Toronto"/>
    <s v="Ontario"/>
    <s v="M7A"/>
    <x v="1"/>
    <s v="OFF-PA-10002689"/>
    <x v="0"/>
    <s v="Paper"/>
    <x v="62"/>
    <n v="6.48"/>
    <n v="1"/>
    <n v="0"/>
    <n v="3.11"/>
  </r>
  <r>
    <n v="66"/>
    <s v="CA-2023-115238"/>
    <x v="15"/>
    <d v="2023-01-24T00:00:00"/>
    <s v="Standard Class"/>
    <s v="JW-15220"/>
    <s v="Jane Waco"/>
    <x v="2"/>
    <s v="Canada"/>
    <s v="Toronto"/>
    <s v="Ontario"/>
    <s v="M7A"/>
    <x v="1"/>
    <s v="TEC-PH-10001300"/>
    <x v="2"/>
    <s v="Phones"/>
    <x v="63"/>
    <n v="209.5"/>
    <n v="10"/>
    <n v="0"/>
    <n v="58.66"/>
  </r>
  <r>
    <n v="67"/>
    <s v="US-2023-146997"/>
    <x v="16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s v="Fasteners"/>
    <x v="64"/>
    <n v="5.9399999999999995"/>
    <n v="3"/>
    <n v="0"/>
    <n v="0"/>
  </r>
  <r>
    <n v="68"/>
    <s v="US-2023-102645"/>
    <x v="16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s v="Paper"/>
    <x v="65"/>
    <n v="40.08"/>
    <n v="6"/>
    <n v="0"/>
    <n v="19.238399999999999"/>
  </r>
  <r>
    <n v="69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s v="Bookcases"/>
    <x v="66"/>
    <n v="141.96"/>
    <n v="2"/>
    <n v="0"/>
    <n v="39.748800000000003"/>
  </r>
  <r>
    <n v="70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s v="Furnishings"/>
    <x v="67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4587"/>
    <x v="1"/>
    <s v="Furnishings"/>
    <x v="68"/>
    <n v="62.820000000000007"/>
    <n v="3"/>
    <n v="0"/>
    <n v="30.7818"/>
  </r>
  <r>
    <n v="72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OFF-BI-10001758"/>
    <x v="0"/>
    <s v="Binders"/>
    <x v="69"/>
    <n v="10.68"/>
    <n v="2"/>
    <n v="0"/>
    <n v="5.0195999999999996"/>
  </r>
  <r>
    <n v="73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0380"/>
    <x v="0"/>
    <s v="Paper"/>
    <x v="70"/>
    <n v="16.68"/>
    <n v="2"/>
    <n v="0"/>
    <n v="8.34"/>
  </r>
  <r>
    <n v="74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3072"/>
    <x v="0"/>
    <s v="Paper"/>
    <x v="71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ST-10004337"/>
    <x v="0"/>
    <s v="Storage"/>
    <x v="72"/>
    <n v="489.92"/>
    <n v="8"/>
    <n v="0"/>
    <n v="0"/>
  </r>
  <r>
    <n v="76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2103"/>
    <x v="2"/>
    <s v="Phones"/>
    <x v="73"/>
    <n v="187.98"/>
    <n v="2"/>
    <n v="0"/>
    <n v="52.634399999999999"/>
  </r>
  <r>
    <n v="77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4833"/>
    <x v="2"/>
    <s v="Phones"/>
    <x v="74"/>
    <n v="155.35"/>
    <n v="13"/>
    <n v="0"/>
    <n v="0"/>
  </r>
  <r>
    <n v="78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s v="Tables"/>
    <x v="75"/>
    <n v="333"/>
    <n v="3"/>
    <n v="0.2"/>
    <n v="-16.649999999999991"/>
  </r>
  <r>
    <n v="79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AR-10003179"/>
    <x v="0"/>
    <s v="Art"/>
    <x v="76"/>
    <n v="36.44"/>
    <n v="4"/>
    <n v="0"/>
    <n v="12.025199999999998"/>
  </r>
  <r>
    <n v="80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ST-10003692"/>
    <x v="0"/>
    <s v="Storage"/>
    <x v="77"/>
    <n v="57.23"/>
    <n v="1"/>
    <n v="0"/>
    <n v="14.307499999999997"/>
  </r>
  <r>
    <n v="81"/>
    <s v="US-2023-100328"/>
    <x v="19"/>
    <d v="2023-02-03T00:00:00"/>
    <s v="Standard Class"/>
    <s v="JC-15340"/>
    <s v="Jasper Cacioppo"/>
    <x v="0"/>
    <s v="United States"/>
    <s v="New York City"/>
    <s v="New York"/>
    <n v="10024"/>
    <x v="1"/>
    <s v="OFF-BI-10000343"/>
    <x v="0"/>
    <s v="Binders"/>
    <x v="78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PA-10001204"/>
    <x v="0"/>
    <s v="Paper"/>
    <x v="79"/>
    <n v="10.56"/>
    <n v="2"/>
    <n v="0"/>
    <n v="4.7519999999999998"/>
  </r>
  <r>
    <n v="83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ST-10000991"/>
    <x v="0"/>
    <s v="Storage"/>
    <x v="80"/>
    <n v="229.94"/>
    <n v="2"/>
    <n v="0"/>
    <n v="6.8982000000000028"/>
  </r>
  <r>
    <n v="84"/>
    <s v="US-2023-115161"/>
    <x v="21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s v="Bookcases"/>
    <x v="81"/>
    <n v="290.666"/>
    <n v="2"/>
    <n v="0.15"/>
    <n v="3.4195999999999884"/>
  </r>
  <r>
    <n v="85"/>
    <s v="US-2023-140795"/>
    <x v="22"/>
    <d v="2023-02-03T00:00:00"/>
    <s v="First Class"/>
    <s v="BD-11500"/>
    <s v="Bradley Drucker"/>
    <x v="0"/>
    <s v="United States"/>
    <s v="Green Bay"/>
    <s v="Wisconsin"/>
    <n v="54302"/>
    <x v="0"/>
    <s v="TEC-AC-10001432"/>
    <x v="2"/>
    <s v="Accessories"/>
    <x v="82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OFF-BI-10000666"/>
    <x v="0"/>
    <s v="Binders"/>
    <x v="83"/>
    <n v="18.336000000000002"/>
    <n v="2"/>
    <n v="0.7"/>
    <n v="-12.224"/>
  </r>
  <r>
    <n v="87"/>
    <s v="US-2023-139857"/>
    <x v="23"/>
    <d v="2023-02-06T00:00:00"/>
    <s v="Standard Class"/>
    <s v="CD-12790"/>
    <s v="Cynthia Delaney"/>
    <x v="1"/>
    <s v="United States"/>
    <s v="San Diego"/>
    <s v="California"/>
    <n v="92037"/>
    <x v="3"/>
    <s v="OFF-FA-10001843"/>
    <x v="0"/>
    <s v="Fasteners"/>
    <x v="84"/>
    <n v="12.350000000000001"/>
    <n v="5"/>
    <n v="0"/>
    <n v="5.8045"/>
  </r>
  <r>
    <n v="88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TEC-PH-10002890"/>
    <x v="2"/>
    <s v="Phones"/>
    <x v="85"/>
    <n v="180.96"/>
    <n v="5"/>
    <n v="0.2"/>
    <n v="13.571999999999996"/>
  </r>
  <r>
    <n v="89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2827"/>
    <x v="0"/>
    <s v="Binders"/>
    <x v="86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4593"/>
    <x v="0"/>
    <s v="Binders"/>
    <x v="87"/>
    <n v="83.84"/>
    <n v="2"/>
    <n v="0.2"/>
    <n v="27.247999999999998"/>
  </r>
  <r>
    <n v="91"/>
    <s v="US-2023-104808"/>
    <x v="25"/>
    <d v="2023-02-08T00:00:00"/>
    <s v="Second Class"/>
    <s v="MH-17440"/>
    <s v="Mark Haberlin"/>
    <x v="2"/>
    <s v="United States"/>
    <s v="Escondido"/>
    <s v="California"/>
    <n v="92025"/>
    <x v="3"/>
    <s v="OFF-BI-10003676"/>
    <x v="0"/>
    <s v="Binders"/>
    <x v="40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BI-10004230"/>
    <x v="0"/>
    <s v="Binders"/>
    <x v="88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PA-10000350"/>
    <x v="0"/>
    <s v="Paper"/>
    <x v="89"/>
    <n v="34.24"/>
    <n v="4"/>
    <n v="0"/>
    <n v="16.0928"/>
  </r>
  <r>
    <n v="94"/>
    <s v="US-2023-108182"/>
    <x v="26"/>
    <d v="2023-02-10T00:00:00"/>
    <s v="Second Class"/>
    <s v="DL-13315"/>
    <s v="Delfina Latchford"/>
    <x v="0"/>
    <s v="United States"/>
    <s v="Romeoville"/>
    <s v="Illinois"/>
    <n v="60441"/>
    <x v="0"/>
    <s v="OFF-BI-10001196"/>
    <x v="0"/>
    <s v="Binders"/>
    <x v="90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OFF-LA-10002787"/>
    <x v="0"/>
    <s v="Labels"/>
    <x v="91"/>
    <n v="15"/>
    <n v="4"/>
    <n v="0"/>
    <n v="7.1999999999999993"/>
  </r>
  <r>
    <n v="96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1615"/>
    <x v="2"/>
    <s v="Phones"/>
    <x v="92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3645"/>
    <x v="2"/>
    <s v="Phones"/>
    <x v="93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x v="2"/>
    <s v="United States"/>
    <s v="New York City"/>
    <s v="New York"/>
    <n v="10024"/>
    <x v="1"/>
    <s v="OFF-ST-10001558"/>
    <x v="0"/>
    <s v="Storage"/>
    <x v="94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x v="2"/>
    <s v="United States"/>
    <s v="Linden"/>
    <s v="New Jersey"/>
    <n v="7036"/>
    <x v="1"/>
    <s v="TEC-AC-10000710"/>
    <x v="2"/>
    <s v="Accessories"/>
    <x v="95"/>
    <n v="115.36"/>
    <n v="7"/>
    <n v="0"/>
    <n v="49.604800000000012"/>
  </r>
  <r>
    <n v="100"/>
    <s v="US-2023-125759"/>
    <x v="28"/>
    <d v="2023-02-09T00:00:00"/>
    <s v="First Class"/>
    <s v="NM-18445"/>
    <s v="Nathan Mautz"/>
    <x v="1"/>
    <s v="United States"/>
    <s v="North Las Vegas"/>
    <s v="Nevada"/>
    <n v="89031"/>
    <x v="3"/>
    <s v="FUR-FU-10002111"/>
    <x v="1"/>
    <s v="Furnishings"/>
    <x v="96"/>
    <n v="14.56"/>
    <n v="2"/>
    <n v="0"/>
    <n v="5.5327999999999999"/>
  </r>
  <r>
    <n v="101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s v="Chairs"/>
    <x v="97"/>
    <n v="60.89"/>
    <n v="1"/>
    <n v="0"/>
    <n v="15.222499999999997"/>
  </r>
  <r>
    <n v="102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FU-10002298"/>
    <x v="1"/>
    <s v="Furnishings"/>
    <x v="98"/>
    <n v="332.94"/>
    <n v="3"/>
    <n v="0"/>
    <n v="53.270399999999995"/>
  </r>
  <r>
    <n v="103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s v="Tables"/>
    <x v="99"/>
    <n v="1256.22"/>
    <n v="6"/>
    <n v="0"/>
    <n v="75.37319999999994"/>
  </r>
  <r>
    <n v="104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OFF-BI-10003291"/>
    <x v="0"/>
    <s v="Binders"/>
    <x v="100"/>
    <n v="17.46"/>
    <n v="2"/>
    <n v="0"/>
    <n v="8.2061999999999991"/>
  </r>
  <r>
    <n v="105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654"/>
    <x v="0"/>
    <s v="Binders"/>
    <x v="101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728"/>
    <x v="0"/>
    <s v="Binders"/>
    <x v="102"/>
    <n v="9.64"/>
    <n v="2"/>
    <n v="0"/>
    <n v="4.4344000000000001"/>
  </r>
  <r>
    <n v="107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LA-10004853"/>
    <x v="0"/>
    <s v="Labels"/>
    <x v="10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ST-10002583"/>
    <x v="0"/>
    <s v="Storage"/>
    <x v="104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TEC-AC-10001432"/>
    <x v="2"/>
    <s v="Accessories"/>
    <x v="82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s v="Chairs"/>
    <x v="105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s v="Appliances"/>
    <x v="106"/>
    <n v="81.96"/>
    <n v="2"/>
    <n v="0"/>
    <n v="22.948799999999999"/>
  </r>
  <r>
    <n v="112"/>
    <s v="US-2023-107706"/>
    <x v="31"/>
    <d v="2023-02-19T00:00:00"/>
    <s v="Second Class"/>
    <s v="ST-20530"/>
    <s v="Shui Tom"/>
    <x v="0"/>
    <s v="United States"/>
    <s v="Houston"/>
    <s v="Texas"/>
    <n v="77095"/>
    <x v="0"/>
    <s v="OFF-PA-10000466"/>
    <x v="0"/>
    <s v="Paper"/>
    <x v="107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SU-10000157"/>
    <x v="0"/>
    <s v="Supplies"/>
    <x v="108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TEC-AC-10000736"/>
    <x v="2"/>
    <s v="Accessories"/>
    <x v="109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x v="2"/>
    <s v="United States"/>
    <s v="Seattle"/>
    <s v="Washington"/>
    <n v="98105"/>
    <x v="3"/>
    <s v="OFF-BI-10001031"/>
    <x v="0"/>
    <s v="Binders"/>
    <x v="110"/>
    <n v="21.36"/>
    <n v="5"/>
    <n v="0.2"/>
    <n v="7.2089999999999996"/>
  </r>
  <r>
    <n v="116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AP-10001303"/>
    <x v="0"/>
    <s v="Appliances"/>
    <x v="111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BI-10002012"/>
    <x v="0"/>
    <s v="Binders"/>
    <x v="112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s v="Art"/>
    <x v="113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x v="0"/>
    <s v="United States"/>
    <s v="Lubbock"/>
    <s v="Texas"/>
    <n v="79424"/>
    <x v="0"/>
    <s v="FUR-FU-10002396"/>
    <x v="1"/>
    <s v="Furnishings"/>
    <x v="114"/>
    <n v="25.16"/>
    <n v="5"/>
    <n v="0.6"/>
    <n v="-11.321999999999999"/>
  </r>
  <r>
    <n v="120"/>
    <s v="US-2023-152905"/>
    <x v="35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s v="Storage"/>
    <x v="115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s v="Furnishings"/>
    <x v="116"/>
    <n v="20.32"/>
    <n v="4"/>
    <n v="0"/>
    <n v="6.9087999999999994"/>
  </r>
  <r>
    <n v="122"/>
    <s v="US-2023-164903"/>
    <x v="36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s v="Paper"/>
    <x v="117"/>
    <n v="12.96"/>
    <n v="2"/>
    <n v="0"/>
    <n v="6.2208000000000006"/>
  </r>
  <r>
    <n v="123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TEC-AC-10001284"/>
    <x v="2"/>
    <s v="Accessories"/>
    <x v="118"/>
    <n v="62.31"/>
    <n v="3"/>
    <n v="0"/>
    <n v="22.4316"/>
  </r>
  <r>
    <n v="124"/>
    <s v="US-2023-165540"/>
    <x v="37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s v="Binders"/>
    <x v="1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s v="Paper"/>
    <x v="119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BI-10000320"/>
    <x v="0"/>
    <s v="Binders"/>
    <x v="120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LA-10004425"/>
    <x v="0"/>
    <s v="Labels"/>
    <x v="121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069"/>
    <x v="0"/>
    <s v="Paper"/>
    <x v="122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174"/>
    <x v="0"/>
    <s v="Paper"/>
    <x v="0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x v="0"/>
    <s v="United States"/>
    <s v="Columbus"/>
    <s v="Ohio"/>
    <n v="43229"/>
    <x v="1"/>
    <s v="OFF-AR-10003560"/>
    <x v="0"/>
    <s v="Art"/>
    <x v="123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FUR-CH-10000863"/>
    <x v="1"/>
    <s v="Chairs"/>
    <x v="124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CH-10001270"/>
    <x v="1"/>
    <s v="Chairs"/>
    <x v="125"/>
    <n v="362.24999999999994"/>
    <n v="6"/>
    <n v="0.3"/>
    <n v="0"/>
  </r>
  <r>
    <n v="133"/>
    <s v="US-2023-104269"/>
    <x v="42"/>
    <d v="2023-03-06T00:00:00"/>
    <s v="Second Class"/>
    <s v="DB-13060"/>
    <s v="Dave Brooks"/>
    <x v="0"/>
    <s v="United States"/>
    <s v="Seattle"/>
    <s v="Washington"/>
    <n v="98115"/>
    <x v="3"/>
    <s v="FUR-CH-10004063"/>
    <x v="1"/>
    <s v="Chairs"/>
    <x v="5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FU-10001095"/>
    <x v="1"/>
    <s v="Furnishings"/>
    <x v="34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FUR-TA-10001866"/>
    <x v="1"/>
    <s v="Tables"/>
    <x v="126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FA-10004395"/>
    <x v="0"/>
    <s v="Fasteners"/>
    <x v="127"/>
    <n v="18.84"/>
    <n v="5"/>
    <n v="0.2"/>
    <n v="-3.5324999999999998"/>
  </r>
  <r>
    <n v="137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OFF-PA-10003036"/>
    <x v="0"/>
    <s v="Paper"/>
    <x v="128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ST-10001469"/>
    <x v="0"/>
    <s v="Storage"/>
    <x v="129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OFF-ST-10003692"/>
    <x v="0"/>
    <s v="Storage"/>
    <x v="77"/>
    <n v="137.352"/>
    <n v="3"/>
    <n v="0.2"/>
    <n v="8.5844999999999914"/>
  </r>
  <r>
    <n v="140"/>
    <s v="US-2023-143707"/>
    <x v="42"/>
    <d v="2023-03-05T00:00:00"/>
    <s v="Standard Class"/>
    <s v="HR-14770"/>
    <s v="Hallie Redmond"/>
    <x v="1"/>
    <s v="United States"/>
    <s v="New York City"/>
    <s v="New York"/>
    <n v="10035"/>
    <x v="1"/>
    <s v="TEC-PH-10003655"/>
    <x v="2"/>
    <s v="Phones"/>
    <x v="130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EN-10001990"/>
    <x v="0"/>
    <s v="Envelopes"/>
    <x v="27"/>
    <n v="11.36"/>
    <n v="2"/>
    <n v="0"/>
    <n v="5.3391999999999991"/>
  </r>
  <r>
    <n v="142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OFF-PA-10000327"/>
    <x v="0"/>
    <s v="Paper"/>
    <x v="13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PA-10000587"/>
    <x v="0"/>
    <s v="Paper"/>
    <x v="132"/>
    <n v="36.4"/>
    <n v="5"/>
    <n v="0"/>
    <n v="17.472000000000001"/>
  </r>
  <r>
    <n v="144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TEC-AC-10004353"/>
    <x v="2"/>
    <s v="Accessories"/>
    <x v="133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FUR-BO-10001972"/>
    <x v="1"/>
    <s v="Bookcases"/>
    <x v="39"/>
    <n v="302.45"/>
    <n v="5"/>
    <n v="0.5"/>
    <n v="-199.61700000000002"/>
  </r>
  <r>
    <n v="146"/>
    <s v="US-2023-105648"/>
    <x v="44"/>
    <d v="2023-03-07T00:00:00"/>
    <s v="Standard Class"/>
    <s v="EJ-14155"/>
    <s v="Eva Jacobs"/>
    <x v="0"/>
    <s v="United States"/>
    <s v="San Diego"/>
    <s v="California"/>
    <n v="92037"/>
    <x v="3"/>
    <s v="FUR-TA-10002958"/>
    <x v="1"/>
    <s v="Tables"/>
    <x v="134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x v="0"/>
    <s v="United States"/>
    <s v="Houston"/>
    <s v="Texas"/>
    <n v="77095"/>
    <x v="0"/>
    <s v="OFF-AP-10002534"/>
    <x v="0"/>
    <s v="Appliances"/>
    <x v="135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x v="0"/>
    <s v="United States"/>
    <s v="Wilmington"/>
    <s v="North Carolina"/>
    <n v="28403"/>
    <x v="2"/>
    <s v="OFF-AR-10003560"/>
    <x v="0"/>
    <s v="Art"/>
    <x v="123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3429"/>
    <x v="0"/>
    <s v="Binders"/>
    <x v="136"/>
    <n v="25.32"/>
    <n v="5"/>
    <n v="0.2"/>
    <n v="9.1785000000000014"/>
  </r>
  <r>
    <n v="150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4593"/>
    <x v="0"/>
    <s v="Binders"/>
    <x v="87"/>
    <n v="125.76"/>
    <n v="3"/>
    <n v="0.2"/>
    <n v="40.872"/>
  </r>
  <r>
    <n v="151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LA-10000305"/>
    <x v="0"/>
    <s v="Labels"/>
    <x v="137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ST-10002486"/>
    <x v="0"/>
    <s v="Storage"/>
    <x v="138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TEC-PH-10004700"/>
    <x v="2"/>
    <s v="Phones"/>
    <x v="139"/>
    <n v="9.99"/>
    <n v="1"/>
    <n v="0"/>
    <n v="4.5953999999999997"/>
  </r>
  <r>
    <n v="154"/>
    <s v="US-2023-117016"/>
    <x v="45"/>
    <d v="2023-03-09T00:00:00"/>
    <s v="Standard Class"/>
    <s v="SC-20095"/>
    <s v="Sanjit Chand"/>
    <x v="0"/>
    <s v="United States"/>
    <s v="Margate"/>
    <s v="Florida"/>
    <n v="33063"/>
    <x v="2"/>
    <s v="OFF-AR-10001374"/>
    <x v="0"/>
    <s v="Art"/>
    <x v="140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x v="0"/>
    <s v="United States"/>
    <s v="Columbia"/>
    <s v="South Carolina"/>
    <n v="29203"/>
    <x v="2"/>
    <s v="OFF-ST-10001370"/>
    <x v="0"/>
    <s v="Storage"/>
    <x v="141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AR-10000588"/>
    <x v="0"/>
    <s v="Art"/>
    <x v="142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BI-10001617"/>
    <x v="0"/>
    <s v="Binders"/>
    <x v="143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PA-10001878"/>
    <x v="0"/>
    <s v="Paper"/>
    <x v="144"/>
    <n v="97.82"/>
    <n v="2"/>
    <n v="0"/>
    <n v="45.975399999999993"/>
  </r>
  <r>
    <n v="159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SU-10000381"/>
    <x v="0"/>
    <s v="Supplies"/>
    <x v="145"/>
    <n v="18.62"/>
    <n v="2"/>
    <n v="0"/>
    <n v="5.399799999999999"/>
  </r>
  <r>
    <n v="160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TEC-AC-10002001"/>
    <x v="2"/>
    <s v="Accessories"/>
    <x v="146"/>
    <n v="479.97"/>
    <n v="3"/>
    <n v="0"/>
    <n v="177.58890000000002"/>
  </r>
  <r>
    <n v="161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2780"/>
    <x v="1"/>
    <s v="Chairs"/>
    <x v="147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FUR-CH-10004477"/>
    <x v="1"/>
    <s v="Chairs"/>
    <x v="148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4495"/>
    <x v="1"/>
    <s v="Chairs"/>
    <x v="149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AR-10000390"/>
    <x v="0"/>
    <s v="Art"/>
    <x v="150"/>
    <n v="20.65"/>
    <n v="5"/>
    <n v="0"/>
    <n v="9.4989999999999988"/>
  </r>
  <r>
    <n v="165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AR-10001427"/>
    <x v="0"/>
    <s v="Art"/>
    <x v="151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x v="1"/>
    <s v="United States"/>
    <s v="Des Moines"/>
    <s v="Washington"/>
    <n v="98198"/>
    <x v="3"/>
    <s v="OFF-BI-10004224"/>
    <x v="0"/>
    <s v="Binders"/>
    <x v="152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ST-10000934"/>
    <x v="0"/>
    <s v="Storage"/>
    <x v="153"/>
    <n v="204.89999999999998"/>
    <n v="5"/>
    <n v="0"/>
    <n v="0"/>
  </r>
  <r>
    <n v="168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ST-10002344"/>
    <x v="0"/>
    <s v="Storage"/>
    <x v="154"/>
    <n v="242.94"/>
    <n v="3"/>
    <n v="0"/>
    <n v="4.8588000000000164"/>
  </r>
  <r>
    <n v="169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s v="Art"/>
    <x v="155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s v="Paper"/>
    <x v="156"/>
    <n v="22.38"/>
    <n v="2"/>
    <n v="0"/>
    <n v="10.7424"/>
  </r>
  <r>
    <n v="171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ST-10000078"/>
    <x v="0"/>
    <s v="Storage"/>
    <x v="30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s v="Furnishings"/>
    <x v="157"/>
    <n v="8.32"/>
    <n v="5"/>
    <n v="0.2"/>
    <n v="2.2880000000000003"/>
  </r>
  <r>
    <n v="173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s v="Appliances"/>
    <x v="158"/>
    <n v="146.76"/>
    <n v="3"/>
    <n v="0"/>
    <n v="38.157600000000002"/>
  </r>
  <r>
    <n v="174"/>
    <s v="US-2023-103338"/>
    <x v="49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s v="Art"/>
    <x v="159"/>
    <n v="7.98"/>
    <n v="3"/>
    <n v="0"/>
    <n v="2.0747999999999998"/>
  </r>
  <r>
    <n v="175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OFF-FA-10001561"/>
    <x v="0"/>
    <s v="Fasteners"/>
    <x v="160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PA-10000213"/>
    <x v="0"/>
    <s v="Paper"/>
    <x v="161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s v="Paper"/>
    <x v="162"/>
    <n v="108.92"/>
    <n v="14"/>
    <n v="0"/>
    <n v="49.013999999999996"/>
  </r>
  <r>
    <n v="178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AC-10000710"/>
    <x v="2"/>
    <s v="Accessories"/>
    <x v="95"/>
    <n v="32.96"/>
    <n v="2"/>
    <n v="0"/>
    <n v="14.172800000000002"/>
  </r>
  <r>
    <n v="179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PH-10000984"/>
    <x v="2"/>
    <s v="Phones"/>
    <x v="163"/>
    <n v="587.97"/>
    <n v="3"/>
    <n v="0"/>
    <n v="164.63160000000005"/>
  </r>
  <r>
    <n v="180"/>
    <s v="CA-2023-139675"/>
    <x v="50"/>
    <d v="2023-03-18T00:00:00"/>
    <s v="Second Class"/>
    <s v="NF-18595"/>
    <s v="Nicole Fjeld"/>
    <x v="1"/>
    <s v="Canada"/>
    <s v="Calgary"/>
    <s v="Alberta"/>
    <s v="T2C"/>
    <x v="3"/>
    <s v="FUR-CH-10004063"/>
    <x v="1"/>
    <s v="Chairs"/>
    <x v="5"/>
    <n v="915.14"/>
    <n v="4"/>
    <n v="0.2"/>
    <n v="102.95"/>
  </r>
  <r>
    <n v="181"/>
    <s v="CA-2023-139675"/>
    <x v="50"/>
    <d v="2023-03-18T00:00:00"/>
    <s v="Second Class"/>
    <s v="NF-18595"/>
    <s v="Nicole Fjeld"/>
    <x v="1"/>
    <s v="Canada"/>
    <s v="Calgary"/>
    <s v="Alberta"/>
    <s v="T2C"/>
    <x v="3"/>
    <s v="FUR-FU-10001979"/>
    <x v="1"/>
    <s v="Furnishings"/>
    <x v="164"/>
    <n v="327.76"/>
    <n v="8"/>
    <n v="0"/>
    <n v="91.77"/>
  </r>
  <r>
    <n v="182"/>
    <s v="US-2023-125521"/>
    <x v="51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s v="Chairs"/>
    <x v="165"/>
    <n v="1139.92"/>
    <n v="4"/>
    <n v="0"/>
    <n v="284.98"/>
  </r>
  <r>
    <n v="183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s v="Art"/>
    <x v="166"/>
    <n v="3.38"/>
    <n v="1"/>
    <n v="0"/>
    <n v="1.2505999999999999"/>
  </r>
  <r>
    <n v="184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1617"/>
    <x v="0"/>
    <s v="Binders"/>
    <x v="143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3007"/>
    <x v="0"/>
    <s v="Binders"/>
    <x v="167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x v="1"/>
    <s v="United States"/>
    <s v="Jacksonville"/>
    <s v="Florida"/>
    <n v="32216"/>
    <x v="2"/>
    <s v="OFF-PA-10000176"/>
    <x v="0"/>
    <s v="Paper"/>
    <x v="168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PA-10001204"/>
    <x v="0"/>
    <s v="Paper"/>
    <x v="79"/>
    <n v="10.56"/>
    <n v="2"/>
    <n v="0"/>
    <n v="4.7519999999999998"/>
  </r>
  <r>
    <n v="188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OFF-PA-10001215"/>
    <x v="0"/>
    <s v="Paper"/>
    <x v="169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0736"/>
    <x v="0"/>
    <s v="Storage"/>
    <x v="170"/>
    <n v="80.98"/>
    <n v="1"/>
    <n v="0"/>
    <n v="3.2391999999999967"/>
  </r>
  <r>
    <n v="190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3221"/>
    <x v="0"/>
    <s v="Storage"/>
    <x v="171"/>
    <n v="21.36"/>
    <n v="2"/>
    <n v="0"/>
    <n v="5.7672000000000008"/>
  </r>
  <r>
    <n v="191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TEC-AC-10004877"/>
    <x v="2"/>
    <s v="Accessories"/>
    <x v="172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TEC-MA-10003626"/>
    <x v="2"/>
    <s v="Machines"/>
    <x v="173"/>
    <n v="574.91"/>
    <n v="2"/>
    <n v="0.3"/>
    <n v="156.04699999999997"/>
  </r>
  <r>
    <n v="193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FUR-FU-10001756"/>
    <x v="1"/>
    <s v="Furnishings"/>
    <x v="174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0773"/>
    <x v="0"/>
    <s v="Binders"/>
    <x v="175"/>
    <n v="7.218"/>
    <n v="3"/>
    <n v="0.7"/>
    <n v="-5.5338000000000012"/>
  </r>
  <r>
    <n v="195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1543"/>
    <x v="0"/>
    <s v="Binders"/>
    <x v="176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PA-10002120"/>
    <x v="0"/>
    <s v="Paper"/>
    <x v="177"/>
    <n v="131.904"/>
    <n v="3"/>
    <n v="0.2"/>
    <n v="47.815200000000004"/>
  </r>
  <r>
    <n v="197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ST-10001490"/>
    <x v="0"/>
    <s v="Storage"/>
    <x v="178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s v="Phones"/>
    <x v="179"/>
    <n v="471.92"/>
    <n v="2"/>
    <n v="0.2"/>
    <n v="29.495000000000019"/>
  </r>
  <r>
    <n v="199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s v="Tables"/>
    <x v="180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3473"/>
    <x v="1"/>
    <s v="Tables"/>
    <x v="181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4175"/>
    <x v="1"/>
    <s v="Tables"/>
    <x v="182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s v="Appliances"/>
    <x v="183"/>
    <n v="93.78"/>
    <n v="2"/>
    <n v="0"/>
    <n v="36.574200000000005"/>
  </r>
  <r>
    <n v="203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s v="Appliances"/>
    <x v="184"/>
    <n v="32.67"/>
    <n v="3"/>
    <n v="0"/>
    <n v="8.4942000000000011"/>
  </r>
  <r>
    <n v="204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AR-10003732"/>
    <x v="0"/>
    <s v="Art"/>
    <x v="185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R-10003829"/>
    <x v="0"/>
    <s v="Art"/>
    <x v="186"/>
    <n v="19.68"/>
    <n v="6"/>
    <n v="0"/>
    <n v="5.7071999999999976"/>
  </r>
  <r>
    <n v="206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0136"/>
    <x v="0"/>
    <s v="Binders"/>
    <x v="187"/>
    <n v="35.880000000000003"/>
    <n v="6"/>
    <n v="0"/>
    <n v="17.2224"/>
  </r>
  <r>
    <n v="207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309"/>
    <x v="0"/>
    <s v="Binders"/>
    <x v="188"/>
    <n v="30.44"/>
    <n v="2"/>
    <n v="0"/>
    <n v="14.9156"/>
  </r>
  <r>
    <n v="208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605"/>
    <x v="0"/>
    <s v="Binders"/>
    <x v="51"/>
    <n v="11.43"/>
    <n v="3"/>
    <n v="0"/>
    <n v="5.3720999999999997"/>
  </r>
  <r>
    <n v="209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1758"/>
    <x v="0"/>
    <s v="Binders"/>
    <x v="69"/>
    <n v="53.4"/>
    <n v="10"/>
    <n v="0"/>
    <n v="25.097999999999999"/>
  </r>
  <r>
    <n v="210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PA-10000466"/>
    <x v="0"/>
    <s v="Paper"/>
    <x v="107"/>
    <n v="47.18"/>
    <n v="7"/>
    <n v="0"/>
    <n v="23.59"/>
  </r>
  <r>
    <n v="21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0919"/>
    <x v="0"/>
    <s v="Paper"/>
    <x v="189"/>
    <n v="155.04"/>
    <n v="4"/>
    <n v="0"/>
    <n v="75.9696"/>
  </r>
  <r>
    <n v="212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195"/>
    <x v="0"/>
    <s v="Paper"/>
    <x v="190"/>
    <n v="5.1840000000000011"/>
    <n v="1"/>
    <n v="0.2"/>
    <n v="1.8792"/>
  </r>
  <r>
    <n v="213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365"/>
    <x v="0"/>
    <s v="Paper"/>
    <x v="191"/>
    <n v="15.552000000000003"/>
    <n v="3"/>
    <n v="0.2"/>
    <n v="5.4432"/>
  </r>
  <r>
    <n v="214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2960"/>
    <x v="0"/>
    <s v="Paper"/>
    <x v="192"/>
    <n v="34.86"/>
    <n v="7"/>
    <n v="0"/>
    <n v="16.3842"/>
  </r>
  <r>
    <n v="215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063"/>
    <x v="0"/>
    <s v="Paper"/>
    <x v="193"/>
    <n v="16"/>
    <n v="4"/>
    <n v="0"/>
    <n v="7.68"/>
  </r>
  <r>
    <n v="216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349"/>
    <x v="0"/>
    <s v="Paper"/>
    <x v="194"/>
    <n v="12.96"/>
    <n v="2"/>
    <n v="0"/>
    <n v="6.3504000000000005"/>
  </r>
  <r>
    <n v="217"/>
    <s v="US-2023-127859"/>
    <x v="54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s v="Paper"/>
    <x v="195"/>
    <n v="126.624"/>
    <n v="6"/>
    <n v="0.2"/>
    <n v="41.152799999999992"/>
  </r>
  <r>
    <n v="218"/>
    <s v="US-2023-111871"/>
    <x v="55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s v="Bookcases"/>
    <x v="196"/>
    <n v="1198.33"/>
    <n v="10"/>
    <n v="0.15"/>
    <n v="70.490000000000009"/>
  </r>
  <r>
    <n v="219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s v="Furnishings"/>
    <x v="197"/>
    <n v="122.352"/>
    <n v="3"/>
    <n v="0.2"/>
    <n v="15.29399999999999"/>
  </r>
  <r>
    <n v="220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4270"/>
    <x v="1"/>
    <s v="Furnishings"/>
    <x v="198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s v="Furnishings"/>
    <x v="199"/>
    <n v="111"/>
    <n v="2"/>
    <n v="0"/>
    <n v="14.430000000000007"/>
  </r>
  <r>
    <n v="222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AR-10003183"/>
    <x v="0"/>
    <s v="Art"/>
    <x v="200"/>
    <n v="8.016"/>
    <n v="3"/>
    <n v="0.2"/>
    <n v="1.0019999999999993"/>
  </r>
  <r>
    <n v="223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FA-10003112"/>
    <x v="0"/>
    <s v="Fasteners"/>
    <x v="84"/>
    <n v="18.936"/>
    <n v="3"/>
    <n v="0.2"/>
    <n v="5.9174999999999986"/>
  </r>
  <r>
    <n v="224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PA-10001804"/>
    <x v="0"/>
    <s v="Paper"/>
    <x v="6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OFF-ST-10000078"/>
    <x v="0"/>
    <s v="Storage"/>
    <x v="30"/>
    <n v="1856.19"/>
    <n v="7"/>
    <n v="0"/>
    <n v="334.11419999999987"/>
  </r>
  <r>
    <n v="226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TEC-MA-10001148"/>
    <x v="2"/>
    <s v="Machines"/>
    <x v="201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2412"/>
    <x v="2"/>
    <s v="Machines"/>
    <x v="202"/>
    <n v="22638.48"/>
    <n v="6"/>
    <n v="0.5"/>
    <n v="-1811.0784000000021"/>
  </r>
  <r>
    <n v="228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3626"/>
    <x v="2"/>
    <s v="Machines"/>
    <x v="173"/>
    <n v="821.3"/>
    <n v="4"/>
    <n v="0.5"/>
    <n v="-16.426000000000045"/>
  </r>
  <r>
    <n v="229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2508"/>
    <x v="1"/>
    <s v="Furnishings"/>
    <x v="203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3981"/>
    <x v="1"/>
    <s v="Furnishings"/>
    <x v="157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BI-10001196"/>
    <x v="0"/>
    <s v="Binders"/>
    <x v="90"/>
    <n v="33.57"/>
    <n v="5"/>
    <n v="0.7"/>
    <n v="-25.737000000000002"/>
  </r>
  <r>
    <n v="232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LA-10000443"/>
    <x v="0"/>
    <s v="Labels"/>
    <x v="204"/>
    <n v="11.808"/>
    <n v="4"/>
    <n v="0.2"/>
    <n v="3.9851999999999999"/>
  </r>
  <r>
    <n v="233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ST-10000918"/>
    <x v="0"/>
    <s v="Storage"/>
    <x v="205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AC-10002647"/>
    <x v="2"/>
    <s v="Accessories"/>
    <x v="206"/>
    <n v="170.24"/>
    <n v="2"/>
    <n v="0.2"/>
    <n v="53.199999999999989"/>
  </r>
  <r>
    <n v="235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PH-10004667"/>
    <x v="2"/>
    <s v="Phones"/>
    <x v="207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s v="Chairs"/>
    <x v="22"/>
    <n v="218.376"/>
    <n v="3"/>
    <n v="0.2"/>
    <n v="-10.918799999999983"/>
  </r>
  <r>
    <n v="237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FU-10001473"/>
    <x v="1"/>
    <s v="Furnishings"/>
    <x v="208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s v="Art"/>
    <x v="209"/>
    <n v="9.32"/>
    <n v="4"/>
    <n v="0"/>
    <n v="2.702799999999999"/>
  </r>
  <r>
    <n v="239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s v="Art"/>
    <x v="210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685"/>
    <x v="0"/>
    <s v="Art"/>
    <x v="211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BI-10001597"/>
    <x v="0"/>
    <s v="Binders"/>
    <x v="212"/>
    <n v="122.94"/>
    <n v="3"/>
    <n v="0"/>
    <n v="59.011199999999988"/>
  </r>
  <r>
    <n v="242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LA-10004409"/>
    <x v="0"/>
    <s v="Labels"/>
    <x v="213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OFF-LA-10004544"/>
    <x v="0"/>
    <s v="Labels"/>
    <x v="214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PA-10000675"/>
    <x v="0"/>
    <s v="Paper"/>
    <x v="215"/>
    <n v="122.97"/>
    <n v="3"/>
    <n v="0"/>
    <n v="60.255300000000005"/>
  </r>
  <r>
    <n v="245"/>
    <s v="US-2023-107405"/>
    <x v="57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s v="Storage"/>
    <x v="216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TEC-PH-10000730"/>
    <x v="2"/>
    <s v="Phones"/>
    <x v="217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s v="Chairs"/>
    <x v="218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x v="0"/>
    <s v="United States"/>
    <s v="Portage"/>
    <s v="Indiana"/>
    <n v="46368"/>
    <x v="0"/>
    <s v="OFF-AR-10003478"/>
    <x v="0"/>
    <s v="Art"/>
    <x v="4"/>
    <n v="16.28"/>
    <n v="2"/>
    <n v="0"/>
    <n v="6.5120000000000005"/>
  </r>
  <r>
    <n v="249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s v="Binders"/>
    <x v="219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4410"/>
    <x v="0"/>
    <s v="Binders"/>
    <x v="220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OFF-PA-10002581"/>
    <x v="0"/>
    <s v="Paper"/>
    <x v="22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s v="Labels"/>
    <x v="222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s v="Storage"/>
    <x v="223"/>
    <n v="330.4"/>
    <n v="2"/>
    <n v="0"/>
    <n v="85.903999999999996"/>
  </r>
  <r>
    <n v="254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TEC-PH-10003484"/>
    <x v="2"/>
    <s v="Phones"/>
    <x v="224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s v="Furnishings"/>
    <x v="225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s v="Paper"/>
    <x v="226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x v="0"/>
    <s v="United States"/>
    <s v="New York City"/>
    <s v="New York"/>
    <n v="10009"/>
    <x v="1"/>
    <s v="FUR-CH-10002439"/>
    <x v="1"/>
    <s v="Chairs"/>
    <x v="227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s v="Art"/>
    <x v="228"/>
    <n v="25.44"/>
    <n v="6"/>
    <n v="0"/>
    <n v="9.9215999999999998"/>
  </r>
  <r>
    <n v="259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338"/>
    <x v="0"/>
    <s v="Art"/>
    <x v="229"/>
    <n v="14.88"/>
    <n v="2"/>
    <n v="0"/>
    <n v="3.7200000000000006"/>
  </r>
  <r>
    <n v="260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829"/>
    <x v="0"/>
    <s v="Art"/>
    <x v="186"/>
    <n v="6.56"/>
    <n v="2"/>
    <n v="0"/>
    <n v="1.9023999999999992"/>
  </r>
  <r>
    <n v="261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TEC-AC-10002558"/>
    <x v="2"/>
    <s v="Accessories"/>
    <x v="230"/>
    <n v="45.48"/>
    <n v="4"/>
    <n v="0"/>
    <n v="15.917999999999999"/>
  </r>
  <r>
    <n v="262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s v="Art"/>
    <x v="231"/>
    <n v="3.36"/>
    <n v="2"/>
    <n v="0"/>
    <n v="0.83999999999999986"/>
  </r>
  <r>
    <n v="263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BI-10003291"/>
    <x v="0"/>
    <s v="Binders"/>
    <x v="100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s v="Labels"/>
    <x v="232"/>
    <n v="18.75"/>
    <n v="5"/>
    <n v="0"/>
    <n v="9"/>
  </r>
  <r>
    <n v="265"/>
    <s v="US-2023-138436"/>
    <x v="62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s v="Accessories"/>
    <x v="233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TEC-PH-10004100"/>
    <x v="2"/>
    <s v="Phones"/>
    <x v="234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x v="1"/>
    <s v="United States"/>
    <s v="Springfield"/>
    <s v="Ohio"/>
    <n v="45503"/>
    <x v="1"/>
    <s v="FUR-TA-10000198"/>
    <x v="1"/>
    <s v="Tables"/>
    <x v="235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FUR-TA-10003954"/>
    <x v="1"/>
    <s v="Tables"/>
    <x v="236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OFF-EN-10001509"/>
    <x v="0"/>
    <s v="Envelopes"/>
    <x v="237"/>
    <n v="6.12"/>
    <n v="3"/>
    <n v="0"/>
    <n v="2.8763999999999994"/>
  </r>
  <r>
    <n v="270"/>
    <s v="US-2023-100881"/>
    <x v="63"/>
    <d v="2023-04-01T00:00:00"/>
    <s v="Standard Class"/>
    <s v="DR-12940"/>
    <s v="Daniel Raglin"/>
    <x v="1"/>
    <s v="United States"/>
    <s v="Albuquerque"/>
    <s v="New Mexico"/>
    <n v="87105"/>
    <x v="3"/>
    <s v="TEC-PH-10003273"/>
    <x v="2"/>
    <s v="Phones"/>
    <x v="238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x v="0"/>
    <s v="United States"/>
    <s v="Plano"/>
    <s v="Texas"/>
    <n v="75023"/>
    <x v="0"/>
    <s v="FUR-TA-10001889"/>
    <x v="1"/>
    <s v="Tables"/>
    <x v="239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s v="Bookcases"/>
    <x v="240"/>
    <n v="205.666"/>
    <n v="2"/>
    <n v="0.15"/>
    <n v="-12.097999999999999"/>
  </r>
  <r>
    <n v="273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FUR-CH-10002304"/>
    <x v="1"/>
    <s v="Chairs"/>
    <x v="241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s v="Art"/>
    <x v="242"/>
    <n v="10.5"/>
    <n v="5"/>
    <n v="0"/>
    <n v="2.9400000000000004"/>
  </r>
  <r>
    <n v="275"/>
    <s v="US-2023-169033"/>
    <x v="65"/>
    <d v="2023-04-03T00:00:00"/>
    <s v="Standard Class"/>
    <s v="KM-16720"/>
    <s v="Kunst Miller"/>
    <x v="0"/>
    <s v="United States"/>
    <s v="Long Beach"/>
    <s v="New York"/>
    <n v="11561"/>
    <x v="1"/>
    <s v="OFF-AR-10001915"/>
    <x v="0"/>
    <s v="Art"/>
    <x v="243"/>
    <n v="49.65"/>
    <n v="5"/>
    <n v="0"/>
    <n v="20.853000000000002"/>
  </r>
  <r>
    <n v="276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OFF-EN-10002230"/>
    <x v="0"/>
    <s v="Envelopes"/>
    <x v="244"/>
    <n v="335.72"/>
    <n v="5"/>
    <n v="0.2"/>
    <n v="113.30549999999999"/>
  </r>
  <r>
    <n v="277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s v="Labels"/>
    <x v="245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x v="0"/>
    <s v="United States"/>
    <s v="Apple Valley"/>
    <s v="Minnesota"/>
    <n v="55124"/>
    <x v="0"/>
    <s v="OFF-ST-10001511"/>
    <x v="0"/>
    <s v="Storage"/>
    <x v="246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ST-10002957"/>
    <x v="0"/>
    <s v="Storage"/>
    <x v="247"/>
    <n v="15.84"/>
    <n v="3"/>
    <n v="0"/>
    <n v="0"/>
  </r>
  <r>
    <n v="280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TEC-PH-10001819"/>
    <x v="2"/>
    <s v="Phones"/>
    <x v="248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x v="0"/>
    <s v="United States"/>
    <s v="Tampa"/>
    <s v="Florida"/>
    <n v="33614"/>
    <x v="2"/>
    <s v="FUR-CH-10002965"/>
    <x v="1"/>
    <s v="Chairs"/>
    <x v="249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AP-10002765"/>
    <x v="0"/>
    <s v="Appliances"/>
    <x v="250"/>
    <n v="52.98"/>
    <n v="2"/>
    <n v="0"/>
    <n v="14.834400000000002"/>
  </r>
  <r>
    <n v="283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AR-10004027"/>
    <x v="0"/>
    <s v="Art"/>
    <x v="210"/>
    <n v="4.032"/>
    <n v="2"/>
    <n v="0.2"/>
    <n v="1.0584000000000002"/>
  </r>
  <r>
    <n v="284"/>
    <s v="US-2023-101770"/>
    <x v="66"/>
    <d v="2023-04-04T00:00:00"/>
    <s v="Standard Class"/>
    <s v="KB-16240"/>
    <s v="Karen Bern"/>
    <x v="2"/>
    <s v="United States"/>
    <s v="Miami"/>
    <s v="Florida"/>
    <n v="33180"/>
    <x v="2"/>
    <s v="OFF-BI-10001097"/>
    <x v="0"/>
    <s v="Binders"/>
    <x v="251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BI-10001636"/>
    <x v="0"/>
    <s v="Binders"/>
    <x v="252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s v="Binders"/>
    <x v="253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s v="Binders"/>
    <x v="254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BI-10004390"/>
    <x v="0"/>
    <s v="Binders"/>
    <x v="255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TEC-AC-10004901"/>
    <x v="2"/>
    <s v="Accessories"/>
    <x v="256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BI-10000042"/>
    <x v="0"/>
    <s v="Binders"/>
    <x v="257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BI-10000145"/>
    <x v="0"/>
    <s v="Binders"/>
    <x v="258"/>
    <n v="6.24"/>
    <n v="2"/>
    <n v="0"/>
    <n v="3.0575999999999999"/>
  </r>
  <r>
    <n v="292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LA-10002312"/>
    <x v="0"/>
    <s v="Labels"/>
    <x v="245"/>
    <n v="29.6"/>
    <n v="2"/>
    <n v="0"/>
    <n v="14.8"/>
  </r>
  <r>
    <n v="293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ST-10000636"/>
    <x v="0"/>
    <s v="Storage"/>
    <x v="259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x v="2"/>
    <s v="United States"/>
    <s v="Virginia Beach"/>
    <s v="Virginia"/>
    <n v="23464"/>
    <x v="2"/>
    <s v="FUR-FU-10003192"/>
    <x v="1"/>
    <s v="Furnishings"/>
    <x v="260"/>
    <n v="177.68"/>
    <n v="2"/>
    <n v="0"/>
    <n v="46.196799999999996"/>
  </r>
  <r>
    <n v="295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AP-10003842"/>
    <x v="0"/>
    <s v="Appliances"/>
    <x v="261"/>
    <n v="154.9"/>
    <n v="5"/>
    <n v="0"/>
    <n v="40.274000000000001"/>
  </r>
  <r>
    <n v="296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1593"/>
    <x v="0"/>
    <s v="Paper"/>
    <x v="262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2986"/>
    <x v="0"/>
    <s v="Paper"/>
    <x v="263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PA-10004248"/>
    <x v="0"/>
    <s v="Paper"/>
    <x v="264"/>
    <n v="15.84"/>
    <n v="3"/>
    <n v="0"/>
    <n v="7.1280000000000001"/>
  </r>
  <r>
    <n v="299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TEC-PH-10001128"/>
    <x v="2"/>
    <s v="Phones"/>
    <x v="265"/>
    <n v="1049.93"/>
    <n v="7"/>
    <n v="0"/>
    <n v="293.98040000000003"/>
  </r>
  <r>
    <n v="300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OFF-EN-10001415"/>
    <x v="0"/>
    <s v="Envelopes"/>
    <x v="27"/>
    <n v="11.16"/>
    <n v="2"/>
    <n v="0"/>
    <n v="5.58"/>
  </r>
  <r>
    <n v="301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0736"/>
    <x v="2"/>
    <s v="Accessories"/>
    <x v="109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1284"/>
    <x v="2"/>
    <s v="Accessories"/>
    <x v="118"/>
    <n v="62.31"/>
    <n v="3"/>
    <n v="0"/>
    <n v="22.4316"/>
  </r>
  <r>
    <n v="303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FUR-FU-10004020"/>
    <x v="1"/>
    <s v="Furnishings"/>
    <x v="266"/>
    <n v="5.47"/>
    <n v="1"/>
    <n v="0"/>
    <n v="2.3521000000000001"/>
  </r>
  <r>
    <n v="304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OFF-AR-10001955"/>
    <x v="0"/>
    <s v="Art"/>
    <x v="267"/>
    <n v="79.36"/>
    <n v="4"/>
    <n v="0"/>
    <n v="23.807999999999993"/>
  </r>
  <r>
    <n v="305"/>
    <s v="US-2023-128685"/>
    <x v="70"/>
    <d v="2023-04-05T00:00:00"/>
    <s v="First Class"/>
    <s v="MZ-17515"/>
    <s v="Mary Zewe"/>
    <x v="2"/>
    <s v="United States"/>
    <s v="Los Angeles"/>
    <s v="California"/>
    <n v="90008"/>
    <x v="3"/>
    <s v="OFF-BI-10004140"/>
    <x v="0"/>
    <s v="Binders"/>
    <x v="268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x v="1"/>
    <s v="United States"/>
    <s v="San Francisco"/>
    <s v="California"/>
    <n v="94109"/>
    <x v="3"/>
    <s v="OFF-LA-10001641"/>
    <x v="0"/>
    <s v="Labels"/>
    <x v="269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2195"/>
    <x v="0"/>
    <s v="Paper"/>
    <x v="190"/>
    <n v="12.96"/>
    <n v="2"/>
    <n v="0"/>
    <n v="6.3504000000000005"/>
  </r>
  <r>
    <n v="308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3797"/>
    <x v="0"/>
    <s v="Paper"/>
    <x v="270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ST-10004180"/>
    <x v="0"/>
    <s v="Storage"/>
    <x v="271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TEC-AC-10002926"/>
    <x v="2"/>
    <s v="Accessories"/>
    <x v="272"/>
    <n v="99.98"/>
    <n v="2"/>
    <n v="0"/>
    <n v="42.991400000000006"/>
  </r>
  <r>
    <n v="311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0127"/>
    <x v="0"/>
    <s v="Art"/>
    <x v="273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2952"/>
    <x v="0"/>
    <s v="Art"/>
    <x v="274"/>
    <n v="26.7"/>
    <n v="2"/>
    <n v="0"/>
    <n v="7.4759999999999991"/>
  </r>
  <r>
    <n v="313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4685"/>
    <x v="0"/>
    <s v="Art"/>
    <x v="211"/>
    <n v="13.89"/>
    <n v="3"/>
    <n v="0"/>
    <n v="4.5836999999999994"/>
  </r>
  <r>
    <n v="314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4757"/>
    <x v="0"/>
    <s v="Art"/>
    <x v="275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x v="2"/>
    <s v="United States"/>
    <s v="Richmond"/>
    <s v="Kentucky"/>
    <n v="40475"/>
    <x v="2"/>
    <s v="OFF-BI-10002852"/>
    <x v="0"/>
    <s v="Binders"/>
    <x v="276"/>
    <n v="115.36"/>
    <n v="7"/>
    <n v="0"/>
    <n v="56.526400000000002"/>
  </r>
  <r>
    <n v="316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BI-10004209"/>
    <x v="0"/>
    <s v="Binders"/>
    <x v="277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PA-10003349"/>
    <x v="0"/>
    <s v="Paper"/>
    <x v="194"/>
    <n v="12.96"/>
    <n v="2"/>
    <n v="0"/>
    <n v="6.3504000000000005"/>
  </r>
  <r>
    <n v="318"/>
    <s v="US-2023-113887"/>
    <x v="71"/>
    <d v="2023-04-07T00:00:00"/>
    <s v="First Class"/>
    <s v="TH-21550"/>
    <s v="Tracy Hopkins"/>
    <x v="1"/>
    <s v="United States"/>
    <s v="New York City"/>
    <s v="New York"/>
    <n v="10035"/>
    <x v="1"/>
    <s v="OFF-PA-10004071"/>
    <x v="0"/>
    <s v="Paper"/>
    <x v="278"/>
    <n v="55.48"/>
    <n v="1"/>
    <n v="0"/>
    <n v="26.630399999999998"/>
  </r>
  <r>
    <n v="319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ST-10000991"/>
    <x v="0"/>
    <s v="Storage"/>
    <x v="80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1031"/>
    <x v="0"/>
    <s v="Storage"/>
    <x v="279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3455"/>
    <x v="0"/>
    <s v="Storage"/>
    <x v="280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SU-10002881"/>
    <x v="0"/>
    <s v="Supplies"/>
    <x v="281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TEC-PH-10001615"/>
    <x v="2"/>
    <s v="Phones"/>
    <x v="92"/>
    <n v="28.99"/>
    <n v="1"/>
    <n v="0"/>
    <n v="8.4070999999999962"/>
  </r>
  <r>
    <n v="324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0747"/>
    <x v="1"/>
    <s v="Furnishings"/>
    <x v="282"/>
    <n v="91.96"/>
    <n v="2"/>
    <n v="0"/>
    <n v="15.633199999999988"/>
  </r>
  <r>
    <n v="325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1918"/>
    <x v="1"/>
    <s v="Furnishings"/>
    <x v="283"/>
    <n v="33.11"/>
    <n v="7"/>
    <n v="0"/>
    <n v="12.912900000000004"/>
  </r>
  <r>
    <n v="326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FUR-TA-10000688"/>
    <x v="1"/>
    <s v="Tables"/>
    <x v="284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FUR-TA-10001039"/>
    <x v="1"/>
    <s v="Tables"/>
    <x v="285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AR-10001725"/>
    <x v="0"/>
    <s v="Art"/>
    <x v="286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BI-10002794"/>
    <x v="0"/>
    <s v="Binders"/>
    <x v="287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x v="2"/>
    <s v="United States"/>
    <s v="Lancaster"/>
    <s v="Pennsylvania"/>
    <n v="17602"/>
    <x v="1"/>
    <s v="OFF-BI-10003719"/>
    <x v="0"/>
    <s v="Binders"/>
    <x v="288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1977"/>
    <x v="0"/>
    <s v="Paper"/>
    <x v="289"/>
    <n v="55.48"/>
    <n v="1"/>
    <n v="0"/>
    <n v="26.630399999999998"/>
  </r>
  <r>
    <n v="332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3309"/>
    <x v="0"/>
    <s v="Paper"/>
    <x v="290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OFF-SU-10004498"/>
    <x v="0"/>
    <s v="Supplies"/>
    <x v="291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TEC-AC-10003441"/>
    <x v="2"/>
    <s v="Accessories"/>
    <x v="292"/>
    <n v="33.9"/>
    <n v="2"/>
    <n v="0"/>
    <n v="2.0339999999999989"/>
  </r>
  <r>
    <n v="335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TEC-AC-10004171"/>
    <x v="2"/>
    <s v="Accessories"/>
    <x v="293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TEC-AC-10004659"/>
    <x v="2"/>
    <s v="Accessories"/>
    <x v="294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x v="0"/>
    <s v="United States"/>
    <s v="Mobile"/>
    <s v="Alabama"/>
    <n v="36608"/>
    <x v="2"/>
    <s v="FUR-FU-10004415"/>
    <x v="1"/>
    <s v="Furnishings"/>
    <x v="295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OFF-PA-10000100"/>
    <x v="0"/>
    <s v="Paper"/>
    <x v="296"/>
    <n v="122.97"/>
    <n v="3"/>
    <n v="0"/>
    <n v="60.255300000000005"/>
  </r>
  <r>
    <n v="339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OFF-PA-10003441"/>
    <x v="0"/>
    <s v="Paper"/>
    <x v="297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TEC-PH-10003273"/>
    <x v="2"/>
    <s v="Phones"/>
    <x v="238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TEC-PH-10004922"/>
    <x v="2"/>
    <s v="Phones"/>
    <x v="298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x v="2"/>
    <s v="United States"/>
    <s v="Decatur"/>
    <s v="Alabama"/>
    <n v="35601"/>
    <x v="2"/>
    <s v="FUR-TA-10001086"/>
    <x v="1"/>
    <s v="Tables"/>
    <x v="299"/>
    <n v="1215.92"/>
    <n v="8"/>
    <n v="0"/>
    <n v="316.13920000000007"/>
  </r>
  <r>
    <n v="343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FUR-TA-10003748"/>
    <x v="1"/>
    <s v="Tables"/>
    <x v="300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x v="0"/>
    <s v="United States"/>
    <s v="Toledo"/>
    <s v="Ohio"/>
    <n v="43615"/>
    <x v="1"/>
    <s v="FUR-TA-10004442"/>
    <x v="1"/>
    <s v="Tables"/>
    <x v="301"/>
    <n v="172.11"/>
    <n v="1"/>
    <n v="0.4"/>
    <n v="-94.660500000000013"/>
  </r>
  <r>
    <n v="345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s v="Fasteners"/>
    <x v="302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s v="Fasteners"/>
    <x v="9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PA-10004733"/>
    <x v="0"/>
    <s v="Paper"/>
    <x v="303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TEC-AC-10001908"/>
    <x v="2"/>
    <s v="Accessories"/>
    <x v="304"/>
    <n v="399.96"/>
    <n v="4"/>
    <n v="0"/>
    <n v="139.98599999999999"/>
  </r>
  <r>
    <n v="349"/>
    <s v="US-2023-121734"/>
    <x v="75"/>
    <d v="2023-04-16T00:00:00"/>
    <s v="Standard Class"/>
    <s v="SE-20110"/>
    <s v="Sanjit Engle"/>
    <x v="0"/>
    <s v="United States"/>
    <s v="Lewiston"/>
    <s v="Idaho"/>
    <n v="83501"/>
    <x v="3"/>
    <s v="OFF-BI-10004817"/>
    <x v="0"/>
    <s v="Binders"/>
    <x v="305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FA-10001332"/>
    <x v="0"/>
    <s v="Fasteners"/>
    <x v="306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PA-10000029"/>
    <x v="0"/>
    <s v="Paper"/>
    <x v="307"/>
    <n v="10.368000000000002"/>
    <n v="2"/>
    <n v="0.2"/>
    <n v="3.6288"/>
  </r>
  <r>
    <n v="352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s v="Storage"/>
    <x v="308"/>
    <n v="87.08"/>
    <n v="7"/>
    <n v="0"/>
    <n v="24.382400000000001"/>
  </r>
  <r>
    <n v="353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1874"/>
    <x v="2"/>
    <s v="Accessories"/>
    <x v="309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2001"/>
    <x v="2"/>
    <s v="Accessories"/>
    <x v="146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AC-10003399"/>
    <x v="2"/>
    <s v="Accessories"/>
    <x v="310"/>
    <n v="217.44"/>
    <n v="6"/>
    <n v="0"/>
    <n v="91.32480000000001"/>
  </r>
  <r>
    <n v="356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PH-10000586"/>
    <x v="2"/>
    <s v="Phones"/>
    <x v="311"/>
    <n v="105.584"/>
    <n v="2"/>
    <n v="0.2"/>
    <n v="9.2386000000000053"/>
  </r>
  <r>
    <n v="357"/>
    <s v="US-2023-138940"/>
    <x v="75"/>
    <d v="2023-04-16T00:00:00"/>
    <s v="Second Class"/>
    <s v="GM-14455"/>
    <s v="Gary Mitchum"/>
    <x v="1"/>
    <s v="United States"/>
    <s v="Austin"/>
    <s v="Texas"/>
    <n v="78745"/>
    <x v="0"/>
    <s v="TEC-PH-10001835"/>
    <x v="2"/>
    <s v="Phones"/>
    <x v="312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s v="Bookcases"/>
    <x v="240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s v="Art"/>
    <x v="313"/>
    <n v="39.68"/>
    <n v="2"/>
    <n v="0"/>
    <n v="16.268800000000002"/>
  </r>
  <r>
    <n v="360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OFF-BI-10002764"/>
    <x v="0"/>
    <s v="Binders"/>
    <x v="314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s v="Paper"/>
    <x v="315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0576"/>
    <x v="2"/>
    <s v="Phones"/>
    <x v="316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1557"/>
    <x v="2"/>
    <s v="Phones"/>
    <x v="317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s v="Art"/>
    <x v="318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BI-10003656"/>
    <x v="0"/>
    <s v="Binders"/>
    <x v="319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FA-10002780"/>
    <x v="0"/>
    <s v="Fasteners"/>
    <x v="84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s v="Labels"/>
    <x v="320"/>
    <n v="7.83"/>
    <n v="3"/>
    <n v="0"/>
    <n v="3.6017999999999999"/>
  </r>
  <r>
    <n v="368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TEC-PH-10000702"/>
    <x v="2"/>
    <s v="Phones"/>
    <x v="321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s v="Furnishings"/>
    <x v="322"/>
    <n v="187.76"/>
    <n v="4"/>
    <n v="0"/>
    <n v="76.9816"/>
  </r>
  <r>
    <n v="370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OFF-AP-10000240"/>
    <x v="0"/>
    <s v="Appliances"/>
    <x v="323"/>
    <n v="106.96"/>
    <n v="2"/>
    <n v="0"/>
    <n v="31.018399999999986"/>
  </r>
  <r>
    <n v="371"/>
    <s v="US-2023-155208"/>
    <x v="79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s v="Art"/>
    <x v="4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FUR-CH-10002602"/>
    <x v="1"/>
    <s v="Chairs"/>
    <x v="324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s v="Art"/>
    <x v="325"/>
    <n v="10.75"/>
    <n v="5"/>
    <n v="0"/>
    <n v="3.547499999999999"/>
  </r>
  <r>
    <n v="374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AR-10001868"/>
    <x v="0"/>
    <s v="Art"/>
    <x v="326"/>
    <n v="2.6880000000000002"/>
    <n v="2"/>
    <n v="0.2"/>
    <n v="1.008"/>
  </r>
  <r>
    <n v="375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2375"/>
    <x v="0"/>
    <s v="Art"/>
    <x v="48"/>
    <n v="13.12"/>
    <n v="4"/>
    <n v="0"/>
    <n v="3.8047999999999984"/>
  </r>
  <r>
    <n v="376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EN-10000056"/>
    <x v="0"/>
    <s v="Envelopes"/>
    <x v="327"/>
    <n v="149.352"/>
    <n v="3"/>
    <n v="0.2"/>
    <n v="50.40629999999998"/>
  </r>
  <r>
    <n v="377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FA-10000134"/>
    <x v="0"/>
    <s v="Fasteners"/>
    <x v="328"/>
    <n v="11.62"/>
    <n v="2"/>
    <n v="0"/>
    <n v="3.6021999999999998"/>
  </r>
  <r>
    <n v="378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TEC-AC-10000474"/>
    <x v="2"/>
    <s v="Accessories"/>
    <x v="329"/>
    <n v="227.976"/>
    <n v="3"/>
    <n v="0.2"/>
    <n v="28.496999999999957"/>
  </r>
  <r>
    <n v="379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TEC-MA-10002859"/>
    <x v="2"/>
    <s v="Machines"/>
    <x v="330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s v="Furnishings"/>
    <x v="331"/>
    <n v="76.14"/>
    <n v="3"/>
    <n v="0"/>
    <n v="26.648999999999997"/>
  </r>
  <r>
    <n v="381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s v="Binders"/>
    <x v="332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PA-10001569"/>
    <x v="0"/>
    <s v="Paper"/>
    <x v="333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s v="Furnishings"/>
    <x v="334"/>
    <n v="59.92"/>
    <n v="4"/>
    <n v="0"/>
    <n v="27.563200000000002"/>
  </r>
  <r>
    <n v="384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1705"/>
    <x v="1"/>
    <s v="Tables"/>
    <x v="335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4442"/>
    <x v="1"/>
    <s v="Tables"/>
    <x v="301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OFF-ST-10004634"/>
    <x v="0"/>
    <s v="Storage"/>
    <x v="336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s v="Binders"/>
    <x v="337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s v="Storage"/>
    <x v="338"/>
    <n v="828.83999999999992"/>
    <n v="6"/>
    <n v="0"/>
    <n v="0"/>
  </r>
  <r>
    <n v="389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BI-10004970"/>
    <x v="0"/>
    <s v="Binders"/>
    <x v="339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EN-10004773"/>
    <x v="0"/>
    <s v="Envelopes"/>
    <x v="27"/>
    <n v="247.84"/>
    <n v="8"/>
    <n v="0"/>
    <n v="121.44159999999999"/>
  </r>
  <r>
    <n v="391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FU-10002191"/>
    <x v="1"/>
    <s v="Furnishings"/>
    <x v="340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OFF-BI-10000145"/>
    <x v="0"/>
    <s v="Binders"/>
    <x v="258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s v="Binders"/>
    <x v="341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s v="Paper"/>
    <x v="144"/>
    <n v="48.91"/>
    <n v="1"/>
    <n v="0"/>
    <n v="22.987699999999997"/>
  </r>
  <r>
    <n v="397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s v="Chairs"/>
    <x v="342"/>
    <n v="1487.04"/>
    <n v="5"/>
    <n v="0.2"/>
    <n v="148.70400000000006"/>
  </r>
  <r>
    <n v="398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FU-10003708"/>
    <x v="1"/>
    <s v="Furnishings"/>
    <x v="343"/>
    <n v="303.25"/>
    <n v="5"/>
    <n v="0"/>
    <n v="63.682499999999997"/>
  </r>
  <r>
    <n v="399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OFF-AP-10001391"/>
    <x v="0"/>
    <s v="Appliances"/>
    <x v="344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AR-10002221"/>
    <x v="0"/>
    <s v="Art"/>
    <x v="345"/>
    <n v="6.24"/>
    <n v="3"/>
    <n v="0.2"/>
    <n v="0.54600000000000071"/>
  </r>
  <r>
    <n v="401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PA-10003543"/>
    <x v="0"/>
    <s v="Paper"/>
    <x v="346"/>
    <n v="10.368000000000002"/>
    <n v="2"/>
    <n v="0.2"/>
    <n v="3.6288"/>
  </r>
  <r>
    <n v="402"/>
    <s v="US-2023-110100"/>
    <x v="86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s v="Phones"/>
    <x v="347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FUR-CH-10004886"/>
    <x v="1"/>
    <s v="Chairs"/>
    <x v="348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s v="Art"/>
    <x v="349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OFF-BI-10001525"/>
    <x v="0"/>
    <s v="Binders"/>
    <x v="350"/>
    <n v="18.288"/>
    <n v="6"/>
    <n v="0.2"/>
    <n v="5.714999999999999"/>
  </r>
  <r>
    <n v="406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LA-10000305"/>
    <x v="0"/>
    <s v="Labels"/>
    <x v="137"/>
    <n v="12.6"/>
    <n v="2"/>
    <n v="0"/>
    <n v="5.7959999999999994"/>
  </r>
  <r>
    <n v="407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AR-10004752"/>
    <x v="0"/>
    <s v="Art"/>
    <x v="351"/>
    <n v="5.34"/>
    <n v="2"/>
    <n v="0"/>
    <n v="1.4952000000000001"/>
  </r>
  <r>
    <n v="408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BI-10001628"/>
    <x v="0"/>
    <s v="Binders"/>
    <x v="352"/>
    <n v="20.86"/>
    <n v="2"/>
    <n v="0"/>
    <n v="9.3869999999999987"/>
  </r>
  <r>
    <n v="409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LA-10000452"/>
    <x v="0"/>
    <s v="Labels"/>
    <x v="353"/>
    <n v="3.15"/>
    <n v="1"/>
    <n v="0"/>
    <n v="1.512"/>
  </r>
  <r>
    <n v="410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LA-10001613"/>
    <x v="0"/>
    <s v="Labels"/>
    <x v="354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ST-10000877"/>
    <x v="0"/>
    <s v="Storage"/>
    <x v="355"/>
    <n v="497.61"/>
    <n v="9"/>
    <n v="0"/>
    <n v="129.37860000000001"/>
  </r>
  <r>
    <n v="412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1128"/>
    <x v="0"/>
    <s v="Storage"/>
    <x v="356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2214"/>
    <x v="0"/>
    <s v="Storage"/>
    <x v="357"/>
    <n v="27.096"/>
    <n v="3"/>
    <n v="0.2"/>
    <n v="2.0321999999999987"/>
  </r>
  <r>
    <n v="414"/>
    <s v="US-2023-132983"/>
    <x v="88"/>
    <d v="2023-05-03T00:00:00"/>
    <s v="Standard Class"/>
    <s v="DS-13180"/>
    <s v="David Smith"/>
    <x v="2"/>
    <s v="United States"/>
    <s v="Jamestown"/>
    <s v="New York"/>
    <n v="14701"/>
    <x v="1"/>
    <s v="TEC-AC-10000736"/>
    <x v="2"/>
    <s v="Accessories"/>
    <x v="109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s v="Phones"/>
    <x v="358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FUR-CH-10001394"/>
    <x v="1"/>
    <s v="Chairs"/>
    <x v="359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FUR-CH-10002304"/>
    <x v="1"/>
    <s v="Chairs"/>
    <x v="241"/>
    <n v="51.96"/>
    <n v="2"/>
    <n v="0"/>
    <n v="12.990000000000002"/>
  </r>
  <r>
    <n v="418"/>
    <s v="US-2023-134061"/>
    <x v="89"/>
    <d v="2023-05-04T00:00:00"/>
    <s v="Standard Class"/>
    <s v="LL-16840"/>
    <s v="Lauren Leatherbury"/>
    <x v="0"/>
    <s v="United States"/>
    <s v="Rochester"/>
    <s v="New York"/>
    <n v="14609"/>
    <x v="1"/>
    <s v="FUR-FU-10001424"/>
    <x v="1"/>
    <s v="Furnishings"/>
    <x v="360"/>
    <n v="17.46"/>
    <n v="2"/>
    <n v="0"/>
    <n v="5.936399999999999"/>
  </r>
  <r>
    <n v="419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OFF-BI-10000136"/>
    <x v="0"/>
    <s v="Binders"/>
    <x v="187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OFF-ST-10000798"/>
    <x v="0"/>
    <s v="Storage"/>
    <x v="361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x v="0"/>
    <s v="United States"/>
    <s v="Dover"/>
    <s v="Delaware"/>
    <n v="19901"/>
    <x v="1"/>
    <s v="TEC-PH-10000376"/>
    <x v="2"/>
    <s v="Phones"/>
    <x v="362"/>
    <n v="19.98"/>
    <n v="2"/>
    <n v="0"/>
    <n v="5.1948000000000008"/>
  </r>
  <r>
    <n v="422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AR-10004010"/>
    <x v="0"/>
    <s v="Art"/>
    <x v="363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ST-10000585"/>
    <x v="0"/>
    <s v="Storage"/>
    <x v="223"/>
    <n v="826"/>
    <n v="5"/>
    <n v="0"/>
    <n v="214.76"/>
  </r>
  <r>
    <n v="424"/>
    <s v="US-2023-156006"/>
    <x v="90"/>
    <d v="2023-05-02T00:00:00"/>
    <s v="Second Class"/>
    <s v="TM-21010"/>
    <s v="Tamara Manning"/>
    <x v="0"/>
    <s v="United States"/>
    <s v="Jackson"/>
    <s v="Mississippi"/>
    <n v="39212"/>
    <x v="2"/>
    <s v="TEC-AC-10002550"/>
    <x v="2"/>
    <s v="Accessories"/>
    <x v="364"/>
    <n v="47.79"/>
    <n v="3"/>
    <n v="0"/>
    <n v="16.2486"/>
  </r>
  <r>
    <n v="425"/>
    <s v="US-2023-115056"/>
    <x v="91"/>
    <d v="2023-05-02T00:00:00"/>
    <s v="Same Day"/>
    <s v="AR-10510"/>
    <s v="Andrew Roberts"/>
    <x v="0"/>
    <s v="United States"/>
    <s v="Columbus"/>
    <s v="Ohio"/>
    <n v="43229"/>
    <x v="1"/>
    <s v="OFF-AP-10003971"/>
    <x v="0"/>
    <s v="Appliances"/>
    <x v="184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x v="0"/>
    <s v="United States"/>
    <s v="Lakeland"/>
    <s v="Florida"/>
    <n v="33801"/>
    <x v="2"/>
    <s v="TEC-CO-10004202"/>
    <x v="2"/>
    <s v="Copiers"/>
    <x v="365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3981"/>
    <x v="0"/>
    <s v="Binders"/>
    <x v="366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4828"/>
    <x v="0"/>
    <s v="Binders"/>
    <x v="367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s v="Labels"/>
    <x v="368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x v="0"/>
    <s v="United States"/>
    <s v="Middletown"/>
    <s v="Connecticut"/>
    <n v="6457"/>
    <x v="1"/>
    <s v="FUR-FU-10001473"/>
    <x v="1"/>
    <s v="Furnishings"/>
    <x v="208"/>
    <n v="27.46"/>
    <n v="2"/>
    <n v="0"/>
    <n v="9.8856000000000002"/>
  </r>
  <r>
    <n v="431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FUR-FU-10001852"/>
    <x v="1"/>
    <s v="Furnishings"/>
    <x v="369"/>
    <n v="12.18"/>
    <n v="7"/>
    <n v="0"/>
    <n v="3.8975999999999997"/>
  </r>
  <r>
    <n v="432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OFF-AP-10000696"/>
    <x v="0"/>
    <s v="Appliances"/>
    <x v="370"/>
    <n v="57.68"/>
    <n v="4"/>
    <n v="0"/>
    <n v="19.034399999999998"/>
  </r>
  <r>
    <n v="433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AR-10001725"/>
    <x v="0"/>
    <s v="Art"/>
    <x v="286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x v="0"/>
    <s v="United States"/>
    <s v="Jackson"/>
    <s v="Michigan"/>
    <n v="49201"/>
    <x v="0"/>
    <s v="OFF-BI-10001294"/>
    <x v="0"/>
    <s v="Binders"/>
    <x v="371"/>
    <n v="46.8"/>
    <n v="4"/>
    <n v="0"/>
    <n v="21.059999999999995"/>
  </r>
  <r>
    <n v="435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FA-10000840"/>
    <x v="0"/>
    <s v="Fasteners"/>
    <x v="372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x v="0"/>
    <s v="United States"/>
    <s v="San Antonio"/>
    <s v="Texas"/>
    <n v="78207"/>
    <x v="0"/>
    <s v="FUR-CH-10001146"/>
    <x v="1"/>
    <s v="Chairs"/>
    <x v="97"/>
    <n v="127.869"/>
    <n v="3"/>
    <n v="0.3"/>
    <n v="-9.1335000000000122"/>
  </r>
  <r>
    <n v="437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AR-10003651"/>
    <x v="0"/>
    <s v="Art"/>
    <x v="373"/>
    <n v="6.56"/>
    <n v="2"/>
    <n v="0"/>
    <n v="1.9023999999999992"/>
  </r>
  <r>
    <n v="438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BI-10004364"/>
    <x v="0"/>
    <s v="Binders"/>
    <x v="53"/>
    <n v="11.88"/>
    <n v="2"/>
    <n v="0"/>
    <n v="5.3460000000000001"/>
  </r>
  <r>
    <n v="439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PA-10000474"/>
    <x v="0"/>
    <s v="Paper"/>
    <x v="374"/>
    <n v="35.44"/>
    <n v="1"/>
    <n v="0"/>
    <n v="16.656799999999997"/>
  </r>
  <r>
    <n v="440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1363"/>
    <x v="0"/>
    <s v="Paper"/>
    <x v="375"/>
    <n v="24.56"/>
    <n v="2"/>
    <n v="0"/>
    <n v="11.543199999999999"/>
  </r>
  <r>
    <n v="441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3016"/>
    <x v="0"/>
    <s v="Paper"/>
    <x v="376"/>
    <n v="9.42"/>
    <n v="3"/>
    <n v="0"/>
    <n v="4.238999999999999"/>
  </r>
  <r>
    <n v="442"/>
    <s v="US-2023-160738"/>
    <x v="94"/>
    <d v="2023-05-10T00:00:00"/>
    <s v="Standard Class"/>
    <s v="KH-16330"/>
    <s v="Katharine Harms"/>
    <x v="2"/>
    <s v="United States"/>
    <s v="Freeport"/>
    <s v="Illinois"/>
    <n v="61032"/>
    <x v="0"/>
    <s v="OFF-ST-10003442"/>
    <x v="0"/>
    <s v="Storage"/>
    <x v="377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AR-10001897"/>
    <x v="0"/>
    <s v="Art"/>
    <x v="378"/>
    <n v="107.94"/>
    <n v="6"/>
    <n v="0"/>
    <n v="30.223200000000002"/>
  </r>
  <r>
    <n v="444"/>
    <s v="US-2023-121664"/>
    <x v="95"/>
    <d v="2023-05-10T00:00:00"/>
    <s v="Standard Class"/>
    <s v="HP-14815"/>
    <s v="Harold Pawlan"/>
    <x v="1"/>
    <s v="United States"/>
    <s v="Los Angeles"/>
    <s v="California"/>
    <n v="90049"/>
    <x v="3"/>
    <s v="OFF-BI-10003684"/>
    <x v="0"/>
    <s v="Binders"/>
    <x v="379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LA-10004425"/>
    <x v="0"/>
    <s v="Labels"/>
    <x v="121"/>
    <n v="5.78"/>
    <n v="2"/>
    <n v="0"/>
    <n v="2.7166000000000001"/>
  </r>
  <r>
    <n v="446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CH-10004675"/>
    <x v="1"/>
    <s v="Chairs"/>
    <x v="380"/>
    <n v="872.32"/>
    <n v="4"/>
    <n v="0"/>
    <n v="244.24959999999999"/>
  </r>
  <r>
    <n v="447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TA-10003469"/>
    <x v="1"/>
    <s v="Tables"/>
    <x v="75"/>
    <n v="194.25"/>
    <n v="2"/>
    <n v="0.3"/>
    <n v="-38.849999999999994"/>
  </r>
  <r>
    <n v="448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AR-10002578"/>
    <x v="0"/>
    <s v="Art"/>
    <x v="381"/>
    <n v="8.64"/>
    <n v="3"/>
    <n v="0"/>
    <n v="2.5055999999999998"/>
  </r>
  <r>
    <n v="449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BI-10001078"/>
    <x v="0"/>
    <s v="Binders"/>
    <x v="382"/>
    <n v="16.14"/>
    <n v="3"/>
    <n v="0"/>
    <n v="7.9085999999999999"/>
  </r>
  <r>
    <n v="450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CH-10004675"/>
    <x v="1"/>
    <s v="Chairs"/>
    <x v="380"/>
    <n v="872.32"/>
    <n v="4"/>
    <n v="0"/>
    <n v="244.24959999999999"/>
  </r>
  <r>
    <n v="451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TA-10003469"/>
    <x v="1"/>
    <s v="Tables"/>
    <x v="75"/>
    <n v="194.25"/>
    <n v="2"/>
    <n v="0.3"/>
    <n v="-38.849999999999994"/>
  </r>
  <r>
    <n v="452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AR-10002578"/>
    <x v="0"/>
    <s v="Art"/>
    <x v="381"/>
    <n v="8.64"/>
    <n v="3"/>
    <n v="0"/>
    <n v="2.5055999999999998"/>
  </r>
  <r>
    <n v="453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BI-10001078"/>
    <x v="0"/>
    <s v="Binders"/>
    <x v="382"/>
    <n v="16.14"/>
    <n v="3"/>
    <n v="0"/>
    <n v="7.9085999999999999"/>
  </r>
  <r>
    <n v="454"/>
    <s v="US-2023-116666"/>
    <x v="97"/>
    <d v="2023-05-10T00:00:00"/>
    <s v="First Class"/>
    <s v="KT-16480"/>
    <s v="Kean Thornton"/>
    <x v="0"/>
    <s v="United States"/>
    <s v="Philadelphia"/>
    <s v="Pennsylvania"/>
    <n v="19134"/>
    <x v="1"/>
    <s v="TEC-CO-10001449"/>
    <x v="2"/>
    <s v="Copiers"/>
    <x v="383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1641"/>
    <x v="0"/>
    <s v="Labels"/>
    <x v="269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3121"/>
    <x v="0"/>
    <s v="Labels"/>
    <x v="384"/>
    <n v="20.65"/>
    <n v="5"/>
    <n v="0"/>
    <n v="9.4989999999999988"/>
  </r>
  <r>
    <n v="457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PA-10002689"/>
    <x v="0"/>
    <s v="Paper"/>
    <x v="62"/>
    <n v="45.36"/>
    <n v="7"/>
    <n v="0"/>
    <n v="21.772800000000004"/>
  </r>
  <r>
    <n v="458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ST-10000107"/>
    <x v="0"/>
    <s v="Storage"/>
    <x v="385"/>
    <n v="83.25"/>
    <n v="3"/>
    <n v="0"/>
    <n v="14.984999999999992"/>
  </r>
  <r>
    <n v="459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s v="Accessories"/>
    <x v="386"/>
    <n v="167.97"/>
    <n v="3"/>
    <n v="0"/>
    <n v="40.31280000000001"/>
  </r>
  <r>
    <n v="460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3441"/>
    <x v="2"/>
    <s v="Accessories"/>
    <x v="292"/>
    <n v="67.8"/>
    <n v="4"/>
    <n v="0"/>
    <n v="4.0679999999999978"/>
  </r>
  <r>
    <n v="461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s v="Bookcases"/>
    <x v="387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s v="Chairs"/>
    <x v="388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OFF-AR-10000716"/>
    <x v="0"/>
    <s v="Art"/>
    <x v="389"/>
    <n v="22.32"/>
    <n v="5"/>
    <n v="0.2"/>
    <n v="5.3010000000000002"/>
  </r>
  <r>
    <n v="464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s v="Envelopes"/>
    <x v="390"/>
    <n v="158.13"/>
    <n v="3"/>
    <n v="0"/>
    <n v="77.483699999999999"/>
  </r>
  <r>
    <n v="465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PA-10004353"/>
    <x v="0"/>
    <s v="Paper"/>
    <x v="391"/>
    <n v="39.96"/>
    <n v="2"/>
    <n v="0"/>
    <n v="19.180800000000001"/>
  </r>
  <r>
    <n v="466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SU-10004737"/>
    <x v="0"/>
    <s v="Supplies"/>
    <x v="392"/>
    <n v="41.04"/>
    <n v="6"/>
    <n v="0"/>
    <n v="11.0808"/>
  </r>
  <r>
    <n v="467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TEC-PH-10001817"/>
    <x v="2"/>
    <s v="Phones"/>
    <x v="393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TEC-PH-10003988"/>
    <x v="2"/>
    <s v="Phones"/>
    <x v="394"/>
    <n v="43.6"/>
    <n v="5"/>
    <n v="0.2"/>
    <n v="4.3600000000000012"/>
  </r>
  <r>
    <n v="469"/>
    <s v="US-2023-152100"/>
    <x v="100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s v="Chairs"/>
    <x v="395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s v="Furnishings"/>
    <x v="396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s v="Appliances"/>
    <x v="397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s v="Binders"/>
    <x v="398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PA-10003036"/>
    <x v="0"/>
    <s v="Paper"/>
    <x v="128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x v="0"/>
    <s v="United States"/>
    <s v="Houston"/>
    <s v="Texas"/>
    <n v="77095"/>
    <x v="0"/>
    <s v="TEC-AC-10001013"/>
    <x v="2"/>
    <s v="Accessories"/>
    <x v="399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AC-10001465"/>
    <x v="2"/>
    <s v="Accessories"/>
    <x v="400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PH-10002597"/>
    <x v="2"/>
    <s v="Phones"/>
    <x v="401"/>
    <n v="100.792"/>
    <n v="1"/>
    <n v="0.2"/>
    <n v="6.2995000000000019"/>
  </r>
  <r>
    <n v="477"/>
    <s v="US-2023-127159"/>
    <x v="101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s v="Furnishings"/>
    <x v="20"/>
    <n v="34.79"/>
    <n v="7"/>
    <n v="0"/>
    <n v="10.784899999999999"/>
  </r>
  <r>
    <n v="478"/>
    <s v="US-2023-155887"/>
    <x v="101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s v="Tables"/>
    <x v="402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s v="Chairs"/>
    <x v="227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s v="Binders"/>
    <x v="403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FA-10002815"/>
    <x v="0"/>
    <s v="Fasteners"/>
    <x v="84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OFF-PA-10003063"/>
    <x v="0"/>
    <s v="Paper"/>
    <x v="193"/>
    <n v="8"/>
    <n v="2"/>
    <n v="0"/>
    <n v="3.84"/>
  </r>
  <r>
    <n v="483"/>
    <s v="US-2023-167164"/>
    <x v="102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s v="Storage"/>
    <x v="385"/>
    <n v="55.5"/>
    <n v="2"/>
    <n v="0"/>
    <n v="9.9899999999999949"/>
  </r>
  <r>
    <n v="484"/>
    <s v="US-2023-114433"/>
    <x v="102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s v="Accessories"/>
    <x v="404"/>
    <n v="149.97"/>
    <n v="3"/>
    <n v="0"/>
    <n v="52.489499999999992"/>
  </r>
  <r>
    <n v="485"/>
    <s v="US-2023-106810"/>
    <x v="103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s v="Furnishings"/>
    <x v="405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s v="Chairs"/>
    <x v="227"/>
    <n v="232.88"/>
    <n v="5"/>
    <n v="0.2"/>
    <n v="17.466000000000008"/>
  </r>
  <r>
    <n v="487"/>
    <s v="US-2023-163146"/>
    <x v="104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s v="Accessories"/>
    <x v="406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s v="Binders"/>
    <x v="83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x v="0"/>
    <s v="United States"/>
    <s v="Akron"/>
    <s v="Ohio"/>
    <n v="44312"/>
    <x v="1"/>
    <s v="FUR-FU-10000308"/>
    <x v="1"/>
    <s v="Furnishings"/>
    <x v="407"/>
    <n v="149.232"/>
    <n v="3"/>
    <n v="0.2"/>
    <n v="3.7308000000000021"/>
  </r>
  <r>
    <n v="490"/>
    <s v="US-2023-164224"/>
    <x v="106"/>
    <d v="2023-05-20T00:00:00"/>
    <s v="Second Class"/>
    <s v="TT-21070"/>
    <s v="Ted Trevino"/>
    <x v="0"/>
    <s v="United States"/>
    <s v="Akron"/>
    <s v="Ohio"/>
    <n v="44312"/>
    <x v="1"/>
    <s v="OFF-PA-10001526"/>
    <x v="0"/>
    <s v="Paper"/>
    <x v="408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x v="0"/>
    <s v="United States"/>
    <s v="Dallas"/>
    <s v="Texas"/>
    <n v="75220"/>
    <x v="0"/>
    <s v="OFF-PA-10001526"/>
    <x v="0"/>
    <s v="Paper"/>
    <x v="408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s v="Phones"/>
    <x v="409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s v="Binders"/>
    <x v="410"/>
    <n v="57.42"/>
    <n v="9"/>
    <n v="0"/>
    <n v="26.413199999999996"/>
  </r>
  <r>
    <n v="494"/>
    <s v="US-2023-130155"/>
    <x v="107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s v="Supplies"/>
    <x v="392"/>
    <n v="34.200000000000003"/>
    <n v="5"/>
    <n v="0"/>
    <n v="9.234"/>
  </r>
  <r>
    <n v="495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s v="Furnishings"/>
    <x v="411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s v="Furnishings"/>
    <x v="412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P-10000124"/>
    <x v="0"/>
    <s v="Appliances"/>
    <x v="413"/>
    <n v="33.28"/>
    <n v="4"/>
    <n v="0"/>
    <n v="9.3184000000000005"/>
  </r>
  <r>
    <n v="498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R-10004511"/>
    <x v="0"/>
    <s v="Art"/>
    <x v="414"/>
    <n v="38.520000000000003"/>
    <n v="9"/>
    <n v="0"/>
    <n v="11.9412"/>
  </r>
  <r>
    <n v="499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PA-10000289"/>
    <x v="0"/>
    <s v="Paper"/>
    <x v="315"/>
    <n v="10.368000000000002"/>
    <n v="2"/>
    <n v="0.2"/>
    <n v="3.6288"/>
  </r>
  <r>
    <n v="500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ST-10000636"/>
    <x v="0"/>
    <s v="Storage"/>
    <x v="259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TEC-AC-10004227"/>
    <x v="2"/>
    <s v="Accessories"/>
    <x v="415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x v="105"/>
    <n v="518.27"/>
    <n v="8"/>
    <n v="0.2"/>
    <n v="-97.18"/>
  </r>
  <r>
    <n v="503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x v="340"/>
    <n v="6.98"/>
    <n v="1"/>
    <n v="0"/>
    <n v="3.35"/>
  </r>
  <r>
    <n v="504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x v="416"/>
    <n v="343.2"/>
    <n v="1"/>
    <n v="0.2"/>
    <n v="38.61"/>
  </r>
  <r>
    <n v="505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s v="Chairs"/>
    <x v="417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s v="Appliances"/>
    <x v="106"/>
    <n v="245.88"/>
    <n v="6"/>
    <n v="0"/>
    <n v="68.846399999999988"/>
  </r>
  <r>
    <n v="507"/>
    <s v="US-2023-104780"/>
    <x v="109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s v="Art"/>
    <x v="23"/>
    <n v="31.84"/>
    <n v="8"/>
    <n v="0"/>
    <n v="10.507199999999997"/>
  </r>
  <r>
    <n v="508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BI-10000977"/>
    <x v="0"/>
    <s v="Binders"/>
    <x v="418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BI-10001071"/>
    <x v="0"/>
    <s v="Binders"/>
    <x v="419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s v="Binders"/>
    <x v="420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EN-10003134"/>
    <x v="0"/>
    <s v="Envelopes"/>
    <x v="27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PA-10001560"/>
    <x v="0"/>
    <s v="Paper"/>
    <x v="421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PA-10003022"/>
    <x v="0"/>
    <s v="Paper"/>
    <x v="42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TEC-PH-10001530"/>
    <x v="2"/>
    <s v="Phones"/>
    <x v="423"/>
    <n v="617.97"/>
    <n v="3"/>
    <n v="0"/>
    <n v="173.0316"/>
  </r>
  <r>
    <n v="515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AP-10001293"/>
    <x v="0"/>
    <s v="Appliances"/>
    <x v="106"/>
    <n v="245.88"/>
    <n v="6"/>
    <n v="0"/>
    <n v="68.846399999999988"/>
  </r>
  <r>
    <n v="516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BI-10001071"/>
    <x v="0"/>
    <s v="Binders"/>
    <x v="419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PA-10003022"/>
    <x v="0"/>
    <s v="Paper"/>
    <x v="42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2660"/>
    <x v="2"/>
    <s v="Phones"/>
    <x v="424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3171"/>
    <x v="2"/>
    <s v="Phones"/>
    <x v="425"/>
    <n v="44.95"/>
    <n v="1"/>
    <n v="0"/>
    <n v="12.585999999999999"/>
  </r>
  <r>
    <n v="520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s v="Appliances"/>
    <x v="426"/>
    <n v="208.16"/>
    <n v="1"/>
    <n v="0"/>
    <n v="56.20320000000001"/>
  </r>
  <r>
    <n v="521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s v="Art"/>
    <x v="42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BI-10000829"/>
    <x v="0"/>
    <s v="Binders"/>
    <x v="268"/>
    <n v="17.96"/>
    <n v="5"/>
    <n v="0.2"/>
    <n v="5.8369999999999997"/>
  </r>
  <r>
    <n v="523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BI-10000848"/>
    <x v="0"/>
    <s v="Binders"/>
    <x v="428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s v="Paper"/>
    <x v="429"/>
    <n v="12.96"/>
    <n v="2"/>
    <n v="0"/>
    <n v="6.2208000000000006"/>
  </r>
  <r>
    <n v="525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SU-10003002"/>
    <x v="0"/>
    <s v="Supplies"/>
    <x v="430"/>
    <n v="5.04"/>
    <n v="2"/>
    <n v="0"/>
    <n v="0.15120000000000022"/>
  </r>
  <r>
    <n v="526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TEC-PH-10003092"/>
    <x v="2"/>
    <s v="Phones"/>
    <x v="431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x v="0"/>
    <s v="United States"/>
    <s v="Baltimore"/>
    <s v="Maryland"/>
    <n v="21215"/>
    <x v="1"/>
    <s v="OFF-PA-10002319"/>
    <x v="0"/>
    <s v="Paper"/>
    <x v="432"/>
    <n v="116.28"/>
    <n v="3"/>
    <n v="0"/>
    <n v="56.977199999999996"/>
  </r>
  <r>
    <n v="528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FUR-FU-10002553"/>
    <x v="1"/>
    <s v="Furnishings"/>
    <x v="433"/>
    <n v="29.32"/>
    <n v="2"/>
    <n v="0.6"/>
    <n v="-24.188999999999993"/>
  </r>
  <r>
    <n v="529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OFF-AP-10001394"/>
    <x v="0"/>
    <s v="Appliances"/>
    <x v="434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s v="Paper"/>
    <x v="435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s v="Bookcases"/>
    <x v="436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s v="Chairs"/>
    <x v="437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s v="Chairs"/>
    <x v="438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AR-10000716"/>
    <x v="0"/>
    <s v="Art"/>
    <x v="389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x v="1"/>
    <s v="United States"/>
    <s v="Murray"/>
    <s v="Utah"/>
    <n v="84107"/>
    <x v="3"/>
    <s v="OFF-PA-10002893"/>
    <x v="0"/>
    <s v="Paper"/>
    <x v="54"/>
    <n v="48.4"/>
    <n v="5"/>
    <n v="0"/>
    <n v="23.231999999999999"/>
  </r>
  <r>
    <n v="536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ST-10001837"/>
    <x v="0"/>
    <s v="Storage"/>
    <x v="439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0441"/>
    <x v="2"/>
    <s v="Phones"/>
    <x v="440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2726"/>
    <x v="2"/>
    <s v="Phones"/>
    <x v="441"/>
    <n v="83.984000000000009"/>
    <n v="2"/>
    <n v="0.2"/>
    <n v="31.494"/>
  </r>
  <r>
    <n v="539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FUR-TA-10002607"/>
    <x v="1"/>
    <s v="Tables"/>
    <x v="442"/>
    <n v="567.12"/>
    <n v="10"/>
    <n v="0.2"/>
    <n v="-28.355999999999952"/>
  </r>
  <r>
    <n v="540"/>
    <s v="US-2023-117058"/>
    <x v="115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s v="Binders"/>
    <x v="443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OFF-ST-10001809"/>
    <x v="0"/>
    <s v="Storage"/>
    <x v="444"/>
    <n v="359.32"/>
    <n v="4"/>
    <n v="0"/>
    <n v="7.1863999999999919"/>
  </r>
  <r>
    <n v="542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AC-10001606"/>
    <x v="2"/>
    <s v="Accessories"/>
    <x v="445"/>
    <n v="99.99"/>
    <n v="1"/>
    <n v="0"/>
    <n v="37.996200000000002"/>
  </r>
  <r>
    <n v="543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PH-10000486"/>
    <x v="2"/>
    <s v="Phones"/>
    <x v="446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x v="0"/>
    <s v="United States"/>
    <s v="Seattle"/>
    <s v="Washington"/>
    <n v="98105"/>
    <x v="3"/>
    <s v="OFF-BI-10003876"/>
    <x v="0"/>
    <s v="Binders"/>
    <x v="447"/>
    <n v="136.96"/>
    <n v="4"/>
    <n v="0.2"/>
    <n v="51.359999999999992"/>
  </r>
  <r>
    <n v="545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AC-10004877"/>
    <x v="2"/>
    <s v="Accessories"/>
    <x v="172"/>
    <n v="27.6"/>
    <n v="4"/>
    <n v="0"/>
    <n v="2.2079999999999984"/>
  </r>
  <r>
    <n v="546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PH-10001552"/>
    <x v="2"/>
    <s v="Phones"/>
    <x v="448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x v="0"/>
    <s v="United States"/>
    <s v="Buffalo Grove"/>
    <s v="Illinois"/>
    <n v="60089"/>
    <x v="0"/>
    <s v="FUR-TA-10001539"/>
    <x v="1"/>
    <s v="Tables"/>
    <x v="449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AP-10001005"/>
    <x v="0"/>
    <s v="Appliances"/>
    <x v="450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s v="Binders"/>
    <x v="379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BI-10004233"/>
    <x v="0"/>
    <s v="Binders"/>
    <x v="451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x v="2"/>
    <s v="United States"/>
    <s v="Richmond"/>
    <s v="Virginia"/>
    <n v="23223"/>
    <x v="2"/>
    <s v="OFF-PA-10001622"/>
    <x v="0"/>
    <s v="Paper"/>
    <x v="452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PA-10001712"/>
    <x v="0"/>
    <s v="Paper"/>
    <x v="453"/>
    <n v="39.96"/>
    <n v="4"/>
    <n v="0"/>
    <n v="17.981999999999999"/>
  </r>
  <r>
    <n v="553"/>
    <s v="US-2023-140473"/>
    <x v="117"/>
    <d v="2023-06-03T00:00:00"/>
    <s v="Standard Class"/>
    <s v="MC-17425"/>
    <s v="Mark Cousins"/>
    <x v="2"/>
    <s v="United States"/>
    <s v="Chicago"/>
    <s v="Illinois"/>
    <n v="60623"/>
    <x v="0"/>
    <s v="TEC-CO-10004202"/>
    <x v="2"/>
    <s v="Copiers"/>
    <x v="365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TEC-PH-10003505"/>
    <x v="2"/>
    <s v="Phones"/>
    <x v="454"/>
    <n v="464"/>
    <n v="5"/>
    <n v="0"/>
    <n v="134.55999999999995"/>
  </r>
  <r>
    <n v="555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538"/>
    <x v="2"/>
    <s v="Phones"/>
    <x v="455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680"/>
    <x v="2"/>
    <s v="Phones"/>
    <x v="456"/>
    <n v="659.97"/>
    <n v="3"/>
    <n v="0"/>
    <n v="197.99099999999996"/>
  </r>
  <r>
    <n v="557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s v="Chairs"/>
    <x v="5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s v="Furnishings"/>
    <x v="457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AP-10002945"/>
    <x v="0"/>
    <s v="Appliances"/>
    <x v="458"/>
    <n v="1503.25"/>
    <n v="5"/>
    <n v="0"/>
    <n v="496.07249999999993"/>
  </r>
  <r>
    <n v="560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s v="Appliances"/>
    <x v="459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s v="Art"/>
    <x v="460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BI-10001072"/>
    <x v="0"/>
    <s v="Binders"/>
    <x v="461"/>
    <n v="45.480000000000004"/>
    <n v="3"/>
    <n v="0"/>
    <n v="20.9208"/>
  </r>
  <r>
    <n v="563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BI-10001765"/>
    <x v="0"/>
    <s v="Binders"/>
    <x v="462"/>
    <n v="138.56"/>
    <n v="4"/>
    <n v="0"/>
    <n v="66.508799999999994"/>
  </r>
  <r>
    <n v="564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0061"/>
    <x v="0"/>
    <s v="Paper"/>
    <x v="463"/>
    <n v="25.92"/>
    <n v="4"/>
    <n v="0"/>
    <n v="12.441600000000001"/>
  </r>
  <r>
    <n v="565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4082"/>
    <x v="0"/>
    <s v="Paper"/>
    <x v="464"/>
    <n v="47.88"/>
    <n v="6"/>
    <n v="0"/>
    <n v="23.94"/>
  </r>
  <r>
    <n v="566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ST-10002276"/>
    <x v="0"/>
    <s v="Storage"/>
    <x v="465"/>
    <n v="166.72"/>
    <n v="2"/>
    <n v="0"/>
    <n v="41.680000000000007"/>
  </r>
  <r>
    <n v="567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TEC-PH-10002563"/>
    <x v="2"/>
    <s v="Phones"/>
    <x v="466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FUR-FU-10000246"/>
    <x v="1"/>
    <s v="Furnishings"/>
    <x v="467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s v="Art"/>
    <x v="414"/>
    <n v="8.56"/>
    <n v="2"/>
    <n v="0"/>
    <n v="2.6536"/>
  </r>
  <r>
    <n v="570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OFF-BI-10001658"/>
    <x v="0"/>
    <s v="Binders"/>
    <x v="468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ST-10001490"/>
    <x v="0"/>
    <s v="Storage"/>
    <x v="178"/>
    <n v="356.94"/>
    <n v="2"/>
    <n v="0"/>
    <n v="107.08199999999997"/>
  </r>
  <r>
    <n v="572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TEC-PH-10001425"/>
    <x v="2"/>
    <s v="Phones"/>
    <x v="469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s v="Furnishings"/>
    <x v="470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x v="0"/>
    <s v="United States"/>
    <s v="Seattle"/>
    <s v="Washington"/>
    <n v="98115"/>
    <x v="3"/>
    <s v="FUR-TA-10004086"/>
    <x v="1"/>
    <s v="Tables"/>
    <x v="285"/>
    <n v="515.88"/>
    <n v="6"/>
    <n v="0"/>
    <n v="113.49359999999999"/>
  </r>
  <r>
    <n v="575"/>
    <s v="US-2023-141299"/>
    <x v="121"/>
    <d v="2023-06-07T00:00:00"/>
    <s v="Second Class"/>
    <s v="RB-19795"/>
    <s v="Ross Baird"/>
    <x v="1"/>
    <s v="United States"/>
    <s v="Midland"/>
    <s v="Michigan"/>
    <n v="48640"/>
    <x v="0"/>
    <s v="OFF-EN-10004459"/>
    <x v="0"/>
    <s v="Envelopes"/>
    <x v="471"/>
    <n v="15.28"/>
    <n v="2"/>
    <n v="0"/>
    <n v="7.4871999999999996"/>
  </r>
  <r>
    <n v="576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LA-10001771"/>
    <x v="0"/>
    <s v="Labels"/>
    <x v="472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ST-10000877"/>
    <x v="0"/>
    <s v="Storage"/>
    <x v="355"/>
    <n v="132.696"/>
    <n v="3"/>
    <n v="0.2"/>
    <n v="9.9521999999999977"/>
  </r>
  <r>
    <n v="578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BO-10003272"/>
    <x v="1"/>
    <s v="Bookcases"/>
    <x v="473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191"/>
    <x v="1"/>
    <s v="Furnishings"/>
    <x v="340"/>
    <n v="13.96"/>
    <n v="2"/>
    <n v="0"/>
    <n v="6.7008000000000001"/>
  </r>
  <r>
    <n v="580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878"/>
    <x v="1"/>
    <s v="Furnishings"/>
    <x v="474"/>
    <n v="56.96"/>
    <n v="2"/>
    <n v="0"/>
    <n v="21.075200000000002"/>
  </r>
  <r>
    <n v="581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OFF-AP-10001626"/>
    <x v="0"/>
    <s v="Appliances"/>
    <x v="475"/>
    <n v="15.56"/>
    <n v="4"/>
    <n v="0"/>
    <n v="4.0456000000000003"/>
  </r>
  <r>
    <n v="582"/>
    <s v="US-2023-147914"/>
    <x v="122"/>
    <d v="2023-06-09T00:00:00"/>
    <s v="Standard Class"/>
    <s v="MP-17470"/>
    <s v="Mark Packer"/>
    <x v="1"/>
    <s v="United States"/>
    <s v="Columbus"/>
    <s v="Ohio"/>
    <n v="43229"/>
    <x v="1"/>
    <s v="OFF-PA-10001685"/>
    <x v="0"/>
    <s v="Paper"/>
    <x v="374"/>
    <n v="16.224"/>
    <n v="2"/>
    <n v="0.2"/>
    <n v="5.8812000000000006"/>
  </r>
  <r>
    <n v="583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FUR-TA-10003238"/>
    <x v="1"/>
    <s v="Tables"/>
    <x v="476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x v="0"/>
    <s v="United States"/>
    <s v="Rochester"/>
    <s v="New York"/>
    <n v="14609"/>
    <x v="1"/>
    <s v="OFF-AR-10002656"/>
    <x v="0"/>
    <s v="Art"/>
    <x v="477"/>
    <n v="13.36"/>
    <n v="2"/>
    <n v="0"/>
    <n v="4.9431999999999992"/>
  </r>
  <r>
    <n v="585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BI-10002557"/>
    <x v="0"/>
    <s v="Binders"/>
    <x v="478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BI-10002794"/>
    <x v="0"/>
    <s v="Binders"/>
    <x v="287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BI-10003982"/>
    <x v="0"/>
    <s v="Binders"/>
    <x v="479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EN-10000461"/>
    <x v="0"/>
    <s v="Envelopes"/>
    <x v="480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x v="1"/>
    <s v="United States"/>
    <s v="Houston"/>
    <s v="Texas"/>
    <n v="77070"/>
    <x v="0"/>
    <s v="OFF-LA-10001074"/>
    <x v="0"/>
    <s v="Labels"/>
    <x v="36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PA-10002319"/>
    <x v="0"/>
    <s v="Paper"/>
    <x v="432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SU-10001664"/>
    <x v="0"/>
    <s v="Supplies"/>
    <x v="481"/>
    <n v="17.14"/>
    <n v="2"/>
    <n v="0"/>
    <n v="4.4564000000000004"/>
  </r>
  <r>
    <n v="592"/>
    <s v="US-2023-106229"/>
    <x v="124"/>
    <d v="2023-06-11T00:00:00"/>
    <s v="Second Class"/>
    <s v="NR-18550"/>
    <s v="Nick Radford"/>
    <x v="0"/>
    <s v="United States"/>
    <s v="Aurora"/>
    <s v="Illinois"/>
    <n v="60505"/>
    <x v="0"/>
    <s v="FUR-TA-10002041"/>
    <x v="1"/>
    <s v="Tables"/>
    <x v="482"/>
    <n v="268.935"/>
    <n v="3"/>
    <n v="0.5"/>
    <n v="-209.76929999999999"/>
  </r>
  <r>
    <n v="593"/>
    <s v="US-2023-134971"/>
    <x v="124"/>
    <d v="2023-06-10T00:00:00"/>
    <s v="Second Class"/>
    <s v="BP-11095"/>
    <s v="Bart Pistole"/>
    <x v="2"/>
    <s v="United States"/>
    <s v="Peoria"/>
    <s v="Illinois"/>
    <n v="61604"/>
    <x v="0"/>
    <s v="OFF-BI-10003982"/>
    <x v="0"/>
    <s v="Binders"/>
    <x v="479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x v="2"/>
    <s v="United States"/>
    <s v="Bristol"/>
    <s v="Tennessee"/>
    <n v="37620"/>
    <x v="2"/>
    <s v="FUR-CH-10002647"/>
    <x v="1"/>
    <s v="Chairs"/>
    <x v="483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s v="Chairs"/>
    <x v="484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s v="Binders"/>
    <x v="447"/>
    <n v="68.48"/>
    <n v="2"/>
    <n v="0.2"/>
    <n v="25.679999999999996"/>
  </r>
  <r>
    <n v="597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ST-10003470"/>
    <x v="0"/>
    <s v="Storage"/>
    <x v="485"/>
    <n v="1676.88"/>
    <n v="6"/>
    <n v="0"/>
    <n v="83.843999999999937"/>
  </r>
  <r>
    <n v="598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s v="Furnishings"/>
    <x v="486"/>
    <n v="48.86"/>
    <n v="7"/>
    <n v="0"/>
    <n v="14.169399999999996"/>
  </r>
  <r>
    <n v="599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s v="Furnishings"/>
    <x v="487"/>
    <n v="37.4"/>
    <n v="2"/>
    <n v="0"/>
    <n v="14.212"/>
  </r>
  <r>
    <n v="600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TA-10001539"/>
    <x v="1"/>
    <s v="Tables"/>
    <x v="449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x v="0"/>
    <s v="United States"/>
    <s v="Harrisonburg"/>
    <s v="Virginia"/>
    <n v="22801"/>
    <x v="2"/>
    <s v="FUR-TA-10004534"/>
    <x v="1"/>
    <s v="Tables"/>
    <x v="488"/>
    <n v="1441.3"/>
    <n v="7"/>
    <n v="0"/>
    <n v="245.0209999999999"/>
  </r>
  <r>
    <n v="60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P-10002892"/>
    <x v="0"/>
    <s v="Appliances"/>
    <x v="489"/>
    <n v="114.9"/>
    <n v="5"/>
    <n v="0"/>
    <n v="34.469999999999992"/>
  </r>
  <r>
    <n v="603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OFF-AR-10001953"/>
    <x v="0"/>
    <s v="Art"/>
    <x v="490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AR-10002335"/>
    <x v="0"/>
    <s v="Art"/>
    <x v="491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R-10002833"/>
    <x v="0"/>
    <s v="Art"/>
    <x v="492"/>
    <n v="7.28"/>
    <n v="4"/>
    <n v="0"/>
    <n v="1.9656000000000002"/>
  </r>
  <r>
    <n v="606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s v="Art"/>
    <x v="493"/>
    <n v="23.1"/>
    <n v="2"/>
    <n v="0"/>
    <n v="10.625999999999999"/>
  </r>
  <r>
    <n v="607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BI-10003910"/>
    <x v="0"/>
    <s v="Binders"/>
    <x v="494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PA-10003641"/>
    <x v="0"/>
    <s v="Paper"/>
    <x v="195"/>
    <n v="79.14"/>
    <n v="3"/>
    <n v="0"/>
    <n v="36.404399999999995"/>
  </r>
  <r>
    <n v="609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610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AC-10000303"/>
    <x v="2"/>
    <s v="Accessories"/>
    <x v="496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PH-10000376"/>
    <x v="2"/>
    <s v="Phones"/>
    <x v="362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033"/>
    <x v="2"/>
    <s v="Phones"/>
    <x v="497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275"/>
    <x v="2"/>
    <s v="Phones"/>
    <x v="498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s v="Labels"/>
    <x v="499"/>
    <n v="491.55"/>
    <n v="5"/>
    <n v="0"/>
    <n v="240.8595"/>
  </r>
  <r>
    <n v="615"/>
    <s v="US-2023-114643"/>
    <x v="128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s v="Art"/>
    <x v="113"/>
    <n v="14.52"/>
    <n v="3"/>
    <n v="0"/>
    <n v="4.7915999999999999"/>
  </r>
  <r>
    <n v="616"/>
    <s v="US-2023-140487"/>
    <x v="129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s v="Bookcases"/>
    <x v="500"/>
    <n v="212.94"/>
    <n v="3"/>
    <n v="0"/>
    <n v="57.4938"/>
  </r>
  <r>
    <n v="617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s v="Chairs"/>
    <x v="165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TA-10001520"/>
    <x v="1"/>
    <s v="Tables"/>
    <x v="501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OFF-BI-10002706"/>
    <x v="0"/>
    <s v="Binders"/>
    <x v="502"/>
    <n v="8.5679999999999978"/>
    <n v="3"/>
    <n v="0.8"/>
    <n v="-14.5656"/>
  </r>
  <r>
    <n v="620"/>
    <s v="US-2023-126963"/>
    <x v="130"/>
    <d v="2023-06-15T00:00:00"/>
    <s v="Same Day"/>
    <s v="PS-18760"/>
    <s v="Pamela Stobb"/>
    <x v="0"/>
    <s v="United States"/>
    <s v="El Paso"/>
    <s v="Texas"/>
    <n v="79907"/>
    <x v="0"/>
    <s v="OFF-PA-10001952"/>
    <x v="0"/>
    <s v="Paper"/>
    <x v="503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s v="Chairs"/>
    <x v="105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s v="Art"/>
    <x v="504"/>
    <n v="35"/>
    <n v="4"/>
    <n v="0"/>
    <n v="10.499999999999996"/>
  </r>
  <r>
    <n v="623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BI-10002852"/>
    <x v="0"/>
    <s v="Binders"/>
    <x v="276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EN-10003286"/>
    <x v="0"/>
    <s v="Envelopes"/>
    <x v="27"/>
    <n v="41.4"/>
    <n v="5"/>
    <n v="0"/>
    <n v="19.457999999999998"/>
  </r>
  <r>
    <n v="625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s v="Furnishings"/>
    <x v="157"/>
    <n v="6.24"/>
    <n v="3"/>
    <n v="0"/>
    <n v="2.6208000000000005"/>
  </r>
  <r>
    <n v="626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BI-10004995"/>
    <x v="0"/>
    <s v="Binders"/>
    <x v="505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FA-10000624"/>
    <x v="0"/>
    <s v="Fasteners"/>
    <x v="506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s v="Paper"/>
    <x v="507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s v="Machines"/>
    <x v="508"/>
    <n v="65.97"/>
    <n v="3"/>
    <n v="0"/>
    <n v="31.005899999999997"/>
  </r>
  <r>
    <n v="630"/>
    <s v="US-2023-123855"/>
    <x v="133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s v="Phones"/>
    <x v="509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x v="1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FUR-BO-10001608"/>
    <x v="1"/>
    <s v="Bookcases"/>
    <x v="511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P-10001005"/>
    <x v="0"/>
    <s v="Appliances"/>
    <x v="450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R-10003469"/>
    <x v="0"/>
    <s v="Art"/>
    <x v="512"/>
    <n v="3.52"/>
    <n v="2"/>
    <n v="0"/>
    <n v="1.6896"/>
  </r>
  <r>
    <n v="635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BI-10000756"/>
    <x v="0"/>
    <s v="Binders"/>
    <x v="513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0587"/>
    <x v="0"/>
    <s v="Paper"/>
    <x v="132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1166"/>
    <x v="0"/>
    <s v="Paper"/>
    <x v="514"/>
    <n v="15.552000000000003"/>
    <n v="3"/>
    <n v="0.2"/>
    <n v="5.4432"/>
  </r>
  <r>
    <n v="638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ST-10004123"/>
    <x v="0"/>
    <s v="Storage"/>
    <x v="515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MA-10001972"/>
    <x v="2"/>
    <s v="Machines"/>
    <x v="516"/>
    <n v="418.8"/>
    <n v="2"/>
    <n v="0.4"/>
    <n v="-97.71999999999997"/>
  </r>
  <r>
    <n v="640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PH-10000369"/>
    <x v="2"/>
    <s v="Phones"/>
    <x v="517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s v="Furnishings"/>
    <x v="518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s v="Furnishings"/>
    <x v="519"/>
    <n v="104.01"/>
    <n v="1"/>
    <n v="0"/>
    <n v="14.561400000000006"/>
  </r>
  <r>
    <n v="643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s v="Appliances"/>
    <x v="111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AP-10003860"/>
    <x v="0"/>
    <s v="Appliances"/>
    <x v="520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s v="Art"/>
    <x v="521"/>
    <n v="3.76"/>
    <n v="2"/>
    <n v="0"/>
    <n v="1.0903999999999998"/>
  </r>
  <r>
    <n v="646"/>
    <s v="US-2023-141278"/>
    <x v="135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s v="Art"/>
    <x v="522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BI-10000069"/>
    <x v="0"/>
    <s v="Binders"/>
    <x v="523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1116"/>
    <x v="0"/>
    <s v="Binders"/>
    <x v="524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2931"/>
    <x v="0"/>
    <s v="Binders"/>
    <x v="525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EN-10001539"/>
    <x v="0"/>
    <s v="Envelopes"/>
    <x v="27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PA-10003883"/>
    <x v="0"/>
    <s v="Paper"/>
    <x v="526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OFF-ST-10002444"/>
    <x v="0"/>
    <s v="Storage"/>
    <x v="527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AC-10003628"/>
    <x v="2"/>
    <s v="Accessories"/>
    <x v="33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MA-10004521"/>
    <x v="2"/>
    <s v="Machines"/>
    <x v="528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x v="0"/>
    <s v="United States"/>
    <s v="Long Beach"/>
    <s v="New York"/>
    <n v="11561"/>
    <x v="1"/>
    <s v="TEC-PH-10001578"/>
    <x v="2"/>
    <s v="Phones"/>
    <x v="529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TEC-PH-10002033"/>
    <x v="2"/>
    <s v="Phones"/>
    <x v="497"/>
    <n v="284.82"/>
    <n v="1"/>
    <n v="0"/>
    <n v="74.053200000000004"/>
  </r>
  <r>
    <n v="657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TEC-PH-10003963"/>
    <x v="2"/>
    <s v="Phones"/>
    <x v="530"/>
    <n v="617.97"/>
    <n v="3"/>
    <n v="0"/>
    <n v="160.6722"/>
  </r>
  <r>
    <n v="658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TEC-PH-10004539"/>
    <x v="2"/>
    <s v="Phones"/>
    <x v="12"/>
    <n v="1322.93"/>
    <n v="7"/>
    <n v="0"/>
    <n v="357.19110000000001"/>
  </r>
  <r>
    <n v="659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s v="Chairs"/>
    <x v="531"/>
    <n v="853.92999999999984"/>
    <n v="5"/>
    <n v="0.3"/>
    <n v="0"/>
  </r>
  <r>
    <n v="660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4698"/>
    <x v="1"/>
    <s v="Chairs"/>
    <x v="532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x v="0"/>
    <s v="United States"/>
    <s v="Phoenix"/>
    <s v="Arizona"/>
    <n v="85023"/>
    <x v="3"/>
    <s v="OFF-BI-10001553"/>
    <x v="0"/>
    <s v="Binders"/>
    <x v="533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s v="Storage"/>
    <x v="534"/>
    <n v="501.81000000000006"/>
    <n v="3"/>
    <n v="0"/>
    <n v="0"/>
  </r>
  <r>
    <n v="663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469"/>
    <x v="0"/>
    <s v="Storage"/>
    <x v="129"/>
    <n v="161.94"/>
    <n v="3"/>
    <n v="0"/>
    <n v="9.716399999999993"/>
  </r>
  <r>
    <n v="664"/>
    <s v="US-2023-142048"/>
    <x v="136"/>
    <d v="2023-06-25T00:00:00"/>
    <s v="First Class"/>
    <s v="JE-15745"/>
    <s v="Joel Eaton"/>
    <x v="0"/>
    <s v="United States"/>
    <s v="Louisville"/>
    <s v="Colorado"/>
    <n v="80027"/>
    <x v="3"/>
    <s v="TEC-AC-10004114"/>
    <x v="2"/>
    <s v="Accessories"/>
    <x v="535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TEC-PH-10004093"/>
    <x v="2"/>
    <s v="Phones"/>
    <x v="536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s v="Art"/>
    <x v="537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SU-10002522"/>
    <x v="0"/>
    <s v="Supplies"/>
    <x v="538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s v="Accessories"/>
    <x v="539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s v="Furnishings"/>
    <x v="540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s v="Tables"/>
    <x v="541"/>
    <n v="447.84"/>
    <n v="5"/>
    <n v="0.2"/>
    <n v="11.19599999999997"/>
  </r>
  <r>
    <n v="671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0475"/>
    <x v="0"/>
    <s v="Art"/>
    <x v="542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3478"/>
    <x v="0"/>
    <s v="Art"/>
    <x v="4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TEC-PH-10002115"/>
    <x v="2"/>
    <s v="Phones"/>
    <x v="543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FUR-TA-10001039"/>
    <x v="1"/>
    <s v="Tables"/>
    <x v="285"/>
    <n v="85.98"/>
    <n v="1"/>
    <n v="0"/>
    <n v="22.354800000000004"/>
  </r>
  <r>
    <n v="675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OFF-ST-10004337"/>
    <x v="0"/>
    <s v="Storage"/>
    <x v="72"/>
    <n v="306.2"/>
    <n v="5"/>
    <n v="0"/>
    <n v="0"/>
  </r>
  <r>
    <n v="676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TEC-AC-10000109"/>
    <x v="2"/>
    <s v="Accessories"/>
    <x v="386"/>
    <n v="223.96"/>
    <n v="4"/>
    <n v="0"/>
    <n v="53.750400000000013"/>
  </r>
  <r>
    <n v="677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FUR-CH-10001394"/>
    <x v="1"/>
    <s v="Chairs"/>
    <x v="359"/>
    <n v="1228.4649999999999"/>
    <n v="5"/>
    <n v="0.3"/>
    <n v="0"/>
  </r>
  <r>
    <n v="678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3094"/>
    <x v="0"/>
    <s v="Binders"/>
    <x v="544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4230"/>
    <x v="0"/>
    <s v="Binders"/>
    <x v="88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x v="2"/>
    <s v="United States"/>
    <s v="Detroit"/>
    <s v="Michigan"/>
    <n v="48234"/>
    <x v="0"/>
    <s v="OFF-FA-10003495"/>
    <x v="0"/>
    <s v="Fasteners"/>
    <x v="84"/>
    <n v="6.08"/>
    <n v="1"/>
    <n v="0"/>
    <n v="3.04"/>
  </r>
  <r>
    <n v="681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0304"/>
    <x v="0"/>
    <s v="Paper"/>
    <x v="54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3395"/>
    <x v="0"/>
    <s v="Paper"/>
    <x v="546"/>
    <n v="335.52"/>
    <n v="4"/>
    <n v="0.2"/>
    <n v="117.43199999999999"/>
  </r>
  <r>
    <n v="683"/>
    <s v="US-2023-165974"/>
    <x v="142"/>
    <d v="2023-07-06T00:00:00"/>
    <s v="Standard Class"/>
    <s v="DL-12865"/>
    <s v="Dan Lawera"/>
    <x v="0"/>
    <s v="United States"/>
    <s v="Cincinnati"/>
    <s v="Ohio"/>
    <n v="45231"/>
    <x v="1"/>
    <s v="OFF-AR-10003405"/>
    <x v="0"/>
    <s v="Art"/>
    <x v="547"/>
    <n v="32.76"/>
    <n v="7"/>
    <n v="0.2"/>
    <n v="3.6854999999999958"/>
  </r>
  <r>
    <n v="684"/>
    <s v="US-2023-111773"/>
    <x v="142"/>
    <d v="2023-07-03T00:00:00"/>
    <s v="Standard Class"/>
    <s v="JK-15625"/>
    <s v="Jim Karlsson"/>
    <x v="0"/>
    <s v="United States"/>
    <s v="New York City"/>
    <s v="New York"/>
    <n v="10024"/>
    <x v="1"/>
    <s v="OFF-BI-10000174"/>
    <x v="0"/>
    <s v="Binders"/>
    <x v="548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AR-10001026"/>
    <x v="0"/>
    <s v="Art"/>
    <x v="549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x v="2"/>
    <s v="United States"/>
    <s v="Los Angeles"/>
    <s v="California"/>
    <n v="90004"/>
    <x v="3"/>
    <s v="OFF-AR-10001374"/>
    <x v="0"/>
    <s v="Art"/>
    <x v="140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x v="0"/>
    <s v="United States"/>
    <s v="Chicago"/>
    <s v="Illinois"/>
    <n v="60653"/>
    <x v="0"/>
    <s v="OFF-AR-10004582"/>
    <x v="0"/>
    <s v="Art"/>
    <x v="550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x v="0"/>
    <s v="United States"/>
    <s v="New York City"/>
    <s v="New York"/>
    <n v="10024"/>
    <x v="1"/>
    <s v="OFF-BI-10002867"/>
    <x v="0"/>
    <s v="Binders"/>
    <x v="551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BI-10004528"/>
    <x v="0"/>
    <s v="Binders"/>
    <x v="552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FA-10002815"/>
    <x v="0"/>
    <s v="Fasteners"/>
    <x v="84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s v="Paper"/>
    <x v="55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PA-10002005"/>
    <x v="0"/>
    <s v="Paper"/>
    <x v="11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OFF-BI-10000546"/>
    <x v="0"/>
    <s v="Binders"/>
    <x v="554"/>
    <n v="5.1840000000000011"/>
    <n v="6"/>
    <n v="0.7"/>
    <n v="-3.6288"/>
  </r>
  <r>
    <n v="694"/>
    <s v="US-2023-153150"/>
    <x v="144"/>
    <d v="2023-07-06T00:00:00"/>
    <s v="Second Class"/>
    <s v="Dl-13600"/>
    <s v="Dorris liebe"/>
    <x v="2"/>
    <s v="United States"/>
    <s v="Seattle"/>
    <s v="Washington"/>
    <n v="98105"/>
    <x v="3"/>
    <s v="OFF-BI-10003355"/>
    <x v="0"/>
    <s v="Binders"/>
    <x v="555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TEC-PH-10004586"/>
    <x v="2"/>
    <s v="Phones"/>
    <x v="556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OFF-AR-10000716"/>
    <x v="0"/>
    <s v="Art"/>
    <x v="389"/>
    <n v="5.58"/>
    <n v="1"/>
    <n v="0"/>
    <n v="2.1762000000000001"/>
  </r>
  <r>
    <n v="697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TEC-PH-10002923"/>
    <x v="2"/>
    <s v="Phones"/>
    <x v="557"/>
    <n v="73.98"/>
    <n v="2"/>
    <n v="0"/>
    <n v="19.974600000000002"/>
  </r>
  <r>
    <n v="698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s v="Appliances"/>
    <x v="38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BI-10000145"/>
    <x v="0"/>
    <s v="Binders"/>
    <x v="258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PA-10001977"/>
    <x v="0"/>
    <s v="Paper"/>
    <x v="289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PA-10004734"/>
    <x v="0"/>
    <s v="Paper"/>
    <x v="558"/>
    <n v="21.84"/>
    <n v="3"/>
    <n v="0"/>
    <n v="10.92"/>
  </r>
  <r>
    <n v="702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1591"/>
    <x v="1"/>
    <s v="Furnishings"/>
    <x v="559"/>
    <n v="19.52"/>
    <n v="2"/>
    <n v="0.2"/>
    <n v="5.3680000000000012"/>
  </r>
  <r>
    <n v="703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3192"/>
    <x v="1"/>
    <s v="Furnishings"/>
    <x v="260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x v="2"/>
    <s v="United States"/>
    <s v="Knoxville"/>
    <s v="Tennessee"/>
    <n v="37918"/>
    <x v="2"/>
    <s v="OFF-AR-10002833"/>
    <x v="0"/>
    <s v="Art"/>
    <x v="49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x v="1"/>
    <s v="United States"/>
    <s v="Los Angeles"/>
    <s v="California"/>
    <n v="90004"/>
    <x v="3"/>
    <s v="OFF-BI-10001670"/>
    <x v="0"/>
    <s v="Binders"/>
    <x v="560"/>
    <n v="180.96000000000004"/>
    <n v="6"/>
    <n v="0.2"/>
    <n v="67.86"/>
  </r>
  <r>
    <n v="706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OFF-BI-10001787"/>
    <x v="0"/>
    <s v="Binders"/>
    <x v="561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LA-10001934"/>
    <x v="0"/>
    <s v="Labels"/>
    <x v="562"/>
    <n v="14.62"/>
    <n v="2"/>
    <n v="0"/>
    <n v="6.8713999999999995"/>
  </r>
  <r>
    <n v="708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PA-10000304"/>
    <x v="0"/>
    <s v="Paper"/>
    <x v="54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0563"/>
    <x v="0"/>
    <s v="Storage"/>
    <x v="563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1522"/>
    <x v="0"/>
    <s v="Storage"/>
    <x v="564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TEC-AC-10003911"/>
    <x v="2"/>
    <s v="Accessories"/>
    <x v="565"/>
    <n v="479.97"/>
    <n v="3"/>
    <n v="0"/>
    <n v="163.18979999999999"/>
  </r>
  <r>
    <n v="712"/>
    <s v="US-2023-147543"/>
    <x v="148"/>
    <d v="2023-07-12T00:00:00"/>
    <s v="Standard Class"/>
    <s v="BC-11125"/>
    <s v="Becky Castell"/>
    <x v="1"/>
    <s v="United States"/>
    <s v="El Cajon"/>
    <s v="California"/>
    <n v="92020"/>
    <x v="3"/>
    <s v="FUR-CH-10000155"/>
    <x v="1"/>
    <s v="Chairs"/>
    <x v="566"/>
    <n v="478.48"/>
    <n v="2"/>
    <n v="0.2"/>
    <n v="47.848000000000013"/>
  </r>
  <r>
    <n v="713"/>
    <s v="US-2023-134278"/>
    <x v="148"/>
    <d v="2023-07-08T00:00:00"/>
    <s v="First Class"/>
    <s v="EP-13915"/>
    <s v="Emily Phan"/>
    <x v="0"/>
    <s v="United States"/>
    <s v="New York City"/>
    <s v="New York"/>
    <n v="10011"/>
    <x v="1"/>
    <s v="TEC-CO-10001046"/>
    <x v="2"/>
    <s v="Copiers"/>
    <x v="567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CH-10002880"/>
    <x v="1"/>
    <s v="Chairs"/>
    <x v="568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FU-10003039"/>
    <x v="1"/>
    <s v="Furnishings"/>
    <x v="569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x v="0"/>
    <s v="United States"/>
    <s v="Buffalo"/>
    <s v="New York"/>
    <n v="14215"/>
    <x v="1"/>
    <s v="FUR-CH-10002647"/>
    <x v="1"/>
    <s v="Chairs"/>
    <x v="483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FUR-TA-10003715"/>
    <x v="1"/>
    <s v="Tables"/>
    <x v="99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OFF-BI-10001597"/>
    <x v="0"/>
    <s v="Binders"/>
    <x v="212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s v="Bookcases"/>
    <x v="196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721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BI-10002609"/>
    <x v="0"/>
    <s v="Binders"/>
    <x v="570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s v="Binders"/>
    <x v="100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LA-10004559"/>
    <x v="0"/>
    <s v="Labels"/>
    <x v="571"/>
    <n v="2.88"/>
    <n v="1"/>
    <n v="0"/>
    <n v="1.4112"/>
  </r>
  <r>
    <n v="724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2245"/>
    <x v="0"/>
    <s v="Paper"/>
    <x v="572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PA-10002365"/>
    <x v="0"/>
    <s v="Paper"/>
    <x v="191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3072"/>
    <x v="0"/>
    <s v="Paper"/>
    <x v="71"/>
    <n v="10.368000000000002"/>
    <n v="2"/>
    <n v="0.2"/>
    <n v="3.6288"/>
  </r>
  <r>
    <n v="727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ST-10001505"/>
    <x v="0"/>
    <s v="Storage"/>
    <x v="573"/>
    <n v="23.92"/>
    <n v="4"/>
    <n v="0"/>
    <n v="4.066399999999998"/>
  </r>
  <r>
    <n v="728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s v="Chairs"/>
    <x v="165"/>
    <n v="854.94"/>
    <n v="3"/>
    <n v="0"/>
    <n v="213.73500000000001"/>
  </r>
  <r>
    <n v="729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FU-10000629"/>
    <x v="1"/>
    <s v="Furnishings"/>
    <x v="574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s v="Binders"/>
    <x v="575"/>
    <n v="18.28"/>
    <n v="5"/>
    <n v="0.2"/>
    <n v="6.3979999999999997"/>
  </r>
  <r>
    <n v="731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LA-10001175"/>
    <x v="0"/>
    <s v="Labels"/>
    <x v="576"/>
    <n v="14.399999999999999"/>
    <n v="5"/>
    <n v="0"/>
    <n v="7.056"/>
  </r>
  <r>
    <n v="732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PA-10000474"/>
    <x v="0"/>
    <s v="Paper"/>
    <x v="374"/>
    <n v="177.2"/>
    <n v="5"/>
    <n v="0"/>
    <n v="83.283999999999992"/>
  </r>
  <r>
    <n v="733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OFF-PA-10000552"/>
    <x v="0"/>
    <s v="Paper"/>
    <x v="577"/>
    <n v="10.368000000000002"/>
    <n v="2"/>
    <n v="0.2"/>
    <n v="3.6288"/>
  </r>
  <r>
    <n v="734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PA-10001970"/>
    <x v="0"/>
    <s v="Paper"/>
    <x v="578"/>
    <n v="49.12"/>
    <n v="4"/>
    <n v="0"/>
    <n v="23.086399999999998"/>
  </r>
  <r>
    <n v="735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TEC-PH-10000895"/>
    <x v="2"/>
    <s v="Phones"/>
    <x v="579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TEC-PH-10003885"/>
    <x v="2"/>
    <s v="Phones"/>
    <x v="580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s v="Phones"/>
    <x v="581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s v="Chairs"/>
    <x v="582"/>
    <n v="123.136"/>
    <n v="4"/>
    <n v="0.2"/>
    <n v="13.852799999999981"/>
  </r>
  <r>
    <n v="739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s v="Chairs"/>
    <x v="583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s v="Tables"/>
    <x v="584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AR-10003158"/>
    <x v="0"/>
    <s v="Art"/>
    <x v="585"/>
    <n v="22.288"/>
    <n v="7"/>
    <n v="0.2"/>
    <n v="3.9003999999999985"/>
  </r>
  <r>
    <n v="742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OFF-BI-10003094"/>
    <x v="0"/>
    <s v="Binders"/>
    <x v="544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OFF-BI-10003314"/>
    <x v="0"/>
    <s v="Binders"/>
    <x v="586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FA-10001561"/>
    <x v="0"/>
    <s v="Fasteners"/>
    <x v="160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OFF-PA-10001526"/>
    <x v="0"/>
    <s v="Paper"/>
    <x v="408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PA-10001804"/>
    <x v="0"/>
    <s v="Paper"/>
    <x v="65"/>
    <n v="16.032"/>
    <n v="3"/>
    <n v="0.2"/>
    <n v="5.6111999999999993"/>
  </r>
  <r>
    <n v="747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s v="Storage"/>
    <x v="385"/>
    <n v="249.75"/>
    <n v="9"/>
    <n v="0"/>
    <n v="44.954999999999977"/>
  </r>
  <r>
    <n v="748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TEC-AC-10002857"/>
    <x v="2"/>
    <s v="Accessories"/>
    <x v="587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TEC-PH-10000439"/>
    <x v="2"/>
    <s v="Phones"/>
    <x v="588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s v="Tables"/>
    <x v="589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s v="Furnishings"/>
    <x v="590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s v="Appliances"/>
    <x v="591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OFF-AR-10001044"/>
    <x v="0"/>
    <s v="Art"/>
    <x v="155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s v="Art"/>
    <x v="592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s v="Binders"/>
    <x v="593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s v="Storage"/>
    <x v="55"/>
    <n v="55.92"/>
    <n v="5"/>
    <n v="0.2"/>
    <n v="6.2910000000000004"/>
  </r>
  <r>
    <n v="757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TEC-PH-10001552"/>
    <x v="2"/>
    <s v="Phones"/>
    <x v="448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070"/>
    <x v="2"/>
    <s v="Phones"/>
    <x v="594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583"/>
    <x v="2"/>
    <s v="Phones"/>
    <x v="595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s v="Fasteners"/>
    <x v="596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TEC-AC-10003709"/>
    <x v="2"/>
    <s v="Accessories"/>
    <x v="597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x v="1"/>
    <s v="United States"/>
    <s v="Tucson"/>
    <s v="Arizona"/>
    <n v="85705"/>
    <x v="3"/>
    <s v="FUR-CH-10002372"/>
    <x v="1"/>
    <s v="Chairs"/>
    <x v="598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s v="Binders"/>
    <x v="599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s v="Tables"/>
    <x v="600"/>
    <n v="70.559999999999988"/>
    <n v="1"/>
    <n v="0.3"/>
    <n v="-4.032"/>
  </r>
  <r>
    <n v="765"/>
    <s v="US-2023-168158"/>
    <x v="158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s v="Binders"/>
    <x v="601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2160"/>
    <x v="0"/>
    <s v="Binders"/>
    <x v="602"/>
    <n v="3.81"/>
    <n v="1"/>
    <n v="0"/>
    <n v="1.8288"/>
  </r>
  <r>
    <n v="767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3694"/>
    <x v="0"/>
    <s v="Binders"/>
    <x v="603"/>
    <n v="20.88"/>
    <n v="2"/>
    <n v="0"/>
    <n v="9.6047999999999991"/>
  </r>
  <r>
    <n v="768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TEC-PH-10000895"/>
    <x v="2"/>
    <s v="Phones"/>
    <x v="579"/>
    <n v="359.98"/>
    <n v="2"/>
    <n v="0"/>
    <n v="93.594800000000021"/>
  </r>
  <r>
    <n v="769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s v="Chairs"/>
    <x v="604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s v="Furnishings"/>
    <x v="605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FU-10003724"/>
    <x v="1"/>
    <s v="Furnishings"/>
    <x v="606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s v="Art"/>
    <x v="607"/>
    <n v="13.12"/>
    <n v="4"/>
    <n v="0"/>
    <n v="3.8047999999999984"/>
  </r>
  <r>
    <n v="773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BI-10000977"/>
    <x v="0"/>
    <s v="Binders"/>
    <x v="418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BI-10001982"/>
    <x v="0"/>
    <s v="Binders"/>
    <x v="608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s v="Binders"/>
    <x v="609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0418"/>
    <x v="0"/>
    <s v="Paper"/>
    <x v="610"/>
    <n v="104.85"/>
    <n v="1"/>
    <n v="0"/>
    <n v="50.327999999999996"/>
  </r>
  <r>
    <n v="777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2230"/>
    <x v="0"/>
    <s v="Paper"/>
    <x v="611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PA-10003971"/>
    <x v="0"/>
    <s v="Paper"/>
    <x v="612"/>
    <n v="11.96"/>
    <n v="2"/>
    <n v="0"/>
    <n v="5.8604000000000003"/>
  </r>
  <r>
    <n v="779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PA-10004569"/>
    <x v="0"/>
    <s v="Paper"/>
    <x v="613"/>
    <n v="22.830000000000002"/>
    <n v="3"/>
    <n v="0"/>
    <n v="10.7301"/>
  </r>
  <r>
    <n v="780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ST-10001490"/>
    <x v="0"/>
    <s v="Storage"/>
    <x v="178"/>
    <n v="535.41"/>
    <n v="3"/>
    <n v="0"/>
    <n v="160.62299999999993"/>
  </r>
  <r>
    <n v="781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ST-10002583"/>
    <x v="0"/>
    <s v="Storage"/>
    <x v="104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OFF-ST-10003306"/>
    <x v="0"/>
    <s v="Storage"/>
    <x v="614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TEC-AC-10000023"/>
    <x v="2"/>
    <s v="Accessories"/>
    <x v="615"/>
    <n v="41.94"/>
    <n v="2"/>
    <n v="0"/>
    <n v="15.098399999999998"/>
  </r>
  <r>
    <n v="784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s v="Chairs"/>
    <x v="616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FUR-CH-10004997"/>
    <x v="1"/>
    <s v="Chairs"/>
    <x v="617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TA-10004175"/>
    <x v="1"/>
    <s v="Tables"/>
    <x v="182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AP-10000124"/>
    <x v="0"/>
    <s v="Appliances"/>
    <x v="413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OFF-AR-10002067"/>
    <x v="0"/>
    <s v="Art"/>
    <x v="618"/>
    <n v="99.2"/>
    <n v="5"/>
    <n v="0"/>
    <n v="25.792000000000002"/>
  </r>
  <r>
    <n v="789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BI-10000494"/>
    <x v="0"/>
    <s v="Binders"/>
    <x v="619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EN-10003567"/>
    <x v="0"/>
    <s v="Envelopes"/>
    <x v="620"/>
    <n v="87.92"/>
    <n v="5"/>
    <n v="0.2"/>
    <n v="29.673000000000005"/>
  </r>
  <r>
    <n v="791"/>
    <s v="US-2023-109890"/>
    <x v="160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s v="Phones"/>
    <x v="234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s v="Chairs"/>
    <x v="566"/>
    <n v="717.72"/>
    <n v="3"/>
    <n v="0.2"/>
    <n v="71.77200000000002"/>
  </r>
  <r>
    <n v="793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TA-10004767"/>
    <x v="1"/>
    <s v="Tables"/>
    <x v="621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s v="Art"/>
    <x v="622"/>
    <n v="5.96"/>
    <n v="2"/>
    <n v="0"/>
    <n v="1.6688000000000001"/>
  </r>
  <r>
    <n v="795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AR-10003190"/>
    <x v="0"/>
    <s v="Art"/>
    <x v="623"/>
    <n v="11.52"/>
    <n v="4"/>
    <n v="0"/>
    <n v="3.2256"/>
  </r>
  <r>
    <n v="796"/>
    <s v="US-2023-122679"/>
    <x v="161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s v="Art"/>
    <x v="275"/>
    <n v="19.68"/>
    <n v="6"/>
    <n v="0"/>
    <n v="6.4943999999999988"/>
  </r>
  <r>
    <n v="797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ST-10003058"/>
    <x v="0"/>
    <s v="Storage"/>
    <x v="624"/>
    <n v="236.5"/>
    <n v="10"/>
    <n v="0"/>
    <n v="68.584999999999994"/>
  </r>
  <r>
    <n v="798"/>
    <s v="US-2023-164644"/>
    <x v="161"/>
    <d v="2023-07-24T00:00:00"/>
    <s v="Second Class"/>
    <s v="JL-15850"/>
    <s v="John Lucas"/>
    <x v="0"/>
    <s v="United States"/>
    <s v="Houston"/>
    <s v="Texas"/>
    <n v="77095"/>
    <x v="0"/>
    <s v="OFF-ST-10003123"/>
    <x v="0"/>
    <s v="Storage"/>
    <x v="56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TEC-AC-10002567"/>
    <x v="2"/>
    <s v="Accessories"/>
    <x v="625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s v="Art"/>
    <x v="626"/>
    <n v="9.24"/>
    <n v="1"/>
    <n v="0.2"/>
    <n v="0.92399999999999993"/>
  </r>
  <r>
    <n v="801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BI-10001982"/>
    <x v="0"/>
    <s v="Binders"/>
    <x v="608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s v="Supplies"/>
    <x v="627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s v="Accessories"/>
    <x v="628"/>
    <n v="99.98"/>
    <n v="2"/>
    <n v="0"/>
    <n v="7.9983999999999895"/>
  </r>
  <r>
    <n v="804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2076"/>
    <x v="2"/>
    <s v="Accessories"/>
    <x v="629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AC-10002167"/>
    <x v="2"/>
    <s v="Accessories"/>
    <x v="630"/>
    <n v="45"/>
    <n v="3"/>
    <n v="0"/>
    <n v="4.9500000000000011"/>
  </r>
  <r>
    <n v="806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3911"/>
    <x v="2"/>
    <s v="Accessories"/>
    <x v="565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0441"/>
    <x v="2"/>
    <s v="Phones"/>
    <x v="440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4531"/>
    <x v="2"/>
    <s v="Phones"/>
    <x v="347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s v="Furnishings"/>
    <x v="631"/>
    <n v="77.92"/>
    <n v="8"/>
    <n v="0"/>
    <n v="34.284800000000004"/>
  </r>
  <r>
    <n v="810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s v="Paper"/>
    <x v="190"/>
    <n v="6.48"/>
    <n v="1"/>
    <n v="0"/>
    <n v="3.1752000000000002"/>
  </r>
  <r>
    <n v="811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T-10001228"/>
    <x v="0"/>
    <s v="Storage"/>
    <x v="632"/>
    <n v="53.72"/>
    <n v="4"/>
    <n v="0"/>
    <n v="15.041600000000003"/>
  </r>
  <r>
    <n v="812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U-10000151"/>
    <x v="0"/>
    <s v="Supplies"/>
    <x v="633"/>
    <n v="8187.65"/>
    <n v="5"/>
    <n v="0"/>
    <n v="327.50599999999963"/>
  </r>
  <r>
    <n v="813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SU-10002522"/>
    <x v="0"/>
    <s v="Supplies"/>
    <x v="538"/>
    <n v="15.52"/>
    <n v="4"/>
    <n v="0"/>
    <n v="4.5007999999999981"/>
  </r>
  <r>
    <n v="814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CH-10000553"/>
    <x v="1"/>
    <s v="Chairs"/>
    <x v="634"/>
    <n v="67.88"/>
    <n v="2"/>
    <n v="0"/>
    <n v="18.327599999999997"/>
  </r>
  <r>
    <n v="815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CH-10003312"/>
    <x v="1"/>
    <s v="Chairs"/>
    <x v="635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FU-10000719"/>
    <x v="1"/>
    <s v="Furnishings"/>
    <x v="636"/>
    <n v="25.71"/>
    <n v="3"/>
    <n v="0"/>
    <n v="9.2556000000000012"/>
  </r>
  <r>
    <n v="81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FU-10004018"/>
    <x v="1"/>
    <s v="Furnishings"/>
    <x v="637"/>
    <n v="134.01"/>
    <n v="9"/>
    <n v="0"/>
    <n v="36.182700000000004"/>
  </r>
  <r>
    <n v="818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s v="Furnishings"/>
    <x v="638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AP-10003281"/>
    <x v="0"/>
    <s v="Appliances"/>
    <x v="639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524"/>
    <x v="0"/>
    <s v="Binders"/>
    <x v="640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679"/>
    <x v="0"/>
    <s v="Binders"/>
    <x v="641"/>
    <n v="8.879999999999999"/>
    <n v="5"/>
    <n v="0.8"/>
    <n v="-13.32"/>
  </r>
  <r>
    <n v="822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4995"/>
    <x v="0"/>
    <s v="Binders"/>
    <x v="505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OFF-LA-10002762"/>
    <x v="0"/>
    <s v="Labels"/>
    <x v="642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x v="0"/>
    <s v="United States"/>
    <s v="Chicago"/>
    <s v="Illinois"/>
    <n v="60623"/>
    <x v="0"/>
    <s v="OFF-ST-10004804"/>
    <x v="0"/>
    <s v="Storage"/>
    <x v="643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x v="2"/>
    <s v="United States"/>
    <s v="Draper"/>
    <s v="Utah"/>
    <n v="84020"/>
    <x v="3"/>
    <s v="TEC-AC-10002006"/>
    <x v="2"/>
    <s v="Accessories"/>
    <x v="644"/>
    <n v="111.93"/>
    <n v="7"/>
    <n v="0"/>
    <n v="34.698299999999996"/>
  </r>
  <r>
    <n v="826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TEC-AC-10002076"/>
    <x v="2"/>
    <s v="Accessories"/>
    <x v="629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AC-10004814"/>
    <x v="2"/>
    <s v="Accessories"/>
    <x v="645"/>
    <n v="170.97"/>
    <n v="3"/>
    <n v="0"/>
    <n v="70.097700000000003"/>
  </r>
  <r>
    <n v="828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PH-10001363"/>
    <x v="2"/>
    <s v="Phones"/>
    <x v="646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x v="2"/>
    <s v="United States"/>
    <s v="New York City"/>
    <s v="New York"/>
    <n v="10035"/>
    <x v="1"/>
    <s v="OFF-PA-10002709"/>
    <x v="0"/>
    <s v="Paper"/>
    <x v="647"/>
    <n v="65.78"/>
    <n v="11"/>
    <n v="0"/>
    <n v="32.232199999999999"/>
  </r>
  <r>
    <n v="830"/>
    <s v="US-2023-169642"/>
    <x v="165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s v="Storage"/>
    <x v="338"/>
    <n v="276.27999999999997"/>
    <n v="2"/>
    <n v="0"/>
    <n v="0"/>
  </r>
  <r>
    <n v="831"/>
    <s v="US-2023-124709"/>
    <x v="165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s v="Accessories"/>
    <x v="648"/>
    <n v="238"/>
    <n v="2"/>
    <n v="0"/>
    <n v="38.080000000000013"/>
  </r>
  <r>
    <n v="832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s v="Furnishings"/>
    <x v="649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EN-10000781"/>
    <x v="0"/>
    <s v="Envelopes"/>
    <x v="480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FA-10000621"/>
    <x v="0"/>
    <s v="Fasteners"/>
    <x v="650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x v="2"/>
    <s v="United States"/>
    <s v="Seattle"/>
    <s v="Washington"/>
    <n v="98103"/>
    <x v="3"/>
    <s v="FUR-BO-10002916"/>
    <x v="1"/>
    <s v="Bookcases"/>
    <x v="651"/>
    <n v="1367.84"/>
    <n v="8"/>
    <n v="0"/>
    <n v="259.88959999999997"/>
  </r>
  <r>
    <n v="836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FUR-FU-10000629"/>
    <x v="1"/>
    <s v="Furnishings"/>
    <x v="574"/>
    <n v="44.128"/>
    <n v="4"/>
    <n v="0.2"/>
    <n v="12.135200000000001"/>
  </r>
  <r>
    <n v="837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AP-10001005"/>
    <x v="0"/>
    <s v="Appliances"/>
    <x v="450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x v="0"/>
    <s v="United States"/>
    <s v="San Francisco"/>
    <s v="California"/>
    <n v="94122"/>
    <x v="3"/>
    <s v="OFF-BI-10004506"/>
    <x v="0"/>
    <s v="Binders"/>
    <x v="652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x v="1"/>
    <s v="United States"/>
    <s v="Philadelphia"/>
    <s v="Pennsylvania"/>
    <n v="19120"/>
    <x v="1"/>
    <s v="OFF-FA-10000992"/>
    <x v="0"/>
    <s v="Fasteners"/>
    <x v="653"/>
    <n v="5.68"/>
    <n v="2"/>
    <n v="0.2"/>
    <n v="1.9169999999999998"/>
  </r>
  <r>
    <n v="840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LA-10000240"/>
    <x v="0"/>
    <s v="Labels"/>
    <x v="654"/>
    <n v="17.544"/>
    <n v="3"/>
    <n v="0.2"/>
    <n v="5.9210999999999983"/>
  </r>
  <r>
    <n v="841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PA-10002377"/>
    <x v="0"/>
    <s v="Paper"/>
    <x v="655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s v="Binders"/>
    <x v="69"/>
    <n v="26.7"/>
    <n v="5"/>
    <n v="0"/>
    <n v="12.548999999999999"/>
  </r>
  <r>
    <n v="843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ST-10002011"/>
    <x v="0"/>
    <s v="Storage"/>
    <x v="656"/>
    <n v="838.38"/>
    <n v="2"/>
    <n v="0"/>
    <n v="226.36260000000004"/>
  </r>
  <r>
    <n v="844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TEC-AC-10003237"/>
    <x v="2"/>
    <s v="Accessories"/>
    <x v="657"/>
    <n v="21.2"/>
    <n v="2"/>
    <n v="0"/>
    <n v="9.1160000000000014"/>
  </r>
  <r>
    <n v="845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FUR-TA-10004289"/>
    <x v="1"/>
    <s v="Tables"/>
    <x v="658"/>
    <n v="218.75"/>
    <n v="2"/>
    <n v="0.5"/>
    <n v="-161.875"/>
  </r>
  <r>
    <n v="846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OFF-AP-10003622"/>
    <x v="0"/>
    <s v="Appliances"/>
    <x v="659"/>
    <n v="2.6"/>
    <n v="1"/>
    <n v="0.2"/>
    <n v="0.29249999999999987"/>
  </r>
  <r>
    <n v="847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s v="Paper"/>
    <x v="660"/>
    <n v="39.96"/>
    <n v="2"/>
    <n v="0"/>
    <n v="18.781199999999998"/>
  </r>
  <r>
    <n v="848"/>
    <s v="US-2023-128986"/>
    <x v="170"/>
    <d v="2023-08-05T00:00:00"/>
    <s v="Second Class"/>
    <s v="GH-14410"/>
    <s v="Gary Hansen"/>
    <x v="1"/>
    <s v="United States"/>
    <s v="Glendale"/>
    <s v="Arizona"/>
    <n v="85301"/>
    <x v="3"/>
    <s v="OFF-PA-10001289"/>
    <x v="0"/>
    <s v="Paper"/>
    <x v="661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T-10003221"/>
    <x v="0"/>
    <s v="Storage"/>
    <x v="171"/>
    <n v="21.36"/>
    <n v="2"/>
    <n v="0"/>
    <n v="5.7672000000000008"/>
  </r>
  <r>
    <n v="850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U-10002537"/>
    <x v="0"/>
    <s v="Supplies"/>
    <x v="662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s v="Appliances"/>
    <x v="663"/>
    <n v="101.96"/>
    <n v="2"/>
    <n v="0"/>
    <n v="27.529200000000003"/>
  </r>
  <r>
    <n v="852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P-10003590"/>
    <x v="0"/>
    <s v="Appliances"/>
    <x v="664"/>
    <n v="1089.75"/>
    <n v="3"/>
    <n v="0"/>
    <n v="305.13000000000011"/>
  </r>
  <r>
    <n v="853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R-10000896"/>
    <x v="0"/>
    <s v="Art"/>
    <x v="665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BI-10002852"/>
    <x v="0"/>
    <s v="Binders"/>
    <x v="276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PA-10000806"/>
    <x v="0"/>
    <s v="Paper"/>
    <x v="666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PA-10004353"/>
    <x v="0"/>
    <s v="Paper"/>
    <x v="391"/>
    <n v="259.74"/>
    <n v="13"/>
    <n v="0"/>
    <n v="124.6752"/>
  </r>
  <r>
    <n v="857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ST-10002289"/>
    <x v="0"/>
    <s v="Storage"/>
    <x v="667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TEC-AC-10002473"/>
    <x v="2"/>
    <s v="Accessories"/>
    <x v="668"/>
    <n v="255.42"/>
    <n v="9"/>
    <n v="0"/>
    <n v="104.7222"/>
  </r>
  <r>
    <n v="859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TEC-PH-10002310"/>
    <x v="2"/>
    <s v="Phones"/>
    <x v="669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FUR-CH-10002335"/>
    <x v="1"/>
    <s v="Chairs"/>
    <x v="670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FUR-CH-10003817"/>
    <x v="1"/>
    <s v="Chairs"/>
    <x v="671"/>
    <n v="340.14400000000006"/>
    <n v="7"/>
    <n v="0.2"/>
    <n v="21.259"/>
  </r>
  <r>
    <n v="862"/>
    <s v="US-2023-124723"/>
    <x v="172"/>
    <d v="2023-08-12T00:00:00"/>
    <s v="Standard Class"/>
    <s v="GZ-14470"/>
    <s v="Gary Zandusky"/>
    <x v="0"/>
    <s v="United States"/>
    <s v="Texas City"/>
    <s v="Texas"/>
    <n v="77590"/>
    <x v="0"/>
    <s v="FUR-TA-10001307"/>
    <x v="1"/>
    <s v="Tables"/>
    <x v="672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P-10002765"/>
    <x v="0"/>
    <s v="Appliances"/>
    <x v="250"/>
    <n v="79.47"/>
    <n v="3"/>
    <n v="0"/>
    <n v="22.251600000000003"/>
  </r>
  <r>
    <n v="864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R-10004165"/>
    <x v="0"/>
    <s v="Art"/>
    <x v="673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OFF-AR-10004165"/>
    <x v="0"/>
    <s v="Art"/>
    <x v="673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AR-10004602"/>
    <x v="0"/>
    <s v="Art"/>
    <x v="674"/>
    <n v="45.98"/>
    <n v="2"/>
    <n v="0"/>
    <n v="12.874400000000001"/>
  </r>
  <r>
    <n v="867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0659"/>
    <x v="0"/>
    <s v="Paper"/>
    <x v="675"/>
    <n v="20.94"/>
    <n v="3"/>
    <n v="0"/>
    <n v="9.841800000000001"/>
  </r>
  <r>
    <n v="868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1144"/>
    <x v="0"/>
    <s v="Paper"/>
    <x v="553"/>
    <n v="110.96"/>
    <n v="2"/>
    <n v="0"/>
    <n v="53.260799999999996"/>
  </r>
  <r>
    <n v="869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ST-10000321"/>
    <x v="0"/>
    <s v="Storage"/>
    <x v="115"/>
    <n v="15.78"/>
    <n v="2"/>
    <n v="0"/>
    <n v="0.63119999999999798"/>
  </r>
  <r>
    <n v="870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TEC-AC-10004510"/>
    <x v="2"/>
    <s v="Accessories"/>
    <x v="676"/>
    <n v="16.36"/>
    <n v="1"/>
    <n v="0"/>
    <n v="1.6359999999999992"/>
  </r>
  <r>
    <n v="871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TEC-PH-10002468"/>
    <x v="2"/>
    <s v="Phones"/>
    <x v="677"/>
    <n v="135.99"/>
    <n v="1"/>
    <n v="0"/>
    <n v="36.717300000000009"/>
  </r>
  <r>
    <n v="872"/>
    <s v="US-2023-115357"/>
    <x v="173"/>
    <d v="2023-08-11T00:00:00"/>
    <s v="Second Class"/>
    <s v="RF-19735"/>
    <s v="Roland Fjeld"/>
    <x v="0"/>
    <s v="United States"/>
    <s v="Columbia"/>
    <s v="South Carolina"/>
    <n v="29203"/>
    <x v="2"/>
    <s v="TEC-AC-10000023"/>
    <x v="2"/>
    <s v="Accessories"/>
    <x v="615"/>
    <n v="62.91"/>
    <n v="3"/>
    <n v="0"/>
    <n v="22.647599999999997"/>
  </r>
  <r>
    <n v="873"/>
    <s v="US-2023-137575"/>
    <x v="173"/>
    <d v="2023-08-11T00:00:00"/>
    <s v="Standard Class"/>
    <s v="TB-21625"/>
    <s v="Trudy Brown"/>
    <x v="0"/>
    <s v="United States"/>
    <s v="New York City"/>
    <s v="New York"/>
    <n v="10035"/>
    <x v="1"/>
    <s v="TEC-AC-10004571"/>
    <x v="2"/>
    <s v="Accessories"/>
    <x v="678"/>
    <n v="199.98"/>
    <n v="2"/>
    <n v="0"/>
    <n v="83.991600000000005"/>
  </r>
  <r>
    <n v="874"/>
    <s v="US-2023-156790"/>
    <x v="174"/>
    <d v="2023-08-10T00:00:00"/>
    <s v="Second Class"/>
    <s v="VG-21790"/>
    <s v="Vivek Gonzalez"/>
    <x v="0"/>
    <s v="United States"/>
    <s v="Jacksonville"/>
    <s v="Florida"/>
    <n v="32216"/>
    <x v="2"/>
    <s v="FUR-BO-10000468"/>
    <x v="1"/>
    <s v="Bookcases"/>
    <x v="679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s v="Furnishings"/>
    <x v="680"/>
    <n v="121.376"/>
    <n v="4"/>
    <n v="0.2"/>
    <n v="-3.0344000000000122"/>
  </r>
  <r>
    <n v="87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s v="Furnishings"/>
    <x v="164"/>
    <n v="327.76"/>
    <n v="8"/>
    <n v="0"/>
    <n v="91.772800000000018"/>
  </r>
  <r>
    <n v="877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FUR-FU-10002088"/>
    <x v="1"/>
    <s v="Furnishings"/>
    <x v="681"/>
    <n v="53.88"/>
    <n v="6"/>
    <n v="0"/>
    <n v="22.629600000000003"/>
  </r>
  <r>
    <n v="878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AP-10002495"/>
    <x v="0"/>
    <s v="Appliances"/>
    <x v="682"/>
    <n v="167.535"/>
    <n v="3"/>
    <n v="0.1"/>
    <n v="37.229999999999983"/>
  </r>
  <r>
    <n v="879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OFF-AP-10004708"/>
    <x v="0"/>
    <s v="Appliances"/>
    <x v="683"/>
    <n v="76.12"/>
    <n v="2"/>
    <n v="0"/>
    <n v="22.074799999999996"/>
  </r>
  <r>
    <n v="880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EN-10002500"/>
    <x v="0"/>
    <s v="Envelopes"/>
    <x v="684"/>
    <n v="38.339999999999996"/>
    <n v="3"/>
    <n v="0"/>
    <n v="17.253"/>
  </r>
  <r>
    <n v="881"/>
    <s v="US-2023-154669"/>
    <x v="174"/>
    <d v="2023-08-11T00:00:00"/>
    <s v="Second Class"/>
    <s v="TM-21010"/>
    <s v="Tamara Manning"/>
    <x v="0"/>
    <s v="United States"/>
    <s v="Vacaville"/>
    <s v="California"/>
    <n v="95687"/>
    <x v="3"/>
    <s v="OFF-ST-10000532"/>
    <x v="0"/>
    <s v="Storage"/>
    <x v="685"/>
    <n v="423.28"/>
    <n v="11"/>
    <n v="0"/>
    <n v="110.05279999999999"/>
  </r>
  <r>
    <n v="882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TEC-AC-10001767"/>
    <x v="2"/>
    <s v="Accessories"/>
    <x v="686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CO-10001571"/>
    <x v="2"/>
    <s v="Copiers"/>
    <x v="687"/>
    <n v="549.99"/>
    <n v="1"/>
    <n v="0"/>
    <n v="274.995"/>
  </r>
  <r>
    <n v="884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CO-10004115"/>
    <x v="2"/>
    <s v="Copiers"/>
    <x v="688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PH-10001128"/>
    <x v="2"/>
    <s v="Phones"/>
    <x v="265"/>
    <n v="299.98"/>
    <n v="2"/>
    <n v="0"/>
    <n v="83.994400000000013"/>
  </r>
  <r>
    <n v="88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PH-10002398"/>
    <x v="2"/>
    <s v="Phones"/>
    <x v="689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P-10004336"/>
    <x v="0"/>
    <s v="Appliances"/>
    <x v="690"/>
    <n v="113.92"/>
    <n v="2"/>
    <n v="0"/>
    <n v="33.04"/>
  </r>
  <r>
    <n v="888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89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BI-10001718"/>
    <x v="0"/>
    <s v="Binders"/>
    <x v="692"/>
    <n v="447.86"/>
    <n v="7"/>
    <n v="0"/>
    <n v="210.49"/>
  </r>
  <r>
    <n v="890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BI-10001097"/>
    <x v="0"/>
    <s v="Binders"/>
    <x v="251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s v="Binders"/>
    <x v="693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FA-10004838"/>
    <x v="0"/>
    <s v="Fasteners"/>
    <x v="694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s v="Labels"/>
    <x v="695"/>
    <n v="20.88"/>
    <n v="8"/>
    <n v="0"/>
    <n v="9.6047999999999991"/>
  </r>
  <r>
    <n v="894"/>
    <s v="US-2023-141901"/>
    <x v="175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s v="Paper"/>
    <x v="696"/>
    <n v="5.98"/>
    <n v="1"/>
    <n v="0"/>
    <n v="2.6909999999999998"/>
  </r>
  <r>
    <n v="895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s v="Paper"/>
    <x v="697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s v="Phones"/>
    <x v="698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1530"/>
    <x v="2"/>
    <s v="Phones"/>
    <x v="699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TEC-PH-10002398"/>
    <x v="2"/>
    <s v="Phones"/>
    <x v="689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s v="Furnishings"/>
    <x v="700"/>
    <n v="12.35"/>
    <n v="1"/>
    <n v="0"/>
    <n v="5.4340000000000002"/>
  </r>
  <r>
    <n v="900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AR-10003903"/>
    <x v="0"/>
    <s v="Art"/>
    <x v="701"/>
    <n v="40.97"/>
    <n v="1"/>
    <n v="0"/>
    <n v="10.652200000000001"/>
  </r>
  <r>
    <n v="901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FA-10004854"/>
    <x v="0"/>
    <s v="Fasteners"/>
    <x v="702"/>
    <n v="22.96"/>
    <n v="2"/>
    <n v="0"/>
    <n v="10.7912"/>
  </r>
  <r>
    <n v="902"/>
    <s v="US-2023-154641"/>
    <x v="176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s v="Storage"/>
    <x v="703"/>
    <n v="375.34"/>
    <n v="1"/>
    <n v="0"/>
    <n v="18.766999999999996"/>
  </r>
  <r>
    <n v="90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s v="Furnishings"/>
    <x v="474"/>
    <n v="85.44"/>
    <n v="3"/>
    <n v="0"/>
    <n v="31.612800000000004"/>
  </r>
  <r>
    <n v="904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P-10002403"/>
    <x v="0"/>
    <s v="Appliances"/>
    <x v="704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06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s v="Binders"/>
    <x v="706"/>
    <n v="14.04"/>
    <n v="3"/>
    <n v="0"/>
    <n v="6.7392000000000003"/>
  </r>
  <r>
    <n v="907"/>
    <s v="US-2023-109302"/>
    <x v="177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s v="Binders"/>
    <x v="707"/>
    <n v="196.21"/>
    <n v="7"/>
    <n v="0"/>
    <n v="98.105000000000004"/>
  </r>
  <r>
    <n v="908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LA-10000443"/>
    <x v="0"/>
    <s v="Labels"/>
    <x v="204"/>
    <n v="2.952"/>
    <n v="1"/>
    <n v="0.2"/>
    <n v="0.99629999999999996"/>
  </r>
  <r>
    <n v="909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PA-10000295"/>
    <x v="0"/>
    <s v="Paper"/>
    <x v="708"/>
    <n v="31.104000000000006"/>
    <n v="6"/>
    <n v="0.2"/>
    <n v="10.8864"/>
  </r>
  <r>
    <n v="910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SU-10000432"/>
    <x v="0"/>
    <s v="Supplies"/>
    <x v="709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TEC-AC-10000023"/>
    <x v="2"/>
    <s v="Accessories"/>
    <x v="615"/>
    <n v="272.61"/>
    <n v="13"/>
    <n v="0"/>
    <n v="98.139599999999987"/>
  </r>
  <r>
    <n v="912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TEC-AC-10002473"/>
    <x v="2"/>
    <s v="Accessories"/>
    <x v="668"/>
    <n v="158.928"/>
    <n v="7"/>
    <n v="0.2"/>
    <n v="41.718599999999995"/>
  </r>
  <r>
    <n v="91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TEC-PH-10003691"/>
    <x v="2"/>
    <s v="Phones"/>
    <x v="7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s v="Chairs"/>
    <x v="711"/>
    <n v="195.136"/>
    <n v="4"/>
    <n v="0.2"/>
    <n v="-12.196000000000005"/>
  </r>
  <r>
    <n v="915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AP-10003287"/>
    <x v="0"/>
    <s v="Appliances"/>
    <x v="712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s v="Appliances"/>
    <x v="683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s v="Binders"/>
    <x v="713"/>
    <n v="62.94"/>
    <n v="3"/>
    <n v="0"/>
    <n v="30.211199999999998"/>
  </r>
  <r>
    <n v="918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2309"/>
    <x v="0"/>
    <s v="Binders"/>
    <x v="714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x v="0"/>
    <s v="United States"/>
    <s v="Dallas"/>
    <s v="Texas"/>
    <n v="75081"/>
    <x v="0"/>
    <s v="OFF-BI-10003638"/>
    <x v="0"/>
    <s v="Binders"/>
    <x v="332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3638"/>
    <x v="0"/>
    <s v="Binders"/>
    <x v="332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PA-10000167"/>
    <x v="0"/>
    <s v="Paper"/>
    <x v="510"/>
    <n v="92.94"/>
    <n v="3"/>
    <n v="0"/>
    <n v="41.822999999999993"/>
  </r>
  <r>
    <n v="922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PA-10000312"/>
    <x v="0"/>
    <s v="Paper"/>
    <x v="71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s v="Tables"/>
    <x v="449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s v="Binders"/>
    <x v="268"/>
    <n v="17.96"/>
    <n v="4"/>
    <n v="0"/>
    <n v="8.2615999999999996"/>
  </r>
  <r>
    <n v="925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FA-10002676"/>
    <x v="0"/>
    <s v="Fasteners"/>
    <x v="716"/>
    <n v="12.67"/>
    <n v="7"/>
    <n v="0"/>
    <n v="4.5611999999999995"/>
  </r>
  <r>
    <n v="926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PA-10000595"/>
    <x v="0"/>
    <s v="Paper"/>
    <x v="717"/>
    <n v="114.2"/>
    <n v="5"/>
    <n v="0"/>
    <n v="52.531999999999996"/>
  </r>
  <r>
    <n v="927"/>
    <s v="US-2023-129168"/>
    <x v="180"/>
    <d v="2023-08-23T00:00:00"/>
    <s v="Standard Class"/>
    <s v="KB-16585"/>
    <s v="Ken Black"/>
    <x v="2"/>
    <s v="United States"/>
    <s v="Houston"/>
    <s v="Texas"/>
    <n v="77095"/>
    <x v="0"/>
    <s v="OFF-PA-10001639"/>
    <x v="0"/>
    <s v="Paper"/>
    <x v="718"/>
    <n v="15.552000000000003"/>
    <n v="3"/>
    <n v="0.2"/>
    <n v="5.4432"/>
  </r>
  <r>
    <n v="928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TEC-AC-10000844"/>
    <x v="2"/>
    <s v="Accessories"/>
    <x v="719"/>
    <n v="339.96"/>
    <n v="4"/>
    <n v="0"/>
    <n v="122.38559999999998"/>
  </r>
  <r>
    <n v="929"/>
    <s v="US-2023-156559"/>
    <x v="181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s v="Bookcases"/>
    <x v="500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s v="Furnishings"/>
    <x v="396"/>
    <n v="289.24"/>
    <n v="7"/>
    <n v="0"/>
    <n v="26.031600000000012"/>
  </r>
  <r>
    <n v="931"/>
    <s v="US-2023-121727"/>
    <x v="181"/>
    <d v="2023-08-24T00:00:00"/>
    <s v="Standard Class"/>
    <s v="JK-15625"/>
    <s v="Jim Karlsson"/>
    <x v="0"/>
    <s v="United States"/>
    <s v="Columbus"/>
    <s v="Ohio"/>
    <n v="43229"/>
    <x v="1"/>
    <s v="OFF-AR-10004930"/>
    <x v="0"/>
    <s v="Art"/>
    <x v="720"/>
    <n v="10.72"/>
    <n v="2"/>
    <n v="0.2"/>
    <n v="1.7419999999999987"/>
  </r>
  <r>
    <n v="932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OFF-BI-10000632"/>
    <x v="0"/>
    <s v="Binders"/>
    <x v="721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s v="Binders"/>
    <x v="692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s v="Storage"/>
    <x v="80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SU-10004768"/>
    <x v="0"/>
    <s v="Supplies"/>
    <x v="722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x v="2"/>
    <s v="Canada"/>
    <s v="Montreal"/>
    <s v="Quebec"/>
    <s v="H1B"/>
    <x v="1"/>
    <s v="OFF-BI-10003925"/>
    <x v="0"/>
    <s v="Binders"/>
    <x v="420"/>
    <n v="19.440000000000001"/>
    <n v="3"/>
    <n v="0"/>
    <n v="9.33"/>
  </r>
  <r>
    <n v="937"/>
    <s v="CA-2023-115777"/>
    <x v="181"/>
    <d v="2023-08-24T00:00:00"/>
    <s v="Standard Class"/>
    <s v="DO-13645"/>
    <s v="Doug O'Connell"/>
    <x v="0"/>
    <s v="Canada"/>
    <s v="Montreal"/>
    <s v="Quebec"/>
    <s v="H1B"/>
    <x v="1"/>
    <s v="OFF-PA-10000552"/>
    <x v="0"/>
    <s v="Paper"/>
    <x v="577"/>
    <n v="387.99"/>
    <n v="1"/>
    <n v="0"/>
    <n v="182.36"/>
  </r>
  <r>
    <n v="938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s v="Chairs"/>
    <x v="582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x v="0"/>
    <s v="United States"/>
    <s v="Chicago"/>
    <s v="Illinois"/>
    <n v="60610"/>
    <x v="0"/>
    <s v="FUR-CH-10004495"/>
    <x v="1"/>
    <s v="Chairs"/>
    <x v="149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BI-10001359"/>
    <x v="0"/>
    <s v="Binders"/>
    <x v="723"/>
    <n v="896.99"/>
    <n v="1"/>
    <n v="0"/>
    <n v="421.58529999999996"/>
  </r>
  <r>
    <n v="941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PA-10000246"/>
    <x v="0"/>
    <s v="Paper"/>
    <x v="724"/>
    <n v="20.12"/>
    <n v="2"/>
    <n v="0"/>
    <n v="9.2552000000000003"/>
  </r>
  <r>
    <n v="942"/>
    <s v="US-2023-123253"/>
    <x v="183"/>
    <d v="2023-08-25T00:00:00"/>
    <s v="Second Class"/>
    <s v="DE-13255"/>
    <s v="Deanra Eno"/>
    <x v="1"/>
    <s v="United States"/>
    <s v="Lakewood"/>
    <s v="Ohio"/>
    <n v="44107"/>
    <x v="1"/>
    <s v="OFF-AR-10002804"/>
    <x v="0"/>
    <s v="Art"/>
    <x v="725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s v="Paper"/>
    <x v="726"/>
    <n v="11.56"/>
    <n v="2"/>
    <n v="0"/>
    <n v="5.6644000000000005"/>
  </r>
  <r>
    <n v="944"/>
    <s v="US-2023-130918"/>
    <x v="183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s v="Supplies"/>
    <x v="727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s v="Furnishings"/>
    <x v="728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s v="Binders"/>
    <x v="35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0019"/>
    <x v="0"/>
    <s v="Paper"/>
    <x v="729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125"/>
    <x v="0"/>
    <s v="Paper"/>
    <x v="730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837"/>
    <x v="0"/>
    <s v="Paper"/>
    <x v="731"/>
    <n v="15.552000000000003"/>
    <n v="3"/>
    <n v="0.2"/>
    <n v="5.4432"/>
  </r>
  <r>
    <n v="950"/>
    <s v="US-2023-112795"/>
    <x v="184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s v="Paper"/>
    <x v="732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s v="Paper"/>
    <x v="733"/>
    <n v="25.92"/>
    <n v="4"/>
    <n v="0"/>
    <n v="12.441600000000001"/>
  </r>
  <r>
    <n v="952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4530"/>
    <x v="0"/>
    <s v="Paper"/>
    <x v="734"/>
    <n v="45.92"/>
    <n v="4"/>
    <n v="0"/>
    <n v="22.500800000000002"/>
  </r>
  <r>
    <n v="953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SU-10004661"/>
    <x v="0"/>
    <s v="Supplies"/>
    <x v="735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TEC-PH-10000149"/>
    <x v="2"/>
    <s v="Phones"/>
    <x v="736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s v="Furnishings"/>
    <x v="737"/>
    <n v="13.28"/>
    <n v="2"/>
    <n v="0"/>
    <n v="6.3743999999999996"/>
  </r>
  <r>
    <n v="956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OFF-BI-10001116"/>
    <x v="0"/>
    <s v="Binders"/>
    <x v="524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x v="2"/>
    <s v="United States"/>
    <s v="Billings"/>
    <s v="Montana"/>
    <n v="59102"/>
    <x v="3"/>
    <s v="OFF-BI-10002799"/>
    <x v="0"/>
    <s v="Binders"/>
    <x v="738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s v="Supplies"/>
    <x v="735"/>
    <n v="25.5"/>
    <n v="3"/>
    <n v="0"/>
    <n v="6.63"/>
  </r>
  <r>
    <n v="95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s v="Furnishings"/>
    <x v="739"/>
    <n v="6.28"/>
    <n v="1"/>
    <n v="0"/>
    <n v="2.6376000000000004"/>
  </r>
  <r>
    <n v="960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1982"/>
    <x v="0"/>
    <s v="Binders"/>
    <x v="608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2103"/>
    <x v="0"/>
    <s v="Binders"/>
    <x v="599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133"/>
    <x v="0"/>
    <s v="Binders"/>
    <x v="740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225"/>
    <x v="0"/>
    <s v="Binders"/>
    <x v="741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4141"/>
    <x v="0"/>
    <s v="Binders"/>
    <x v="742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504"/>
    <x v="0"/>
    <s v="Envelopes"/>
    <x v="41"/>
    <n v="130.464"/>
    <n v="6"/>
    <n v="0.2"/>
    <n v="44.031599999999997"/>
  </r>
  <r>
    <n v="966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600"/>
    <x v="0"/>
    <s v="Envelopes"/>
    <x v="743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FA-10000621"/>
    <x v="0"/>
    <s v="Fasteners"/>
    <x v="650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PA-10004965"/>
    <x v="0"/>
    <s v="Paper"/>
    <x v="744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PA-10004983"/>
    <x v="0"/>
    <s v="Paper"/>
    <x v="745"/>
    <n v="25.92"/>
    <n v="4"/>
    <n v="0"/>
    <n v="12.441600000000001"/>
  </r>
  <r>
    <n v="970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ST-10004258"/>
    <x v="0"/>
    <s v="Storage"/>
    <x v="746"/>
    <n v="48.84"/>
    <n v="4"/>
    <n v="0"/>
    <n v="13.186800000000005"/>
  </r>
  <r>
    <n v="971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TEC-AC-10002399"/>
    <x v="2"/>
    <s v="Accessories"/>
    <x v="747"/>
    <n v="95.1"/>
    <n v="5"/>
    <n v="0"/>
    <n v="30.431999999999995"/>
  </r>
  <r>
    <n v="972"/>
    <s v="US-2023-103660"/>
    <x v="186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s v="Phones"/>
    <x v="579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FUR-FU-10001731"/>
    <x v="1"/>
    <s v="Furnishings"/>
    <x v="540"/>
    <n v="10.68"/>
    <n v="4"/>
    <n v="0"/>
    <n v="4.0583999999999998"/>
  </r>
  <r>
    <n v="974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OFF-AR-10003770"/>
    <x v="0"/>
    <s v="Art"/>
    <x v="748"/>
    <n v="8.64"/>
    <n v="3"/>
    <n v="0"/>
    <n v="2.5055999999999998"/>
  </r>
  <r>
    <n v="975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160"/>
    <x v="0"/>
    <s v="Paper"/>
    <x v="749"/>
    <n v="17.34"/>
    <n v="3"/>
    <n v="0"/>
    <n v="8.4966000000000008"/>
  </r>
  <r>
    <n v="976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659"/>
    <x v="0"/>
    <s v="Paper"/>
    <x v="750"/>
    <n v="3.38"/>
    <n v="1"/>
    <n v="0"/>
    <n v="1.5547999999999997"/>
  </r>
  <r>
    <n v="977"/>
    <s v="US-2023-123260"/>
    <x v="187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s v="Accessories"/>
    <x v="233"/>
    <n v="176.8"/>
    <n v="8"/>
    <n v="0"/>
    <n v="22.984000000000009"/>
  </r>
  <r>
    <n v="978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TEC-AC-10002800"/>
    <x v="2"/>
    <s v="Accessories"/>
    <x v="404"/>
    <n v="149.97"/>
    <n v="3"/>
    <n v="0"/>
    <n v="52.489499999999992"/>
  </r>
  <r>
    <n v="979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s v="Furnishings"/>
    <x v="751"/>
    <n v="29.12"/>
    <n v="4"/>
    <n v="0"/>
    <n v="12.521600000000003"/>
  </r>
  <r>
    <n v="980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TA-10003569"/>
    <x v="1"/>
    <s v="Tables"/>
    <x v="752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AR-10003056"/>
    <x v="0"/>
    <s v="Art"/>
    <x v="522"/>
    <n v="8.56"/>
    <n v="2"/>
    <n v="0"/>
    <n v="2.4823999999999993"/>
  </r>
  <r>
    <n v="982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BI-10002215"/>
    <x v="0"/>
    <s v="Binders"/>
    <x v="753"/>
    <n v="22.72"/>
    <n v="4"/>
    <n v="0.2"/>
    <n v="7.3839999999999986"/>
  </r>
  <r>
    <n v="983"/>
    <s v="US-2023-101266"/>
    <x v="188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s v="Paper"/>
    <x v="263"/>
    <n v="13.36"/>
    <n v="2"/>
    <n v="0"/>
    <n v="6.4127999999999998"/>
  </r>
  <r>
    <n v="984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TEC-PH-10000455"/>
    <x v="2"/>
    <s v="Phones"/>
    <x v="754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TEC-PH-10001949"/>
    <x v="2"/>
    <s v="Phones"/>
    <x v="755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x v="0"/>
    <s v="United States"/>
    <s v="Miami"/>
    <s v="Florida"/>
    <n v="33178"/>
    <x v="2"/>
    <s v="FUR-TA-10001857"/>
    <x v="1"/>
    <s v="Tables"/>
    <x v="756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BI-10004390"/>
    <x v="0"/>
    <s v="Binders"/>
    <x v="255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EN-10001749"/>
    <x v="0"/>
    <s v="Envelopes"/>
    <x v="757"/>
    <n v="29.808"/>
    <n v="2"/>
    <n v="0.2"/>
    <n v="10.805399999999997"/>
  </r>
  <r>
    <n v="989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s v="Paper"/>
    <x v="758"/>
    <n v="13.36"/>
    <n v="2"/>
    <n v="0"/>
    <n v="6.4127999999999998"/>
  </r>
  <r>
    <n v="990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4475"/>
    <x v="0"/>
    <s v="Paper"/>
    <x v="759"/>
    <n v="109.92"/>
    <n v="2"/>
    <n v="0"/>
    <n v="53.860799999999998"/>
  </r>
  <r>
    <n v="991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BI-10002432"/>
    <x v="0"/>
    <s v="Binders"/>
    <x v="760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ST-10000563"/>
    <x v="0"/>
    <s v="Storage"/>
    <x v="563"/>
    <n v="95.94"/>
    <n v="3"/>
    <n v="0"/>
    <n v="9.5940000000000012"/>
  </r>
  <r>
    <n v="993"/>
    <s v="US-2023-143385"/>
    <x v="191"/>
    <d v="2023-09-05T00:00:00"/>
    <s v="Standard Class"/>
    <s v="SJ-20500"/>
    <s v="Shirley Jackson"/>
    <x v="0"/>
    <s v="United States"/>
    <s v="Santa Fe"/>
    <s v="New Mexico"/>
    <n v="87505"/>
    <x v="3"/>
    <s v="TEC-AC-10001635"/>
    <x v="2"/>
    <s v="Accessories"/>
    <x v="761"/>
    <n v="92.52"/>
    <n v="9"/>
    <n v="0"/>
    <n v="18.503999999999991"/>
  </r>
  <r>
    <n v="994"/>
    <s v="US-2023-126522"/>
    <x v="192"/>
    <d v="2023-09-05T00:00:00"/>
    <s v="Second Class"/>
    <s v="LT-16765"/>
    <s v="Larry Tron"/>
    <x v="0"/>
    <s v="United States"/>
    <s v="Escondido"/>
    <s v="California"/>
    <n v="92025"/>
    <x v="3"/>
    <s v="OFF-AR-10004042"/>
    <x v="0"/>
    <s v="Art"/>
    <x v="762"/>
    <n v="53.94"/>
    <n v="3"/>
    <n v="0"/>
    <n v="15.642599999999995"/>
  </r>
  <r>
    <n v="995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BI-10002949"/>
    <x v="0"/>
    <s v="Binders"/>
    <x v="763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OFF-BI-10004716"/>
    <x v="0"/>
    <s v="Binders"/>
    <x v="764"/>
    <n v="23.744"/>
    <n v="2"/>
    <n v="0.2"/>
    <n v="8.3103999999999996"/>
  </r>
  <r>
    <n v="997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PA-10004100"/>
    <x v="0"/>
    <s v="Paper"/>
    <x v="765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TEC-AC-10002842"/>
    <x v="2"/>
    <s v="Accessories"/>
    <x v="648"/>
    <n v="357"/>
    <n v="3"/>
    <n v="0"/>
    <n v="57.120000000000019"/>
  </r>
  <r>
    <n v="999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FUR-FU-10002116"/>
    <x v="1"/>
    <s v="Furnishings"/>
    <x v="766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OFF-AP-10001303"/>
    <x v="0"/>
    <s v="Appliances"/>
    <x v="111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AR-10000658"/>
    <x v="0"/>
    <s v="Art"/>
    <x v="626"/>
    <n v="57.75"/>
    <n v="5"/>
    <n v="0"/>
    <n v="16.170000000000002"/>
  </r>
  <r>
    <n v="1002"/>
    <s v="US-2023-127936"/>
    <x v="193"/>
    <d v="2023-09-04T00:00:00"/>
    <s v="First Class"/>
    <s v="CL-12565"/>
    <s v="Clay Ludtke"/>
    <x v="0"/>
    <s v="United States"/>
    <s v="New York City"/>
    <s v="New York"/>
    <n v="10009"/>
    <x v="1"/>
    <s v="OFF-AR-10002445"/>
    <x v="0"/>
    <s v="Art"/>
    <x v="767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x v="0"/>
    <s v="United States"/>
    <s v="Fayetteville"/>
    <s v="Arkansas"/>
    <n v="72701"/>
    <x v="2"/>
    <s v="OFF-BI-10001359"/>
    <x v="0"/>
    <s v="Binders"/>
    <x v="723"/>
    <n v="1793.98"/>
    <n v="2"/>
    <n v="0"/>
    <n v="843.17059999999992"/>
  </r>
  <r>
    <n v="1004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PA-10000349"/>
    <x v="0"/>
    <s v="Paper"/>
    <x v="374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x v="0"/>
    <s v="United States"/>
    <s v="Buffalo Grove"/>
    <s v="Illinois"/>
    <n v="60089"/>
    <x v="0"/>
    <s v="TEC-AC-10000844"/>
    <x v="2"/>
    <s v="Accessories"/>
    <x v="719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x v="0"/>
    <s v="United States"/>
    <s v="Chicago"/>
    <s v="Illinois"/>
    <n v="60653"/>
    <x v="0"/>
    <s v="TEC-AC-10001606"/>
    <x v="2"/>
    <s v="Accessories"/>
    <x v="445"/>
    <n v="239.976"/>
    <n v="3"/>
    <n v="0.2"/>
    <n v="53.994600000000005"/>
  </r>
  <r>
    <n v="1007"/>
    <s v="US-2023-158281"/>
    <x v="193"/>
    <d v="2023-09-07T00:00:00"/>
    <s v="Standard Class"/>
    <s v="AG-10525"/>
    <s v="Andy Gerbode"/>
    <x v="2"/>
    <s v="United States"/>
    <s v="Houston"/>
    <s v="Texas"/>
    <n v="77095"/>
    <x v="0"/>
    <s v="TEC-MA-10002210"/>
    <x v="2"/>
    <s v="Machines"/>
    <x v="768"/>
    <n v="559.71"/>
    <n v="3"/>
    <n v="0.4"/>
    <n v="-121.27049999999997"/>
  </r>
  <r>
    <n v="1008"/>
    <s v="US-2023-120236"/>
    <x v="194"/>
    <d v="2023-09-04T00:00:00"/>
    <s v="First Class"/>
    <s v="MR-17545"/>
    <s v="Mathew Reese"/>
    <x v="1"/>
    <s v="United States"/>
    <s v="Houston"/>
    <s v="Texas"/>
    <n v="77095"/>
    <x v="0"/>
    <s v="OFF-BI-10004099"/>
    <x v="0"/>
    <s v="Binders"/>
    <x v="769"/>
    <n v="7.6799999999999979"/>
    <n v="5"/>
    <n v="0.8"/>
    <n v="-11.52"/>
  </r>
  <r>
    <n v="1009"/>
    <s v="US-2023-125171"/>
    <x v="194"/>
    <d v="2023-09-03T00:00:00"/>
    <s v="Same Day"/>
    <s v="AG-10390"/>
    <s v="Allen Goldenen"/>
    <x v="0"/>
    <s v="United States"/>
    <s v="New York City"/>
    <s v="New York"/>
    <n v="10009"/>
    <x v="1"/>
    <s v="OFF-LA-10001175"/>
    <x v="0"/>
    <s v="Labels"/>
    <x v="576"/>
    <n v="14.399999999999999"/>
    <n v="5"/>
    <n v="0"/>
    <n v="7.056"/>
  </r>
  <r>
    <n v="1010"/>
    <s v="US-2023-136861"/>
    <x v="195"/>
    <d v="2023-09-07T00:00:00"/>
    <s v="First Class"/>
    <s v="PR-18880"/>
    <s v="Patrick Ryan"/>
    <x v="0"/>
    <s v="United States"/>
    <s v="Saint Petersburg"/>
    <s v="Florida"/>
    <n v="33710"/>
    <x v="2"/>
    <s v="FUR-FU-10001967"/>
    <x v="1"/>
    <s v="Furnishings"/>
    <x v="770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x v="0"/>
    <s v="United States"/>
    <s v="Bowling Green"/>
    <s v="Ohio"/>
    <n v="43402"/>
    <x v="1"/>
    <s v="OFF-ST-10000585"/>
    <x v="0"/>
    <s v="Storage"/>
    <x v="223"/>
    <n v="264.32"/>
    <n v="2"/>
    <n v="0.2"/>
    <n v="19.823999999999998"/>
  </r>
  <r>
    <n v="1012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s v="Furnishings"/>
    <x v="486"/>
    <n v="41.88"/>
    <n v="6"/>
    <n v="0"/>
    <n v="12.145199999999997"/>
  </r>
  <r>
    <n v="1013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OFF-LA-10001934"/>
    <x v="0"/>
    <s v="Labels"/>
    <x v="562"/>
    <n v="58.48"/>
    <n v="8"/>
    <n v="0"/>
    <n v="27.485599999999998"/>
  </r>
  <r>
    <n v="1014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CH-10004698"/>
    <x v="1"/>
    <s v="Chairs"/>
    <x v="532"/>
    <n v="161.96"/>
    <n v="2"/>
    <n v="0"/>
    <n v="45.348800000000011"/>
  </r>
  <r>
    <n v="1015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s v="Furnishings"/>
    <x v="771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270"/>
    <x v="1"/>
    <s v="Furnishings"/>
    <x v="198"/>
    <n v="57.69"/>
    <n v="3"/>
    <n v="0"/>
    <n v="23.652900000000002"/>
  </r>
  <r>
    <n v="1017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665"/>
    <x v="1"/>
    <s v="Furnishings"/>
    <x v="772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TA-10001039"/>
    <x v="1"/>
    <s v="Tables"/>
    <x v="285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x v="1"/>
    <s v="United States"/>
    <s v="Houston"/>
    <s v="Texas"/>
    <n v="77036"/>
    <x v="0"/>
    <s v="FUR-TA-10004154"/>
    <x v="1"/>
    <s v="Tables"/>
    <x v="773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AR-10003179"/>
    <x v="0"/>
    <s v="Art"/>
    <x v="76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BI-10000050"/>
    <x v="0"/>
    <s v="Binders"/>
    <x v="774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BI-10000474"/>
    <x v="0"/>
    <s v="Binders"/>
    <x v="775"/>
    <n v="32.06"/>
    <n v="2"/>
    <n v="0"/>
    <n v="15.3888"/>
  </r>
  <r>
    <n v="1023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BI-10000948"/>
    <x v="0"/>
    <s v="Binders"/>
    <x v="776"/>
    <n v="42.81"/>
    <n v="3"/>
    <n v="0"/>
    <n v="20.120699999999999"/>
  </r>
  <r>
    <n v="1024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s v="Binders"/>
    <x v="410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BI-10004308"/>
    <x v="0"/>
    <s v="Binders"/>
    <x v="777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4632"/>
    <x v="0"/>
    <s v="Binders"/>
    <x v="8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FA-10000936"/>
    <x v="0"/>
    <s v="Fasteners"/>
    <x v="778"/>
    <n v="13.16"/>
    <n v="5"/>
    <n v="0.2"/>
    <n v="4.1124999999999998"/>
  </r>
  <r>
    <n v="1028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PA-10000174"/>
    <x v="0"/>
    <s v="Paper"/>
    <x v="0"/>
    <n v="20.56"/>
    <n v="2"/>
    <n v="0"/>
    <n v="9.663199999999998"/>
  </r>
  <r>
    <n v="1029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PA-10000223"/>
    <x v="0"/>
    <s v="Paper"/>
    <x v="779"/>
    <n v="12.96"/>
    <n v="2"/>
    <n v="0"/>
    <n v="6.2208000000000006"/>
  </r>
  <r>
    <n v="1030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OFF-ST-10002344"/>
    <x v="0"/>
    <s v="Storage"/>
    <x v="154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ST-10003327"/>
    <x v="0"/>
    <s v="Storage"/>
    <x v="780"/>
    <n v="19.86"/>
    <n v="2"/>
    <n v="0"/>
    <n v="5.7593999999999976"/>
  </r>
  <r>
    <n v="1032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SU-10004290"/>
    <x v="0"/>
    <s v="Supplies"/>
    <x v="781"/>
    <n v="27.36"/>
    <n v="4"/>
    <n v="0"/>
    <n v="7.3872"/>
  </r>
  <r>
    <n v="1033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AC-10002718"/>
    <x v="2"/>
    <s v="Accessories"/>
    <x v="782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MA-10004679"/>
    <x v="2"/>
    <s v="Machines"/>
    <x v="783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TEC-PH-10000215"/>
    <x v="2"/>
    <s v="Phones"/>
    <x v="509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PH-10000675"/>
    <x v="2"/>
    <s v="Phones"/>
    <x v="784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s v="Phones"/>
    <x v="785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PH-10003589"/>
    <x v="2"/>
    <s v="Phones"/>
    <x v="786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FUR-CH-10000454"/>
    <x v="1"/>
    <s v="Chairs"/>
    <x v="531"/>
    <n v="975.92"/>
    <n v="5"/>
    <n v="0.2"/>
    <n v="121.98999999999992"/>
  </r>
  <r>
    <n v="104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FUR-CH-10004287"/>
    <x v="1"/>
    <s v="Chairs"/>
    <x v="787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FUR-CH-10004287"/>
    <x v="1"/>
    <s v="Chairs"/>
    <x v="787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s v="Chairs"/>
    <x v="788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x v="2"/>
    <s v="United States"/>
    <s v="Long Beach"/>
    <s v="New York"/>
    <n v="11561"/>
    <x v="1"/>
    <s v="OFF-AP-10001962"/>
    <x v="0"/>
    <s v="Appliances"/>
    <x v="789"/>
    <n v="16.78"/>
    <n v="2"/>
    <n v="0"/>
    <n v="4.1950000000000003"/>
  </r>
  <r>
    <n v="104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P-10002518"/>
    <x v="0"/>
    <s v="Appliances"/>
    <x v="790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s v="Appliances"/>
    <x v="791"/>
    <n v="56.65"/>
    <n v="5"/>
    <n v="0"/>
    <n v="24.359500000000004"/>
  </r>
  <r>
    <n v="1046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0380"/>
    <x v="0"/>
    <s v="Art"/>
    <x v="792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2656"/>
    <x v="0"/>
    <s v="Art"/>
    <x v="477"/>
    <n v="32.064"/>
    <n v="6"/>
    <n v="0.2"/>
    <n v="6.8135999999999974"/>
  </r>
  <r>
    <n v="1048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3045"/>
    <x v="0"/>
    <s v="Art"/>
    <x v="793"/>
    <n v="5.88"/>
    <n v="2"/>
    <n v="0"/>
    <n v="2.6459999999999999"/>
  </r>
  <r>
    <n v="1049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OFF-AR-10003469"/>
    <x v="0"/>
    <s v="Art"/>
    <x v="512"/>
    <n v="3.52"/>
    <n v="2"/>
    <n v="0"/>
    <n v="1.6896"/>
  </r>
  <r>
    <n v="105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4441"/>
    <x v="0"/>
    <s v="Art"/>
    <x v="794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s v="Binders"/>
    <x v="795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x v="0"/>
    <s v="United States"/>
    <s v="Tyler"/>
    <s v="Texas"/>
    <n v="75701"/>
    <x v="0"/>
    <s v="OFF-BI-10001071"/>
    <x v="0"/>
    <s v="Binders"/>
    <x v="419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s v="Fasteners"/>
    <x v="796"/>
    <n v="45"/>
    <n v="9"/>
    <n v="0"/>
    <n v="21.599999999999998"/>
  </r>
  <r>
    <n v="1054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FA-10002988"/>
    <x v="0"/>
    <s v="Fasteners"/>
    <x v="797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0482"/>
    <x v="0"/>
    <s v="Paper"/>
    <x v="798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2259"/>
    <x v="0"/>
    <s v="Paper"/>
    <x v="156"/>
    <n v="17.904"/>
    <n v="2"/>
    <n v="0.2"/>
    <n v="6.2664"/>
  </r>
  <r>
    <n v="1057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ST-10000736"/>
    <x v="0"/>
    <s v="Storage"/>
    <x v="170"/>
    <n v="485.88"/>
    <n v="6"/>
    <n v="0"/>
    <n v="19.43519999999998"/>
  </r>
  <r>
    <n v="1058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ST-10000991"/>
    <x v="0"/>
    <s v="Storage"/>
    <x v="80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ST-10002406"/>
    <x v="0"/>
    <s v="Storage"/>
    <x v="799"/>
    <n v="14.97"/>
    <n v="1"/>
    <n v="0"/>
    <n v="4.1916000000000011"/>
  </r>
  <r>
    <n v="1060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0023"/>
    <x v="2"/>
    <s v="Accessories"/>
    <x v="615"/>
    <n v="83.88"/>
    <n v="4"/>
    <n v="0"/>
    <n v="30.196799999999996"/>
  </r>
  <r>
    <n v="1061"/>
    <s v="US-2023-132500"/>
    <x v="198"/>
    <d v="2023-09-12T00:00:00"/>
    <s v="Standard Class"/>
    <s v="GZ-14470"/>
    <s v="Gary Zandusky"/>
    <x v="0"/>
    <s v="United States"/>
    <s v="San Francisco"/>
    <s v="California"/>
    <n v="94110"/>
    <x v="3"/>
    <s v="TEC-AC-10001383"/>
    <x v="2"/>
    <s v="Accessories"/>
    <x v="800"/>
    <n v="49.98"/>
    <n v="2"/>
    <n v="0"/>
    <n v="8.4965999999999937"/>
  </r>
  <r>
    <n v="1062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4209"/>
    <x v="2"/>
    <s v="Accessories"/>
    <x v="801"/>
    <n v="32.97"/>
    <n v="3"/>
    <n v="0"/>
    <n v="12.8583"/>
  </r>
  <r>
    <n v="106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TEC-MA-10000029"/>
    <x v="2"/>
    <s v="Machines"/>
    <x v="802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MA-10000822"/>
    <x v="2"/>
    <s v="Machines"/>
    <x v="803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PH-10003931"/>
    <x v="2"/>
    <s v="Phones"/>
    <x v="804"/>
    <n v="143.976"/>
    <n v="3"/>
    <n v="0.2"/>
    <n v="8.998500000000007"/>
  </r>
  <r>
    <n v="1066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FUR-CH-10003761"/>
    <x v="1"/>
    <s v="Chairs"/>
    <x v="805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s v="Furnishings"/>
    <x v="751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FUR-FU-10002501"/>
    <x v="1"/>
    <s v="Furnishings"/>
    <x v="806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OFF-AR-10000634"/>
    <x v="0"/>
    <s v="Art"/>
    <x v="807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s v="Labels"/>
    <x v="808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OFF-PA-10000788"/>
    <x v="0"/>
    <s v="Paper"/>
    <x v="809"/>
    <n v="15.552000000000003"/>
    <n v="3"/>
    <n v="0.2"/>
    <n v="5.4432"/>
  </r>
  <r>
    <n v="1072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1144"/>
    <x v="0"/>
    <s v="Paper"/>
    <x v="553"/>
    <n v="166.44"/>
    <n v="3"/>
    <n v="0"/>
    <n v="79.891199999999998"/>
  </r>
  <r>
    <n v="1073"/>
    <s v="US-2023-103527"/>
    <x v="199"/>
    <d v="2023-09-14T00:00:00"/>
    <s v="Second Class"/>
    <s v="CC-12220"/>
    <s v="Chris Cortes"/>
    <x v="0"/>
    <s v="United States"/>
    <s v="Chicago"/>
    <s v="Illinois"/>
    <n v="60653"/>
    <x v="0"/>
    <s v="OFF-PA-10001622"/>
    <x v="0"/>
    <s v="Paper"/>
    <x v="452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4665"/>
    <x v="0"/>
    <s v="Paper"/>
    <x v="810"/>
    <n v="26.2"/>
    <n v="2"/>
    <n v="0"/>
    <n v="12.837999999999999"/>
  </r>
  <r>
    <n v="1075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ST-10000078"/>
    <x v="0"/>
    <s v="Storage"/>
    <x v="30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AC-10002134"/>
    <x v="2"/>
    <s v="Accessories"/>
    <x v="811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s v="Machines"/>
    <x v="812"/>
    <n v="1299.99"/>
    <n v="2"/>
    <n v="0.5"/>
    <n v="-571.99559999999997"/>
  </r>
  <r>
    <n v="1078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PH-10002549"/>
    <x v="2"/>
    <s v="Phones"/>
    <x v="813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FUR-CH-10003973"/>
    <x v="1"/>
    <s v="Chairs"/>
    <x v="342"/>
    <n v="1487.04"/>
    <n v="5"/>
    <n v="0.2"/>
    <n v="148.70400000000006"/>
  </r>
  <r>
    <n v="1080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s v="Furnishings"/>
    <x v="197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OFF-AP-10004532"/>
    <x v="0"/>
    <s v="Appliances"/>
    <x v="814"/>
    <n v="81.92"/>
    <n v="4"/>
    <n v="0"/>
    <n v="22.118400000000001"/>
  </r>
  <r>
    <n v="1082"/>
    <s v="US-2023-138835"/>
    <x v="200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s v="Binders"/>
    <x v="586"/>
    <n v="9.64"/>
    <n v="2"/>
    <n v="0"/>
    <n v="4.7236000000000002"/>
  </r>
  <r>
    <n v="1083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OFF-EN-10003072"/>
    <x v="0"/>
    <s v="Envelopes"/>
    <x v="815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x v="2"/>
    <s v="Canada"/>
    <s v="Montreal"/>
    <s v="Quebec"/>
    <s v="H1C"/>
    <x v="1"/>
    <s v="OFF-AR-10003338"/>
    <x v="0"/>
    <s v="Art"/>
    <x v="229"/>
    <n v="14.88"/>
    <n v="2"/>
    <n v="0"/>
    <n v="3.72"/>
  </r>
  <r>
    <n v="1085"/>
    <s v="US-2023-112837"/>
    <x v="201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s v="Furnishings"/>
    <x v="816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s v="Chairs"/>
    <x v="604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FUR-FU-10003464"/>
    <x v="1"/>
    <s v="Furnishings"/>
    <x v="817"/>
    <n v="40.56"/>
    <n v="2"/>
    <n v="0"/>
    <n v="12.979199999999999"/>
  </r>
  <r>
    <n v="1088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s v="Appliances"/>
    <x v="818"/>
    <n v="166.84"/>
    <n v="5"/>
    <n v="0.2"/>
    <n v="18.769499999999987"/>
  </r>
  <r>
    <n v="1089"/>
    <s v="US-2023-103702"/>
    <x v="202"/>
    <d v="2023-09-17T00:00:00"/>
    <s v="Standard Class"/>
    <s v="AF-10885"/>
    <s v="Art Foster"/>
    <x v="0"/>
    <s v="United States"/>
    <s v="Fairfield"/>
    <s v="Ohio"/>
    <n v="45014"/>
    <x v="1"/>
    <s v="OFF-BI-10002429"/>
    <x v="0"/>
    <s v="Binders"/>
    <x v="819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x v="0"/>
    <s v="United States"/>
    <s v="Houston"/>
    <s v="Texas"/>
    <n v="77070"/>
    <x v="0"/>
    <s v="OFF-BI-10004040"/>
    <x v="0"/>
    <s v="Binders"/>
    <x v="820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BI-10004519"/>
    <x v="0"/>
    <s v="Binders"/>
    <x v="403"/>
    <n v="331.96"/>
    <n v="2"/>
    <n v="0"/>
    <n v="149.38199999999998"/>
  </r>
  <r>
    <n v="1092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PA-10001800"/>
    <x v="0"/>
    <s v="Paper"/>
    <x v="119"/>
    <n v="10.368000000000002"/>
    <n v="2"/>
    <n v="0.2"/>
    <n v="3.6288"/>
  </r>
  <r>
    <n v="1093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SU-10000157"/>
    <x v="0"/>
    <s v="Supplies"/>
    <x v="108"/>
    <n v="357.93"/>
    <n v="3"/>
    <n v="0"/>
    <n v="7.158600000000007"/>
  </r>
  <r>
    <n v="1094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TEC-AC-10001542"/>
    <x v="2"/>
    <s v="Accessories"/>
    <x v="821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TEC-AC-10002399"/>
    <x v="2"/>
    <s v="Accessories"/>
    <x v="747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s v="Machines"/>
    <x v="802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x v="1"/>
    <s v="United States"/>
    <s v="Odessa"/>
    <s v="Texas"/>
    <n v="79762"/>
    <x v="0"/>
    <s v="FUR-CH-10004698"/>
    <x v="1"/>
    <s v="Chairs"/>
    <x v="532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FUR-FU-10001918"/>
    <x v="1"/>
    <s v="Furnishings"/>
    <x v="283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AP-10004785"/>
    <x v="0"/>
    <s v="Appliances"/>
    <x v="791"/>
    <n v="22.66"/>
    <n v="2"/>
    <n v="0"/>
    <n v="9.743800000000002"/>
  </r>
  <r>
    <n v="1100"/>
    <s v="US-2023-145212"/>
    <x v="203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s v="Art"/>
    <x v="492"/>
    <n v="5.46"/>
    <n v="3"/>
    <n v="0"/>
    <n v="1.4742000000000002"/>
  </r>
  <r>
    <n v="1101"/>
    <s v="US-2023-156216"/>
    <x v="203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s v="Binders"/>
    <x v="641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x v="0"/>
    <s v="United States"/>
    <s v="Columbus"/>
    <s v="Ohio"/>
    <n v="43229"/>
    <x v="1"/>
    <s v="OFF-BI-10004022"/>
    <x v="0"/>
    <s v="Binders"/>
    <x v="822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FA-10000840"/>
    <x v="0"/>
    <s v="Fasteners"/>
    <x v="372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PA-10002923"/>
    <x v="0"/>
    <s v="Paper"/>
    <x v="823"/>
    <n v="48.94"/>
    <n v="1"/>
    <n v="0"/>
    <n v="24.47"/>
  </r>
  <r>
    <n v="1105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s v="Paper"/>
    <x v="346"/>
    <n v="15.552000000000003"/>
    <n v="3"/>
    <n v="0.2"/>
    <n v="5.4432"/>
  </r>
  <r>
    <n v="1106"/>
    <s v="US-2023-140039"/>
    <x v="203"/>
    <d v="2023-09-17T00:00:00"/>
    <s v="Standard Class"/>
    <s v="ON-18715"/>
    <s v="Odella Nelson"/>
    <x v="2"/>
    <s v="United States"/>
    <s v="Tempe"/>
    <s v="Arizona"/>
    <n v="85281"/>
    <x v="3"/>
    <s v="OFF-ST-10001034"/>
    <x v="0"/>
    <s v="Storage"/>
    <x v="824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SU-10001574"/>
    <x v="0"/>
    <s v="Supplies"/>
    <x v="825"/>
    <n v="7.3"/>
    <n v="2"/>
    <n v="0"/>
    <n v="2.1899999999999995"/>
  </r>
  <r>
    <n v="110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0865"/>
    <x v="2"/>
    <s v="Accessories"/>
    <x v="826"/>
    <n v="118"/>
    <n v="2"/>
    <n v="0"/>
    <n v="20.059999999999988"/>
  </r>
  <r>
    <n v="110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1606"/>
    <x v="2"/>
    <s v="Accessories"/>
    <x v="445"/>
    <n v="199.98"/>
    <n v="2"/>
    <n v="0"/>
    <n v="75.992400000000004"/>
  </r>
  <r>
    <n v="1110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3399"/>
    <x v="2"/>
    <s v="Accessories"/>
    <x v="310"/>
    <n v="144.96"/>
    <n v="4"/>
    <n v="0"/>
    <n v="60.883200000000002"/>
  </r>
  <r>
    <n v="1111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TEC-AC-10004353"/>
    <x v="2"/>
    <s v="Accessories"/>
    <x v="133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s v="Furnishings"/>
    <x v="518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FUR-FU-10002878"/>
    <x v="1"/>
    <s v="Furnishings"/>
    <x v="474"/>
    <n v="142.4"/>
    <n v="5"/>
    <n v="0"/>
    <n v="52.688000000000002"/>
  </r>
  <r>
    <n v="1114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FUR-FU-10004020"/>
    <x v="1"/>
    <s v="Furnishings"/>
    <x v="266"/>
    <n v="13.128"/>
    <n v="3"/>
    <n v="0.2"/>
    <n v="3.7743000000000002"/>
  </r>
  <r>
    <n v="111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s v="Tables"/>
    <x v="285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s v="Appliances"/>
    <x v="827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AP-10002945"/>
    <x v="0"/>
    <s v="Appliances"/>
    <x v="458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OFF-AP-10003914"/>
    <x v="0"/>
    <s v="Appliances"/>
    <x v="828"/>
    <n v="13"/>
    <n v="5"/>
    <n v="0.2"/>
    <n v="1.3000000000000007"/>
  </r>
  <r>
    <n v="1119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BI-10001721"/>
    <x v="0"/>
    <s v="Binders"/>
    <x v="829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OFF-BI-10001890"/>
    <x v="0"/>
    <s v="Binders"/>
    <x v="830"/>
    <n v="7.16"/>
    <n v="2"/>
    <n v="0"/>
    <n v="3.4367999999999999"/>
  </r>
  <r>
    <n v="1121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EN-10001099"/>
    <x v="0"/>
    <s v="Envelopes"/>
    <x v="27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s v="Envelopes"/>
    <x v="831"/>
    <n v="11.07"/>
    <n v="3"/>
    <n v="0"/>
    <n v="5.0921999999999992"/>
  </r>
  <r>
    <n v="1123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FA-10000053"/>
    <x v="0"/>
    <s v="Fasteners"/>
    <x v="832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LA-10003148"/>
    <x v="0"/>
    <s v="Labels"/>
    <x v="833"/>
    <n v="20.16"/>
    <n v="4"/>
    <n v="0.2"/>
    <n v="6.5519999999999987"/>
  </r>
  <r>
    <n v="112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PA-10000213"/>
    <x v="0"/>
    <s v="Paper"/>
    <x v="161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PA-10004610"/>
    <x v="0"/>
    <s v="Paper"/>
    <x v="834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ST-10001809"/>
    <x v="0"/>
    <s v="Storage"/>
    <x v="444"/>
    <n v="449.15"/>
    <n v="5"/>
    <n v="0"/>
    <n v="8.9829999999999899"/>
  </r>
  <r>
    <n v="1128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MA-10003979"/>
    <x v="2"/>
    <s v="Machines"/>
    <x v="835"/>
    <n v="2799.96"/>
    <n v="4"/>
    <n v="0"/>
    <n v="1371.9803999999999"/>
  </r>
  <r>
    <n v="1129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0526"/>
    <x v="2"/>
    <s v="Phones"/>
    <x v="836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1536"/>
    <x v="2"/>
    <s v="Phones"/>
    <x v="837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s v="Furnishings"/>
    <x v="838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s v="Furnishings"/>
    <x v="751"/>
    <n v="14.56"/>
    <n v="2"/>
    <n v="0"/>
    <n v="6.2608000000000015"/>
  </r>
  <r>
    <n v="1133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OFF-PA-10000349"/>
    <x v="0"/>
    <s v="Paper"/>
    <x v="374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s v="Binders"/>
    <x v="525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s v="Furnishings"/>
    <x v="839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s v="Art"/>
    <x v="840"/>
    <n v="38.256"/>
    <n v="3"/>
    <n v="0.2"/>
    <n v="4.7819999999999947"/>
  </r>
  <r>
    <n v="113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1473"/>
    <x v="0"/>
    <s v="Art"/>
    <x v="841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BI-10002735"/>
    <x v="0"/>
    <s v="Binders"/>
    <x v="219"/>
    <n v="137.24"/>
    <n v="5"/>
    <n v="0.2"/>
    <n v="46.3185"/>
  </r>
  <r>
    <n v="1139"/>
    <s v="US-2023-158638"/>
    <x v="207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s v="Binders"/>
    <x v="842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s v="Envelopes"/>
    <x v="843"/>
    <n v="182.94"/>
    <n v="3"/>
    <n v="0"/>
    <n v="85.981799999999993"/>
  </r>
  <r>
    <n v="1141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0246"/>
    <x v="0"/>
    <s v="Paper"/>
    <x v="724"/>
    <n v="40.24"/>
    <n v="5"/>
    <n v="0.2"/>
    <n v="13.078000000000001"/>
  </r>
  <r>
    <n v="1142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s v="Paper"/>
    <x v="84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3039"/>
    <x v="0"/>
    <s v="Paper"/>
    <x v="845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0943"/>
    <x v="0"/>
    <s v="Storage"/>
    <x v="846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4963"/>
    <x v="0"/>
    <s v="Storage"/>
    <x v="847"/>
    <n v="30.28"/>
    <n v="2"/>
    <n v="0"/>
    <n v="1.2111999999999981"/>
  </r>
  <r>
    <n v="1146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TEC-AC-10001109"/>
    <x v="2"/>
    <s v="Accessories"/>
    <x v="848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AC-10004633"/>
    <x v="2"/>
    <s v="Accessories"/>
    <x v="849"/>
    <n v="55.92"/>
    <n v="10"/>
    <n v="0.2"/>
    <n v="16.776000000000007"/>
  </r>
  <r>
    <n v="1148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MA-10004086"/>
    <x v="2"/>
    <s v="Machines"/>
    <x v="850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s v="Chairs"/>
    <x v="437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s v="Tables"/>
    <x v="851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x v="1"/>
    <s v="United States"/>
    <s v="San Francisco"/>
    <s v="California"/>
    <n v="94110"/>
    <x v="3"/>
    <s v="OFF-FA-10000053"/>
    <x v="0"/>
    <s v="Fasteners"/>
    <x v="832"/>
    <n v="5.67"/>
    <n v="3"/>
    <n v="0"/>
    <n v="0.11340000000000017"/>
  </r>
  <r>
    <n v="1152"/>
    <s v="US-2023-156601"/>
    <x v="208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s v="Fasteners"/>
    <x v="506"/>
    <n v="7.16"/>
    <n v="2"/>
    <n v="0"/>
    <n v="3.58"/>
  </r>
  <r>
    <n v="1153"/>
    <s v="US-2023-132787"/>
    <x v="208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s v="Storage"/>
    <x v="852"/>
    <n v="92.52"/>
    <n v="6"/>
    <n v="0"/>
    <n v="24.980400000000007"/>
  </r>
  <r>
    <n v="1154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s v="Storage"/>
    <x v="853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0822"/>
    <x v="2"/>
    <s v="Machines"/>
    <x v="803"/>
    <n v="3059.982"/>
    <n v="3"/>
    <n v="0.4"/>
    <n v="-509.99700000000075"/>
  </r>
  <r>
    <n v="1156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TEC-MA-10001127"/>
    <x v="2"/>
    <s v="Machines"/>
    <x v="854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3353"/>
    <x v="2"/>
    <s v="Machines"/>
    <x v="855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s v="Bookcases"/>
    <x v="240"/>
    <n v="362.94"/>
    <n v="3"/>
    <n v="0"/>
    <n v="36.293999999999997"/>
  </r>
  <r>
    <n v="115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s v="Bookcases"/>
    <x v="856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FUR-BO-10004218"/>
    <x v="1"/>
    <s v="Bookcases"/>
    <x v="196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CH-10001394"/>
    <x v="1"/>
    <s v="Chairs"/>
    <x v="359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FU-10004952"/>
    <x v="1"/>
    <s v="Furnishings"/>
    <x v="857"/>
    <n v="164.22"/>
    <n v="3"/>
    <n v="0"/>
    <n v="50.908200000000001"/>
  </r>
  <r>
    <n v="1163"/>
    <s v="US-2023-134614"/>
    <x v="209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s v="Tables"/>
    <x v="488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s v="Appliances"/>
    <x v="397"/>
    <n v="43.92"/>
    <n v="4"/>
    <n v="0"/>
    <n v="11.858400000000003"/>
  </r>
  <r>
    <n v="116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AP-10003842"/>
    <x v="0"/>
    <s v="Appliances"/>
    <x v="261"/>
    <n v="30.98"/>
    <n v="1"/>
    <n v="0"/>
    <n v="8.0548000000000002"/>
  </r>
  <r>
    <n v="1166"/>
    <s v="US-2023-151953"/>
    <x v="209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s v="Art"/>
    <x v="512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BI-10001636"/>
    <x v="0"/>
    <s v="Binders"/>
    <x v="252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s v="Labels"/>
    <x v="858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LA-10002762"/>
    <x v="0"/>
    <s v="Labels"/>
    <x v="642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PA-10003724"/>
    <x v="0"/>
    <s v="Paper"/>
    <x v="859"/>
    <n v="21.72"/>
    <n v="4"/>
    <n v="0"/>
    <n v="10.642799999999999"/>
  </r>
  <r>
    <n v="1171"/>
    <s v="US-2023-126480"/>
    <x v="209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s v="Paper"/>
    <x v="834"/>
    <n v="8.56"/>
    <n v="2"/>
    <n v="0"/>
    <n v="3.8519999999999994"/>
  </r>
  <r>
    <n v="117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TEC-AC-10003628"/>
    <x v="2"/>
    <s v="Accessories"/>
    <x v="33"/>
    <n v="59.98"/>
    <n v="2"/>
    <n v="0"/>
    <n v="26.391200000000005"/>
  </r>
  <r>
    <n v="1173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072"/>
    <x v="2"/>
    <s v="Phones"/>
    <x v="861"/>
    <n v="1349.91"/>
    <n v="9"/>
    <n v="0"/>
    <n v="661.45590000000004"/>
  </r>
  <r>
    <n v="117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484"/>
    <x v="2"/>
    <s v="Phones"/>
    <x v="224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x v="0"/>
    <s v="Canada"/>
    <s v="Toronto"/>
    <s v="Ontario"/>
    <s v="M2N"/>
    <x v="1"/>
    <s v="OFF-BI-10001308"/>
    <x v="0"/>
    <s v="Binders"/>
    <x v="862"/>
    <n v="37.68"/>
    <n v="6"/>
    <n v="0"/>
    <n v="16.96"/>
  </r>
  <r>
    <n v="1177"/>
    <s v="US-2023-166310"/>
    <x v="210"/>
    <d v="2023-09-23T00:00:00"/>
    <s v="First Class"/>
    <s v="JS-15940"/>
    <s v="Joni Sundaresam"/>
    <x v="1"/>
    <s v="United States"/>
    <s v="Garland"/>
    <s v="Texas"/>
    <n v="75043"/>
    <x v="0"/>
    <s v="FUR-FU-10001546"/>
    <x v="1"/>
    <s v="Furnishings"/>
    <x v="863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0358"/>
    <x v="0"/>
    <s v="Appliances"/>
    <x v="864"/>
    <n v="25.96"/>
    <n v="2"/>
    <n v="0"/>
    <n v="7.5283999999999978"/>
  </r>
  <r>
    <n v="1179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3281"/>
    <x v="0"/>
    <s v="Appliances"/>
    <x v="639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s v="Art"/>
    <x v="865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s v="Art"/>
    <x v="866"/>
    <n v="66.03"/>
    <n v="3"/>
    <n v="0"/>
    <n v="17.1678"/>
  </r>
  <r>
    <n v="1182"/>
    <s v="US-2023-117478"/>
    <x v="210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s v="Binders"/>
    <x v="774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1539"/>
    <x v="0"/>
    <s v="Envelopes"/>
    <x v="27"/>
    <n v="15.56"/>
    <n v="2"/>
    <n v="0"/>
    <n v="7.3132000000000001"/>
  </r>
  <r>
    <n v="1184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4483"/>
    <x v="0"/>
    <s v="Envelopes"/>
    <x v="867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s v="Labels"/>
    <x v="121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PA-10000029"/>
    <x v="0"/>
    <s v="Paper"/>
    <x v="307"/>
    <n v="6.48"/>
    <n v="1"/>
    <n v="0"/>
    <n v="3.1104000000000003"/>
  </r>
  <r>
    <n v="1187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0327"/>
    <x v="0"/>
    <s v="Paper"/>
    <x v="13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2246"/>
    <x v="0"/>
    <s v="Paper"/>
    <x v="868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PA-10004000"/>
    <x v="0"/>
    <s v="Paper"/>
    <x v="869"/>
    <n v="11.352000000000002"/>
    <n v="3"/>
    <n v="0.2"/>
    <n v="4.1151"/>
  </r>
  <r>
    <n v="1190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s v="Copiers"/>
    <x v="870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TEC-PH-10001299"/>
    <x v="2"/>
    <s v="Phones"/>
    <x v="871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PH-10003012"/>
    <x v="2"/>
    <s v="Phones"/>
    <x v="872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s v="Chairs"/>
    <x v="873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FU-10001876"/>
    <x v="1"/>
    <s v="Furnishings"/>
    <x v="874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AR-10003876"/>
    <x v="0"/>
    <s v="Art"/>
    <x v="875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BI-10003355"/>
    <x v="0"/>
    <s v="Binders"/>
    <x v="555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s v="Labels"/>
    <x v="354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s v="Storage"/>
    <x v="876"/>
    <n v="169.45"/>
    <n v="5"/>
    <n v="0"/>
    <n v="42.362499999999997"/>
  </r>
  <r>
    <n v="1199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2301"/>
    <x v="0"/>
    <s v="Storage"/>
    <x v="216"/>
    <n v="40.68"/>
    <n v="2"/>
    <n v="0"/>
    <n v="0.40679999999999694"/>
  </r>
  <r>
    <n v="1200"/>
    <s v="US-2023-103191"/>
    <x v="211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s v="Storage"/>
    <x v="338"/>
    <n v="331.536"/>
    <n v="3"/>
    <n v="0.2"/>
    <n v="-82.884"/>
  </r>
  <r>
    <n v="1201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s v="Bookcases"/>
    <x v="651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AR-10002375"/>
    <x v="0"/>
    <s v="Art"/>
    <x v="48"/>
    <n v="9.84"/>
    <n v="3"/>
    <n v="0"/>
    <n v="2.8535999999999988"/>
  </r>
  <r>
    <n v="1203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s v="Binders"/>
    <x v="877"/>
    <n v="12.94"/>
    <n v="2"/>
    <n v="0"/>
    <n v="6.47"/>
  </r>
  <r>
    <n v="1204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1120"/>
    <x v="0"/>
    <s v="Binders"/>
    <x v="878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s v="Binders"/>
    <x v="398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s v="Binders"/>
    <x v="879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s v="Binders"/>
    <x v="341"/>
    <n v="11.12"/>
    <n v="4"/>
    <n v="0"/>
    <n v="5.4487999999999994"/>
  </r>
  <r>
    <n v="1208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BI-10004965"/>
    <x v="0"/>
    <s v="Binders"/>
    <x v="880"/>
    <n v="34.5"/>
    <n v="3"/>
    <n v="0"/>
    <n v="15.524999999999999"/>
  </r>
  <r>
    <n v="1209"/>
    <s v="US-2023-147900"/>
    <x v="212"/>
    <d v="2023-09-28T00:00:00"/>
    <s v="Standard Class"/>
    <s v="JK-15640"/>
    <s v="Jim Kriz"/>
    <x v="1"/>
    <s v="United States"/>
    <s v="Lakewood"/>
    <s v="Ohio"/>
    <n v="44107"/>
    <x v="1"/>
    <s v="OFF-PA-10003063"/>
    <x v="0"/>
    <s v="Paper"/>
    <x v="193"/>
    <n v="28.8"/>
    <n v="9"/>
    <n v="0.2"/>
    <n v="10.080000000000002"/>
  </r>
  <r>
    <n v="1210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PA-10004888"/>
    <x v="0"/>
    <s v="Paper"/>
    <x v="881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ST-10000736"/>
    <x v="0"/>
    <s v="Storage"/>
    <x v="170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TEC-PH-10002726"/>
    <x v="2"/>
    <s v="Phones"/>
    <x v="441"/>
    <n v="83.984000000000009"/>
    <n v="2"/>
    <n v="0.2"/>
    <n v="31.494"/>
  </r>
  <r>
    <n v="1213"/>
    <s v="US-2023-123344"/>
    <x v="213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s v="Storage"/>
    <x v="882"/>
    <n v="211.96"/>
    <n v="4"/>
    <n v="0"/>
    <n v="8.4783999999999935"/>
  </r>
  <r>
    <n v="1214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0984"/>
    <x v="2"/>
    <s v="Phones"/>
    <x v="163"/>
    <n v="391.98"/>
    <n v="2"/>
    <n v="0"/>
    <n v="109.75"/>
  </r>
  <r>
    <n v="1215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1944"/>
    <x v="2"/>
    <s v="Phones"/>
    <x v="883"/>
    <n v="437.85"/>
    <n v="3"/>
    <n v="0"/>
    <n v="131.36000000000001"/>
  </r>
  <r>
    <n v="1216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FUR-BO-10003272"/>
    <x v="1"/>
    <s v="Bookcases"/>
    <x v="473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x v="1"/>
    <s v="United States"/>
    <s v="Aurora"/>
    <s v="Colorado"/>
    <n v="80013"/>
    <x v="3"/>
    <s v="OFF-AR-10003179"/>
    <x v="0"/>
    <s v="Art"/>
    <x v="76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BI-10002982"/>
    <x v="0"/>
    <s v="Binders"/>
    <x v="884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EN-10001509"/>
    <x v="0"/>
    <s v="Envelopes"/>
    <x v="237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PA-10003270"/>
    <x v="0"/>
    <s v="Paper"/>
    <x v="885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s v="Chairs"/>
    <x v="531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x v="0"/>
    <s v="United States"/>
    <s v="Los Angeles"/>
    <s v="California"/>
    <n v="90049"/>
    <x v="3"/>
    <s v="FUR-CH-10002961"/>
    <x v="1"/>
    <s v="Chairs"/>
    <x v="886"/>
    <n v="145.56800000000001"/>
    <n v="2"/>
    <n v="0.2"/>
    <n v="0"/>
  </r>
  <r>
    <n v="1223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s v="Furnishings"/>
    <x v="34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AP-10001492"/>
    <x v="0"/>
    <s v="Appliances"/>
    <x v="887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s v="Appliances"/>
    <x v="888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x v="2"/>
    <s v="United States"/>
    <s v="Philadelphia"/>
    <s v="Pennsylvania"/>
    <n v="19134"/>
    <x v="1"/>
    <s v="OFF-AP-10002191"/>
    <x v="0"/>
    <s v="Appliances"/>
    <x v="889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BI-10003274"/>
    <x v="0"/>
    <s v="Binders"/>
    <x v="890"/>
    <n v="5.9700000000000006"/>
    <n v="5"/>
    <n v="0.7"/>
    <n v="-4.577"/>
  </r>
  <r>
    <n v="1228"/>
    <s v="US-2023-152723"/>
    <x v="215"/>
    <d v="2023-09-26T00:00:00"/>
    <s v="Same Day"/>
    <s v="HG-14965"/>
    <s v="Henry Goldwyn"/>
    <x v="2"/>
    <s v="United States"/>
    <s v="Mesquite"/>
    <s v="Texas"/>
    <n v="75150"/>
    <x v="0"/>
    <s v="OFF-BI-10003460"/>
    <x v="0"/>
    <s v="Binders"/>
    <x v="891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OFF-PA-10004888"/>
    <x v="0"/>
    <s v="Paper"/>
    <x v="881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s v="Storage"/>
    <x v="892"/>
    <n v="310.12"/>
    <n v="2"/>
    <n v="0"/>
    <n v="80.631200000000007"/>
  </r>
  <r>
    <n v="1232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TEC-AC-10002370"/>
    <x v="2"/>
    <s v="Accessories"/>
    <x v="893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x v="0"/>
    <s v="United States"/>
    <s v="Chicago"/>
    <s v="Illinois"/>
    <n v="60623"/>
    <x v="0"/>
    <s v="TEC-AC-10004859"/>
    <x v="2"/>
    <s v="Accessories"/>
    <x v="894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FUR-CH-10002602"/>
    <x v="1"/>
    <s v="Chairs"/>
    <x v="324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x v="2"/>
    <s v="United States"/>
    <s v="Hackensack"/>
    <s v="New Jersey"/>
    <n v="7601"/>
    <x v="1"/>
    <s v="FUR-FU-10001588"/>
    <x v="1"/>
    <s v="Furnishings"/>
    <x v="895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OFF-PA-10000675"/>
    <x v="0"/>
    <s v="Paper"/>
    <x v="215"/>
    <n v="81.98"/>
    <n v="2"/>
    <n v="0"/>
    <n v="40.170200000000001"/>
  </r>
  <r>
    <n v="1237"/>
    <s v="US-2023-114335"/>
    <x v="217"/>
    <d v="2023-10-03T00:00:00"/>
    <s v="Standard Class"/>
    <s v="XP-21865"/>
    <s v="Xylona Preis"/>
    <x v="0"/>
    <s v="United States"/>
    <s v="Hollywood"/>
    <s v="Florida"/>
    <n v="33021"/>
    <x v="2"/>
    <s v="FUR-FU-10000277"/>
    <x v="1"/>
    <s v="Furnishings"/>
    <x v="896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457"/>
    <x v="0"/>
    <s v="Paper"/>
    <x v="897"/>
    <n v="96.256"/>
    <n v="8"/>
    <n v="0.2"/>
    <n v="31.283199999999987"/>
  </r>
  <r>
    <n v="1239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804"/>
    <x v="0"/>
    <s v="Paper"/>
    <x v="6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x v="2"/>
    <s v="United States"/>
    <s v="Lawrence"/>
    <s v="Massachusetts"/>
    <n v="1841"/>
    <x v="1"/>
    <s v="OFF-ST-10001321"/>
    <x v="0"/>
    <s v="Storage"/>
    <x v="852"/>
    <n v="46.26"/>
    <n v="3"/>
    <n v="0"/>
    <n v="12.490200000000003"/>
  </r>
  <r>
    <n v="1241"/>
    <s v="CA-2023-107153"/>
    <x v="217"/>
    <d v="2023-10-03T00:00:00"/>
    <s v="Standard Class"/>
    <s v="GZ-14545"/>
    <s v="George Zrebassa"/>
    <x v="2"/>
    <s v="Canada"/>
    <s v="Montreal"/>
    <s v="Quebec"/>
    <s v="H1A"/>
    <x v="1"/>
    <s v="OFF-ST-10001321"/>
    <x v="0"/>
    <s v="Storage"/>
    <x v="852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FUR-FU-10000521"/>
    <x v="1"/>
    <s v="Furnishings"/>
    <x v="898"/>
    <n v="117.36"/>
    <n v="4"/>
    <n v="0"/>
    <n v="36.381599999999992"/>
  </r>
  <r>
    <n v="1243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FU-10001706"/>
    <x v="1"/>
    <s v="Furnishings"/>
    <x v="899"/>
    <n v="6.16"/>
    <n v="2"/>
    <n v="0"/>
    <n v="2.9567999999999999"/>
  </r>
  <r>
    <n v="1244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FUR-FU-10004188"/>
    <x v="1"/>
    <s v="Furnishings"/>
    <x v="900"/>
    <n v="204.6"/>
    <n v="2"/>
    <n v="0"/>
    <n v="53.195999999999998"/>
  </r>
  <r>
    <n v="1245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TA-10002958"/>
    <x v="1"/>
    <s v="Tables"/>
    <x v="134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47"/>
    <x v="1"/>
    <s v="Tables"/>
    <x v="541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75"/>
    <x v="1"/>
    <s v="Tables"/>
    <x v="182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AR-10003469"/>
    <x v="0"/>
    <s v="Art"/>
    <x v="512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BI-10001308"/>
    <x v="0"/>
    <s v="Binders"/>
    <x v="862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FA-10001561"/>
    <x v="0"/>
    <s v="Fasteners"/>
    <x v="160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LA-10000121"/>
    <x v="0"/>
    <s v="Labels"/>
    <x v="901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LA-10002945"/>
    <x v="0"/>
    <s v="Labels"/>
    <x v="902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PA-10000533"/>
    <x v="0"/>
    <s v="Paper"/>
    <x v="903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PA-10001289"/>
    <x v="0"/>
    <s v="Paper"/>
    <x v="661"/>
    <n v="77.52"/>
    <n v="2"/>
    <n v="0"/>
    <n v="37.9848"/>
  </r>
  <r>
    <n v="1255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PA-10002105"/>
    <x v="0"/>
    <s v="Paper"/>
    <x v="904"/>
    <n v="6.48"/>
    <n v="1"/>
    <n v="0"/>
    <n v="3.1104000000000003"/>
  </r>
  <r>
    <n v="1256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ST-10000046"/>
    <x v="0"/>
    <s v="Storage"/>
    <x v="905"/>
    <n v="807.75"/>
    <n v="5"/>
    <n v="0"/>
    <n v="153.47250000000003"/>
  </r>
  <r>
    <n v="1257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ST-10002615"/>
    <x v="0"/>
    <s v="Storage"/>
    <x v="892"/>
    <n v="1395.54"/>
    <n v="9"/>
    <n v="0"/>
    <n v="362.84040000000005"/>
  </r>
  <r>
    <n v="1258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ST-10004340"/>
    <x v="0"/>
    <s v="Storage"/>
    <x v="906"/>
    <n v="62.18"/>
    <n v="1"/>
    <n v="0"/>
    <n v="16.788600000000002"/>
  </r>
  <r>
    <n v="1259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ST-10004459"/>
    <x v="0"/>
    <s v="Storage"/>
    <x v="703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TEC-MA-10004241"/>
    <x v="2"/>
    <s v="Machines"/>
    <x v="907"/>
    <n v="686.32"/>
    <n v="2"/>
    <n v="0.2"/>
    <n v="223.05399999999995"/>
  </r>
  <r>
    <n v="1261"/>
    <s v="US-2023-159478"/>
    <x v="219"/>
    <d v="2023-10-06T00:00:00"/>
    <s v="Standard Class"/>
    <s v="MH-17785"/>
    <s v="Maya Herman"/>
    <x v="2"/>
    <s v="United States"/>
    <s v="New York City"/>
    <s v="New York"/>
    <n v="10035"/>
    <x v="1"/>
    <s v="FUR-FU-10000221"/>
    <x v="1"/>
    <s v="Furnishings"/>
    <x v="116"/>
    <n v="15.24"/>
    <n v="3"/>
    <n v="0"/>
    <n v="5.1815999999999995"/>
  </r>
  <r>
    <n v="1262"/>
    <s v="US-2023-140886"/>
    <x v="219"/>
    <d v="2023-10-04T00:00:00"/>
    <s v="Standard Class"/>
    <s v="KW-16570"/>
    <s v="Kelly Williams"/>
    <x v="0"/>
    <s v="United States"/>
    <s v="Clarksville"/>
    <s v="Tennessee"/>
    <n v="37042"/>
    <x v="2"/>
    <s v="OFF-AP-10000696"/>
    <x v="0"/>
    <s v="Appliances"/>
    <x v="370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x v="2"/>
    <s v="United States"/>
    <s v="Fairfield"/>
    <s v="Ohio"/>
    <n v="45014"/>
    <x v="1"/>
    <s v="OFF-AP-10003217"/>
    <x v="0"/>
    <s v="Appliances"/>
    <x v="908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x v="0"/>
    <s v="United States"/>
    <s v="Seattle"/>
    <s v="Washington"/>
    <n v="98105"/>
    <x v="3"/>
    <s v="OFF-BI-10003910"/>
    <x v="0"/>
    <s v="Binders"/>
    <x v="494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x v="0"/>
    <s v="United States"/>
    <s v="New York City"/>
    <s v="New York"/>
    <n v="10011"/>
    <x v="1"/>
    <s v="OFF-PA-10004092"/>
    <x v="0"/>
    <s v="Paper"/>
    <x v="909"/>
    <n v="48.94"/>
    <n v="1"/>
    <n v="0"/>
    <n v="24.47"/>
  </r>
  <r>
    <n v="1266"/>
    <s v="US-2023-167633"/>
    <x v="219"/>
    <d v="2023-10-05T00:00:00"/>
    <s v="Standard Class"/>
    <s v="BW-11200"/>
    <s v="Ben Wallace"/>
    <x v="0"/>
    <s v="United States"/>
    <s v="Boynton Beach"/>
    <s v="Florida"/>
    <n v="33437"/>
    <x v="2"/>
    <s v="OFF-PA-10004888"/>
    <x v="0"/>
    <s v="Paper"/>
    <x v="881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x v="1"/>
    <s v="United States"/>
    <s v="Reno"/>
    <s v="Nevada"/>
    <n v="89502"/>
    <x v="3"/>
    <s v="OFF-FA-10000254"/>
    <x v="0"/>
    <s v="Fasteners"/>
    <x v="910"/>
    <n v="4.71"/>
    <n v="1"/>
    <n v="0"/>
    <n v="0"/>
  </r>
  <r>
    <n v="1268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EN-10004846"/>
    <x v="0"/>
    <s v="Envelopes"/>
    <x v="911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FA-10000735"/>
    <x v="0"/>
    <s v="Fasteners"/>
    <x v="84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PA-10001838"/>
    <x v="0"/>
    <s v="Paper"/>
    <x v="912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SU-10003567"/>
    <x v="0"/>
    <s v="Supplies"/>
    <x v="913"/>
    <n v="15.36"/>
    <n v="2"/>
    <n v="0.2"/>
    <n v="-3.2639999999999993"/>
  </r>
  <r>
    <n v="1272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AC-10003038"/>
    <x v="2"/>
    <s v="Accessories"/>
    <x v="914"/>
    <n v="7.16"/>
    <n v="1"/>
    <n v="0.2"/>
    <n v="-8.9500000000001023E-2"/>
  </r>
  <r>
    <n v="1273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557"/>
    <x v="2"/>
    <s v="Phones"/>
    <x v="317"/>
    <n v="230.376"/>
    <n v="3"/>
    <n v="0.2"/>
    <n v="20.157899999999991"/>
  </r>
  <r>
    <n v="1274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760"/>
    <x v="2"/>
    <s v="Phones"/>
    <x v="915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CH-10002774"/>
    <x v="1"/>
    <s v="Chairs"/>
    <x v="916"/>
    <n v="122.352"/>
    <n v="3"/>
    <n v="0.2"/>
    <n v="13.764599999999994"/>
  </r>
  <r>
    <n v="1276"/>
    <s v="US-2023-153976"/>
    <x v="222"/>
    <d v="2023-10-08T00:00:00"/>
    <s v="Second Class"/>
    <s v="BP-11290"/>
    <s v="Beth Paige"/>
    <x v="0"/>
    <s v="United States"/>
    <s v="Evanston"/>
    <s v="Illinois"/>
    <n v="60201"/>
    <x v="0"/>
    <s v="FUR-CH-10002880"/>
    <x v="1"/>
    <s v="Chairs"/>
    <x v="568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FUR-FU-10000758"/>
    <x v="1"/>
    <s v="Furnishings"/>
    <x v="771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TA-10001866"/>
    <x v="1"/>
    <s v="Tables"/>
    <x v="126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AR-10002335"/>
    <x v="0"/>
    <s v="Art"/>
    <x v="491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AR-10004010"/>
    <x v="0"/>
    <s v="Art"/>
    <x v="363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BI-10002609"/>
    <x v="0"/>
    <s v="Binders"/>
    <x v="570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EN-10004030"/>
    <x v="0"/>
    <s v="Envelopes"/>
    <x v="917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0254"/>
    <x v="0"/>
    <s v="Fasteners"/>
    <x v="910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LA-10002271"/>
    <x v="0"/>
    <s v="Labels"/>
    <x v="918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ST-10000532"/>
    <x v="0"/>
    <s v="Storage"/>
    <x v="685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x v="0"/>
    <s v="United States"/>
    <s v="Columbus"/>
    <s v="Ohio"/>
    <n v="43229"/>
    <x v="1"/>
    <s v="TEC-AC-10003023"/>
    <x v="2"/>
    <s v="Accessories"/>
    <x v="919"/>
    <n v="142.488"/>
    <n v="3"/>
    <n v="0.2"/>
    <n v="-3.5622000000000043"/>
  </r>
  <r>
    <n v="1288"/>
    <s v="US-2023-166891"/>
    <x v="223"/>
    <d v="2023-10-06T00:00:00"/>
    <s v="First Class"/>
    <s v="CC-12220"/>
    <s v="Chris Cortes"/>
    <x v="0"/>
    <s v="United States"/>
    <s v="New York City"/>
    <s v="New York"/>
    <n v="10024"/>
    <x v="1"/>
    <s v="FUR-CH-10003298"/>
    <x v="1"/>
    <s v="Chairs"/>
    <x v="920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BI-10002867"/>
    <x v="0"/>
    <s v="Binders"/>
    <x v="551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x v="0"/>
    <s v="United States"/>
    <s v="Seattle"/>
    <s v="Washington"/>
    <n v="98115"/>
    <x v="3"/>
    <s v="OFF-LA-10002475"/>
    <x v="0"/>
    <s v="Labels"/>
    <x v="921"/>
    <n v="29.24"/>
    <n v="4"/>
    <n v="0"/>
    <n v="13.742799999999999"/>
  </r>
  <r>
    <n v="1291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LA-10004689"/>
    <x v="0"/>
    <s v="Labels"/>
    <x v="92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x v="0"/>
    <s v="United States"/>
    <s v="Columbus"/>
    <s v="Ohio"/>
    <n v="43229"/>
    <x v="1"/>
    <s v="OFF-AP-10002892"/>
    <x v="0"/>
    <s v="Appliances"/>
    <x v="489"/>
    <n v="91.92"/>
    <n v="5"/>
    <n v="0.2"/>
    <n v="11.489999999999991"/>
  </r>
  <r>
    <n v="1293"/>
    <s v="US-2023-152233"/>
    <x v="224"/>
    <d v="2023-10-06T00:00:00"/>
    <s v="First Class"/>
    <s v="KH-16510"/>
    <s v="Keith Herrera"/>
    <x v="0"/>
    <s v="United States"/>
    <s v="Pomona"/>
    <s v="California"/>
    <n v="91767"/>
    <x v="3"/>
    <s v="TEC-AC-10002800"/>
    <x v="2"/>
    <s v="Accessories"/>
    <x v="404"/>
    <n v="99.98"/>
    <n v="2"/>
    <n v="0"/>
    <n v="34.992999999999995"/>
  </r>
  <r>
    <n v="1294"/>
    <s v="CA-2023-131807"/>
    <x v="224"/>
    <d v="2023-10-10T00:00:00"/>
    <s v="Standard Class"/>
    <s v="GG-14650"/>
    <s v="Greg Guthrie"/>
    <x v="2"/>
    <s v="Canada"/>
    <s v="Calgary"/>
    <s v="Alberta"/>
    <s v="T1Y"/>
    <x v="3"/>
    <s v="FUR-CH-10001190"/>
    <x v="1"/>
    <s v="Chairs"/>
    <x v="923"/>
    <n v="435.17"/>
    <n v="4"/>
    <n v="0.2"/>
    <n v="-59.84"/>
  </r>
  <r>
    <n v="1295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FU-10004666"/>
    <x v="1"/>
    <s v="Furnishings"/>
    <x v="638"/>
    <n v="72.900000000000006"/>
    <n v="5"/>
    <n v="0"/>
    <n v="26.97"/>
  </r>
  <r>
    <n v="1296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TA-10004086"/>
    <x v="1"/>
    <s v="Tables"/>
    <x v="285"/>
    <n v="206.35"/>
    <n v="3"/>
    <n v="0.2"/>
    <n v="5.16"/>
  </r>
  <r>
    <n v="1297"/>
    <s v="CA-2023-131807"/>
    <x v="224"/>
    <d v="2023-10-10T00:00:00"/>
    <s v="Standard Class"/>
    <s v="GG-14650"/>
    <s v="Greg Guthrie"/>
    <x v="2"/>
    <s v="Canada"/>
    <s v="Edmonton"/>
    <s v="Alberta"/>
    <s v="T5A"/>
    <x v="3"/>
    <s v="OFF-AP-10004052"/>
    <x v="0"/>
    <s v="Appliances"/>
    <x v="924"/>
    <n v="15.8"/>
    <n v="4"/>
    <n v="0"/>
    <n v="4.1100000000000003"/>
  </r>
  <r>
    <n v="1298"/>
    <s v="CA-2023-131807"/>
    <x v="224"/>
    <d v="2023-10-10T00:00:00"/>
    <s v="Standard Class"/>
    <s v="GG-14650"/>
    <s v="Greg Guthrie"/>
    <x v="2"/>
    <s v="Canada"/>
    <s v="Calgary"/>
    <s v="Alberta"/>
    <s v="T1Y"/>
    <x v="3"/>
    <s v="OFF-FA-10002780"/>
    <x v="0"/>
    <s v="Fasteners"/>
    <x v="84"/>
    <n v="14.9"/>
    <n v="5"/>
    <n v="0"/>
    <n v="6.85"/>
  </r>
  <r>
    <n v="1299"/>
    <s v="CA-2023-131807"/>
    <x v="224"/>
    <d v="2023-10-10T00:00:00"/>
    <s v="Standard Class"/>
    <s v="GG-14650"/>
    <s v="Greg Guthrie"/>
    <x v="2"/>
    <s v="Canada"/>
    <s v="Edmonton"/>
    <s v="Alberta"/>
    <s v="T5A"/>
    <x v="3"/>
    <s v="TEC-PH-10000702"/>
    <x v="2"/>
    <s v="Phones"/>
    <x v="321"/>
    <n v="7.99"/>
    <n v="1"/>
    <n v="0.2"/>
    <n v="2.7"/>
  </r>
  <r>
    <n v="1300"/>
    <s v="US-2023-132542"/>
    <x v="225"/>
    <d v="2023-10-08T00:00:00"/>
    <s v="Second Class"/>
    <s v="AM-10360"/>
    <s v="Alice McCarthy"/>
    <x v="2"/>
    <s v="United States"/>
    <s v="Omaha"/>
    <s v="Nebraska"/>
    <n v="68104"/>
    <x v="0"/>
    <s v="OFF-BI-10004099"/>
    <x v="0"/>
    <s v="Binders"/>
    <x v="769"/>
    <n v="15.36"/>
    <n v="2"/>
    <n v="0"/>
    <n v="7.68"/>
  </r>
  <r>
    <n v="1301"/>
    <s v="US-2023-110611"/>
    <x v="225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s v="Storage"/>
    <x v="925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x v="2"/>
    <s v="United States"/>
    <s v="Indianapolis"/>
    <s v="Indiana"/>
    <n v="46203"/>
    <x v="0"/>
    <s v="OFF-ST-10001932"/>
    <x v="0"/>
    <s v="Storage"/>
    <x v="926"/>
    <n v="386.34"/>
    <n v="2"/>
    <n v="0"/>
    <n v="54.087600000000009"/>
  </r>
  <r>
    <n v="1303"/>
    <s v="US-2023-134677"/>
    <x v="225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s v="Accessories"/>
    <x v="927"/>
    <n v="9.09"/>
    <n v="3"/>
    <n v="0"/>
    <n v="1.9088999999999996"/>
  </r>
  <r>
    <n v="1304"/>
    <s v="US-2023-117429"/>
    <x v="226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s v="Furnishings"/>
    <x v="838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x v="2"/>
    <s v="United States"/>
    <s v="Dallas"/>
    <s v="Texas"/>
    <n v="75217"/>
    <x v="0"/>
    <s v="OFF-ST-10001228"/>
    <x v="0"/>
    <s v="Storage"/>
    <x v="632"/>
    <n v="107.44"/>
    <n v="10"/>
    <n v="0.2"/>
    <n v="10.744000000000007"/>
  </r>
  <r>
    <n v="1306"/>
    <s v="US-2023-119977"/>
    <x v="227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s v="Paper"/>
    <x v="928"/>
    <n v="123.92"/>
    <n v="4"/>
    <n v="0"/>
    <n v="55.763999999999996"/>
  </r>
  <r>
    <n v="1307"/>
    <s v="US-2023-142951"/>
    <x v="227"/>
    <d v="2023-10-08T00:00:00"/>
    <s v="Same Day"/>
    <s v="JG-15115"/>
    <s v="Jack Garza"/>
    <x v="0"/>
    <s v="United States"/>
    <s v="Charlotte"/>
    <s v="North Carolina"/>
    <n v="28205"/>
    <x v="2"/>
    <s v="TEC-AC-10002331"/>
    <x v="2"/>
    <s v="Accessories"/>
    <x v="929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s v="Art"/>
    <x v="460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s v="Paper"/>
    <x v="278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TEC-PH-10002583"/>
    <x v="2"/>
    <s v="Phones"/>
    <x v="595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FUR-CH-10002774"/>
    <x v="1"/>
    <s v="Chairs"/>
    <x v="916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s v="Furnishings"/>
    <x v="606"/>
    <n v="46.872"/>
    <n v="7"/>
    <n v="0.2"/>
    <n v="3.5153999999999979"/>
  </r>
  <r>
    <n v="1313"/>
    <s v="US-2023-134054"/>
    <x v="229"/>
    <d v="2023-10-10T00:00:00"/>
    <s v="Same Day"/>
    <s v="FC-14335"/>
    <s v="Fred Chung"/>
    <x v="2"/>
    <s v="United States"/>
    <s v="Albuquerque"/>
    <s v="New Mexico"/>
    <n v="87105"/>
    <x v="3"/>
    <s v="OFF-AR-10000937"/>
    <x v="0"/>
    <s v="Art"/>
    <x v="930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OFF-BI-10002429"/>
    <x v="0"/>
    <s v="Binders"/>
    <x v="819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s v="Binders"/>
    <x v="268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817"/>
    <x v="0"/>
    <s v="Binders"/>
    <x v="305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OFF-EN-10001219"/>
    <x v="0"/>
    <s v="Envelopes"/>
    <x v="931"/>
    <n v="15.28"/>
    <n v="2"/>
    <n v="0"/>
    <n v="7.4871999999999996"/>
  </r>
  <r>
    <n v="1318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TEC-MA-10002694"/>
    <x v="2"/>
    <s v="Machines"/>
    <x v="932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1128"/>
    <x v="2"/>
    <s v="Phones"/>
    <x v="265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4667"/>
    <x v="2"/>
    <s v="Phones"/>
    <x v="207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s v="Chairs"/>
    <x v="933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s v="Furnishings"/>
    <x v="934"/>
    <n v="63.47"/>
    <n v="11"/>
    <n v="0"/>
    <n v="19.040999999999997"/>
  </r>
  <r>
    <n v="1323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s v="Furnishings"/>
    <x v="935"/>
    <n v="8.92"/>
    <n v="4"/>
    <n v="0"/>
    <n v="3.9248000000000003"/>
  </r>
  <r>
    <n v="1324"/>
    <s v="US-2023-128538"/>
    <x v="230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s v="Envelopes"/>
    <x v="931"/>
    <n v="7.64"/>
    <n v="1"/>
    <n v="0"/>
    <n v="3.7435999999999998"/>
  </r>
  <r>
    <n v="1325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s v="Envelopes"/>
    <x v="244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OFF-LA-10000240"/>
    <x v="0"/>
    <s v="Labels"/>
    <x v="654"/>
    <n v="7.31"/>
    <n v="1"/>
    <n v="0"/>
    <n v="3.4356999999999998"/>
  </r>
  <r>
    <n v="1327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OFF-ST-10002352"/>
    <x v="0"/>
    <s v="Storage"/>
    <x v="936"/>
    <n v="31.92"/>
    <n v="4"/>
    <n v="0"/>
    <n v="8.299199999999999"/>
  </r>
  <r>
    <n v="1328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ST-10003816"/>
    <x v="0"/>
    <s v="Storage"/>
    <x v="937"/>
    <n v="281.904"/>
    <n v="2"/>
    <n v="0.2"/>
    <n v="10.571399999999983"/>
  </r>
  <r>
    <n v="1329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TEC-AC-10002942"/>
    <x v="2"/>
    <s v="Accessories"/>
    <x v="938"/>
    <n v="345"/>
    <n v="5"/>
    <n v="0"/>
    <n v="58.649999999999984"/>
  </r>
  <r>
    <n v="1330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s v="Art"/>
    <x v="622"/>
    <n v="14.9"/>
    <n v="5"/>
    <n v="0"/>
    <n v="4.1720000000000006"/>
  </r>
  <r>
    <n v="1331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ST-10002370"/>
    <x v="0"/>
    <s v="Storage"/>
    <x v="939"/>
    <n v="21.39"/>
    <n v="1"/>
    <n v="0"/>
    <n v="6.2030999999999992"/>
  </r>
  <r>
    <n v="1332"/>
    <s v="US-2023-154655"/>
    <x v="231"/>
    <d v="2023-10-17T00:00:00"/>
    <s v="Standard Class"/>
    <s v="BP-11050"/>
    <s v="Barry Pond"/>
    <x v="2"/>
    <s v="United States"/>
    <s v="Chicago"/>
    <s v="Illinois"/>
    <n v="60623"/>
    <x v="0"/>
    <s v="OFF-SU-10000898"/>
    <x v="0"/>
    <s v="Supplies"/>
    <x v="940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s v="Chairs"/>
    <x v="568"/>
    <n v="245.98"/>
    <n v="2"/>
    <n v="0"/>
    <n v="27.057799999999986"/>
  </r>
  <r>
    <n v="1334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s v="Tables"/>
    <x v="941"/>
    <n v="1298.55"/>
    <n v="5"/>
    <n v="0"/>
    <n v="311.65199999999999"/>
  </r>
  <r>
    <n v="1335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P-10000240"/>
    <x v="0"/>
    <s v="Appliances"/>
    <x v="323"/>
    <n v="213.92"/>
    <n v="4"/>
    <n v="0"/>
    <n v="62.036799999999971"/>
  </r>
  <r>
    <n v="1336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R-10003190"/>
    <x v="0"/>
    <s v="Art"/>
    <x v="623"/>
    <n v="11.52"/>
    <n v="4"/>
    <n v="0"/>
    <n v="3.2256"/>
  </r>
  <r>
    <n v="1337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s v="Binders"/>
    <x v="760"/>
    <n v="15.18"/>
    <n v="3"/>
    <n v="0"/>
    <n v="7.1345999999999989"/>
  </r>
  <r>
    <n v="1338"/>
    <s v="US-2023-123316"/>
    <x v="232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s v="Binders"/>
    <x v="314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OFF-BI-10004738"/>
    <x v="0"/>
    <s v="Binders"/>
    <x v="942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EN-10003160"/>
    <x v="0"/>
    <s v="Envelopes"/>
    <x v="943"/>
    <n v="36.4"/>
    <n v="5"/>
    <n v="0"/>
    <n v="17.472000000000001"/>
  </r>
  <r>
    <n v="1341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ST-10003641"/>
    <x v="0"/>
    <s v="Storage"/>
    <x v="944"/>
    <n v="315.2"/>
    <n v="4"/>
    <n v="0"/>
    <n v="6.3040000000000305"/>
  </r>
  <r>
    <n v="1342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TEC-AC-10001101"/>
    <x v="2"/>
    <s v="Accessories"/>
    <x v="945"/>
    <n v="25.78"/>
    <n v="2"/>
    <n v="0"/>
    <n v="2.5779999999999994"/>
  </r>
  <r>
    <n v="1343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TEC-AC-10001542"/>
    <x v="2"/>
    <s v="Accessories"/>
    <x v="821"/>
    <n v="22.96"/>
    <n v="2"/>
    <n v="0"/>
    <n v="4.3623999999999974"/>
  </r>
  <r>
    <n v="1344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s v="Chairs"/>
    <x v="946"/>
    <n v="1628.82"/>
    <n v="9"/>
    <n v="0"/>
    <n v="260.61120000000017"/>
  </r>
  <r>
    <n v="1345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s v="Appliances"/>
    <x v="924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s v="Binders"/>
    <x v="78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BI-10003476"/>
    <x v="0"/>
    <s v="Binders"/>
    <x v="24"/>
    <n v="22.92"/>
    <n v="4"/>
    <n v="0"/>
    <n v="11.0016"/>
  </r>
  <r>
    <n v="1348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1184"/>
    <x v="0"/>
    <s v="Paper"/>
    <x v="947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2581"/>
    <x v="0"/>
    <s v="Paper"/>
    <x v="22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OFF-ST-10000615"/>
    <x v="0"/>
    <s v="Storage"/>
    <x v="948"/>
    <n v="79.45"/>
    <n v="7"/>
    <n v="0"/>
    <n v="22.246000000000006"/>
  </r>
  <r>
    <n v="1351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ST-10001469"/>
    <x v="0"/>
    <s v="Storage"/>
    <x v="129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TEC-AC-10000865"/>
    <x v="2"/>
    <s v="Accessories"/>
    <x v="826"/>
    <n v="177"/>
    <n v="3"/>
    <n v="0"/>
    <n v="30.089999999999982"/>
  </r>
  <r>
    <n v="1353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TEC-CO-10002095"/>
    <x v="2"/>
    <s v="Copiers"/>
    <x v="949"/>
    <n v="1999.96"/>
    <n v="5"/>
    <n v="0.2"/>
    <n v="624.98749999999995"/>
  </r>
  <r>
    <n v="1354"/>
    <s v="US-2023-122021"/>
    <x v="234"/>
    <d v="2023-10-17T00:00:00"/>
    <s v="First Class"/>
    <s v="AC-10660"/>
    <s v="Anna Chung"/>
    <x v="0"/>
    <s v="United States"/>
    <s v="Parma"/>
    <s v="Ohio"/>
    <n v="44134"/>
    <x v="1"/>
    <s v="FUR-CH-10003761"/>
    <x v="1"/>
    <s v="Chairs"/>
    <x v="805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x v="0"/>
    <s v="United States"/>
    <s v="Hialeah"/>
    <s v="Florida"/>
    <n v="33012"/>
    <x v="2"/>
    <s v="FUR-FU-10004270"/>
    <x v="1"/>
    <s v="Furnishings"/>
    <x v="198"/>
    <n v="15.384"/>
    <n v="1"/>
    <n v="0.2"/>
    <n v="4.0383000000000013"/>
  </r>
  <r>
    <n v="1356"/>
    <s v="US-2023-122021"/>
    <x v="234"/>
    <d v="2023-10-17T00:00:00"/>
    <s v="First Class"/>
    <s v="AC-10660"/>
    <s v="Anna Chung"/>
    <x v="0"/>
    <s v="United States"/>
    <s v="Parma"/>
    <s v="Ohio"/>
    <n v="44134"/>
    <x v="1"/>
    <s v="OFF-PA-10002230"/>
    <x v="0"/>
    <s v="Paper"/>
    <x v="611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s v="Binders"/>
    <x v="187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TEC-AC-10003610"/>
    <x v="2"/>
    <s v="Accessories"/>
    <x v="950"/>
    <n v="179.97"/>
    <n v="3"/>
    <n v="0"/>
    <n v="86.385600000000011"/>
  </r>
  <r>
    <n v="1359"/>
    <s v="US-2023-103086"/>
    <x v="236"/>
    <d v="2023-10-19T00:00:00"/>
    <s v="Second Class"/>
    <s v="EB-14170"/>
    <s v="Evan Bailliet"/>
    <x v="0"/>
    <s v="United States"/>
    <s v="Houston"/>
    <s v="Texas"/>
    <n v="77095"/>
    <x v="0"/>
    <s v="FUR-FU-10004586"/>
    <x v="1"/>
    <s v="Furnishings"/>
    <x v="737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s v="Binders"/>
    <x v="40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TEC-AC-10001314"/>
    <x v="2"/>
    <s v="Accessories"/>
    <x v="628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s v="Chairs"/>
    <x v="951"/>
    <n v="545.88"/>
    <n v="6"/>
    <n v="0"/>
    <n v="70.964399999999983"/>
  </r>
  <r>
    <n v="1363"/>
    <s v="US-2023-115084"/>
    <x v="237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s v="Chairs"/>
    <x v="952"/>
    <n v="605.34"/>
    <n v="6"/>
    <n v="0"/>
    <n v="145.2816"/>
  </r>
  <r>
    <n v="1364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s v="Binders"/>
    <x v="953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1366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PA-10000167"/>
    <x v="0"/>
    <s v="Paper"/>
    <x v="510"/>
    <n v="61.96"/>
    <n v="2"/>
    <n v="0"/>
    <n v="27.881999999999998"/>
  </r>
  <r>
    <n v="1367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PA-10003016"/>
    <x v="0"/>
    <s v="Paper"/>
    <x v="376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OFF-ST-10001522"/>
    <x v="0"/>
    <s v="Storage"/>
    <x v="564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ST-10003479"/>
    <x v="0"/>
    <s v="Storage"/>
    <x v="955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TEC-PH-10002352"/>
    <x v="2"/>
    <s v="Phones"/>
    <x v="956"/>
    <n v="1394.95"/>
    <n v="5"/>
    <n v="0"/>
    <n v="362.68699999999995"/>
  </r>
  <r>
    <n v="1371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s v="Binders"/>
    <x v="957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727"/>
    <x v="0"/>
    <s v="Binders"/>
    <x v="958"/>
    <n v="20.064"/>
    <n v="6"/>
    <n v="0.2"/>
    <n v="7.0223999999999993"/>
  </r>
  <r>
    <n v="1373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LA-10002787"/>
    <x v="0"/>
    <s v="Labels"/>
    <x v="91"/>
    <n v="18.75"/>
    <n v="5"/>
    <n v="0"/>
    <n v="9"/>
  </r>
  <r>
    <n v="1374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PA-10003228"/>
    <x v="0"/>
    <s v="Paper"/>
    <x v="959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s v="Paper"/>
    <x v="960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TEC-PH-10001305"/>
    <x v="2"/>
    <s v="Phones"/>
    <x v="961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s v="Phones"/>
    <x v="298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x v="2"/>
    <s v="Canada"/>
    <s v="Montreal"/>
    <s v="Quebec"/>
    <s v="H1A"/>
    <x v="1"/>
    <s v="FUR-FU-10004712"/>
    <x v="1"/>
    <s v="Furnishings"/>
    <x v="962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x v="2"/>
    <s v="Canada"/>
    <s v="Montreal"/>
    <s v="Quebec"/>
    <s v="H1A"/>
    <x v="1"/>
    <s v="OFF-ST-10000918"/>
    <x v="0"/>
    <s v="Storage"/>
    <x v="205"/>
    <n v="56.56"/>
    <n v="4"/>
    <n v="0"/>
    <n v="14.71"/>
  </r>
  <r>
    <n v="1380"/>
    <s v="CA-2023-100867"/>
    <x v="238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298"/>
    <n v="32.700000000000003"/>
    <n v="3"/>
    <n v="0"/>
    <n v="8.5"/>
  </r>
  <r>
    <n v="1381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s v="Tables"/>
    <x v="963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s v="Binders"/>
    <x v="721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LA-10003510"/>
    <x v="0"/>
    <s v="Labels"/>
    <x v="964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PA-10002109"/>
    <x v="0"/>
    <s v="Paper"/>
    <x v="965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OFF-ST-10000934"/>
    <x v="0"/>
    <s v="Storage"/>
    <x v="153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s v="Storage"/>
    <x v="882"/>
    <n v="211.96"/>
    <n v="4"/>
    <n v="0"/>
    <n v="8.4783999999999935"/>
  </r>
  <r>
    <n v="1387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ST-10003805"/>
    <x v="0"/>
    <s v="Storage"/>
    <x v="966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TEC-AC-10001606"/>
    <x v="2"/>
    <s v="Accessories"/>
    <x v="445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FUR-TA-10000617"/>
    <x v="1"/>
    <s v="Tables"/>
    <x v="967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s v="Tables"/>
    <x v="851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OFF-AP-10004708"/>
    <x v="0"/>
    <s v="Appliances"/>
    <x v="683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AR-10001022"/>
    <x v="0"/>
    <s v="Art"/>
    <x v="968"/>
    <n v="2.84"/>
    <n v="1"/>
    <n v="0"/>
    <n v="0.88039999999999985"/>
  </r>
  <r>
    <n v="1393"/>
    <s v="US-2023-169852"/>
    <x v="240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s v="Binders"/>
    <x v="969"/>
    <n v="36.36"/>
    <n v="3"/>
    <n v="0.2"/>
    <n v="12.2715"/>
  </r>
  <r>
    <n v="1394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ST-10003479"/>
    <x v="0"/>
    <s v="Storage"/>
    <x v="955"/>
    <n v="194.7"/>
    <n v="5"/>
    <n v="0"/>
    <n v="9.7349999999999781"/>
  </r>
  <r>
    <n v="1395"/>
    <s v="US-2023-151967"/>
    <x v="241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s v="Furnishings"/>
    <x v="970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s v="Furnishings"/>
    <x v="898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s v="Binders"/>
    <x v="502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s v="Fasteners"/>
    <x v="971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s v="Paper"/>
    <x v="809"/>
    <n v="10.368000000000002"/>
    <n v="2"/>
    <n v="0.2"/>
    <n v="3.6288"/>
  </r>
  <r>
    <n v="1400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s v="Binders"/>
    <x v="188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s v="Binders"/>
    <x v="972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TEC-AC-10001553"/>
    <x v="2"/>
    <s v="Accessories"/>
    <x v="973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s v="Furnishings"/>
    <x v="974"/>
    <n v="63.92"/>
    <n v="4"/>
    <n v="0"/>
    <n v="3.195999999999998"/>
  </r>
  <r>
    <n v="1404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TEC-PH-10000526"/>
    <x v="2"/>
    <s v="Phones"/>
    <x v="836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0349"/>
    <x v="0"/>
    <s v="Paper"/>
    <x v="374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1166"/>
    <x v="0"/>
    <s v="Paper"/>
    <x v="514"/>
    <n v="10.368000000000002"/>
    <n v="2"/>
    <n v="0.2"/>
    <n v="3.6288"/>
  </r>
  <r>
    <n v="1407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s v="Bookcases"/>
    <x v="240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BI-10004140"/>
    <x v="0"/>
    <s v="Binders"/>
    <x v="268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T-10003442"/>
    <x v="0"/>
    <s v="Storage"/>
    <x v="377"/>
    <n v="141.4"/>
    <n v="5"/>
    <n v="0"/>
    <n v="38.177999999999997"/>
  </r>
  <r>
    <n v="1410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0646"/>
    <x v="0"/>
    <s v="Supplies"/>
    <x v="975"/>
    <n v="480.74"/>
    <n v="2"/>
    <n v="0"/>
    <n v="14.422200000000032"/>
  </r>
  <r>
    <n v="1411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2301"/>
    <x v="0"/>
    <s v="Supplies"/>
    <x v="976"/>
    <n v="6.28"/>
    <n v="2"/>
    <n v="0"/>
    <n v="6.2800000000000189E-2"/>
  </r>
  <r>
    <n v="1412"/>
    <s v="US-2023-107769"/>
    <x v="246"/>
    <d v="2023-11-01T00:00:00"/>
    <s v="Standard Class"/>
    <s v="BT-11395"/>
    <s v="Bill Tyler"/>
    <x v="2"/>
    <s v="United States"/>
    <s v="Garden City"/>
    <s v="Kansas"/>
    <n v="67846"/>
    <x v="0"/>
    <s v="TEC-PH-10001336"/>
    <x v="2"/>
    <s v="Phones"/>
    <x v="977"/>
    <n v="257.98"/>
    <n v="2"/>
    <n v="0"/>
    <n v="74.8142"/>
  </r>
  <r>
    <n v="1413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OFF-PA-10000482"/>
    <x v="0"/>
    <s v="Paper"/>
    <x v="798"/>
    <n v="75.88"/>
    <n v="2"/>
    <n v="0"/>
    <n v="35.663599999999995"/>
  </r>
  <r>
    <n v="1414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TEC-AC-10003433"/>
    <x v="2"/>
    <s v="Accessories"/>
    <x v="978"/>
    <n v="1.98"/>
    <n v="2"/>
    <n v="0"/>
    <n v="0.89100000000000001"/>
  </r>
  <r>
    <n v="1415"/>
    <s v="US-2023-154627"/>
    <x v="247"/>
    <d v="2023-10-31T00:00:00"/>
    <s v="First Class"/>
    <s v="SA-20830"/>
    <s v="Sue Ann Reed"/>
    <x v="0"/>
    <s v="United States"/>
    <s v="Chicago"/>
    <s v="Illinois"/>
    <n v="60610"/>
    <x v="0"/>
    <s v="TEC-PH-10001363"/>
    <x v="2"/>
    <s v="Phones"/>
    <x v="646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CH-10002320"/>
    <x v="1"/>
    <s v="Chairs"/>
    <x v="388"/>
    <n v="1604.9"/>
    <n v="5"/>
    <n v="0"/>
    <n v="481.46999999999991"/>
  </r>
  <r>
    <n v="141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FUR-CH-10003833"/>
    <x v="1"/>
    <s v="Chairs"/>
    <x v="711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0023"/>
    <x v="1"/>
    <s v="Furnishings"/>
    <x v="157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2364"/>
    <x v="1"/>
    <s v="Furnishings"/>
    <x v="979"/>
    <n v="14.76"/>
    <n v="2"/>
    <n v="0"/>
    <n v="4.2803999999999984"/>
  </r>
  <r>
    <n v="1420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TA-10003238"/>
    <x v="1"/>
    <s v="Tables"/>
    <x v="476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x v="2"/>
    <s v="United States"/>
    <s v="Lorain"/>
    <s v="Ohio"/>
    <n v="44052"/>
    <x v="1"/>
    <s v="FUR-TA-10003954"/>
    <x v="1"/>
    <s v="Tables"/>
    <x v="236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AR-10001419"/>
    <x v="0"/>
    <s v="Art"/>
    <x v="980"/>
    <n v="12.39"/>
    <n v="3"/>
    <n v="0"/>
    <n v="3.7169999999999996"/>
  </r>
  <r>
    <n v="1423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AR-10001683"/>
    <x v="0"/>
    <s v="Art"/>
    <x v="981"/>
    <n v="49.25"/>
    <n v="5"/>
    <n v="0"/>
    <n v="18.715000000000003"/>
  </r>
  <r>
    <n v="1424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2571"/>
    <x v="0"/>
    <s v="Binders"/>
    <x v="982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BI-10004001"/>
    <x v="0"/>
    <s v="Binders"/>
    <x v="983"/>
    <n v="34.08"/>
    <n v="2"/>
    <n v="0"/>
    <n v="15.676799999999997"/>
  </r>
  <r>
    <n v="1426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FA-10002975"/>
    <x v="0"/>
    <s v="Fasteners"/>
    <x v="84"/>
    <n v="11.34"/>
    <n v="3"/>
    <n v="0"/>
    <n v="5.2164000000000001"/>
  </r>
  <r>
    <n v="1428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PA-10000477"/>
    <x v="0"/>
    <s v="Paper"/>
    <x v="984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PA-10002195"/>
    <x v="0"/>
    <s v="Paper"/>
    <x v="985"/>
    <n v="10.16"/>
    <n v="2"/>
    <n v="0"/>
    <n v="4.7751999999999999"/>
  </r>
  <r>
    <n v="1430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1963"/>
    <x v="0"/>
    <s v="Storage"/>
    <x v="986"/>
    <n v="405.64"/>
    <n v="4"/>
    <n v="0"/>
    <n v="12.169199999999989"/>
  </r>
  <r>
    <n v="1431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3996"/>
    <x v="0"/>
    <s v="Storage"/>
    <x v="987"/>
    <n v="80.3"/>
    <n v="5"/>
    <n v="0"/>
    <n v="20.877999999999997"/>
  </r>
  <r>
    <n v="143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TEC-AC-10004568"/>
    <x v="2"/>
    <s v="Accessories"/>
    <x v="988"/>
    <n v="251.91"/>
    <n v="9"/>
    <n v="0"/>
    <n v="47.862899999999982"/>
  </r>
  <r>
    <n v="1433"/>
    <s v="US-2023-167262"/>
    <x v="248"/>
    <d v="2023-11-03T00:00:00"/>
    <s v="Second Class"/>
    <s v="AC-10450"/>
    <s v="Amy Cox"/>
    <x v="0"/>
    <s v="United States"/>
    <s v="Avondale"/>
    <s v="Arizona"/>
    <n v="85323"/>
    <x v="3"/>
    <s v="TEC-PH-10000486"/>
    <x v="2"/>
    <s v="Phones"/>
    <x v="446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x v="1"/>
    <s v="United States"/>
    <s v="San Francisco"/>
    <s v="California"/>
    <n v="94110"/>
    <x v="3"/>
    <s v="TEC-PH-10003092"/>
    <x v="2"/>
    <s v="Phones"/>
    <x v="431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x v="2"/>
    <s v="United States"/>
    <s v="Mason"/>
    <s v="Ohio"/>
    <n v="45040"/>
    <x v="1"/>
    <s v="FUR-FU-10002253"/>
    <x v="1"/>
    <s v="Furnishings"/>
    <x v="989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FUR-FU-10003142"/>
    <x v="1"/>
    <s v="Furnishings"/>
    <x v="990"/>
    <n v="31.68"/>
    <n v="6"/>
    <n v="0"/>
    <n v="9.8207999999999984"/>
  </r>
  <r>
    <n v="1437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AP-10002518"/>
    <x v="0"/>
    <s v="Appliances"/>
    <x v="790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x v="2"/>
    <s v="United States"/>
    <s v="Orange"/>
    <s v="New Jersey"/>
    <n v="7050"/>
    <x v="1"/>
    <s v="OFF-AP-10004708"/>
    <x v="0"/>
    <s v="Appliances"/>
    <x v="683"/>
    <n v="76.12"/>
    <n v="2"/>
    <n v="0"/>
    <n v="22.074799999999996"/>
  </r>
  <r>
    <n v="1439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AR-10000634"/>
    <x v="0"/>
    <s v="Art"/>
    <x v="807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OFF-AR-10001897"/>
    <x v="0"/>
    <s v="Art"/>
    <x v="378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AR-10001919"/>
    <x v="0"/>
    <s v="Art"/>
    <x v="521"/>
    <n v="5.64"/>
    <n v="3"/>
    <n v="0"/>
    <n v="1.6355999999999997"/>
  </r>
  <r>
    <n v="1442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0494"/>
    <x v="0"/>
    <s v="Binders"/>
    <x v="619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1658"/>
    <x v="0"/>
    <s v="Binders"/>
    <x v="468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FA-10003021"/>
    <x v="0"/>
    <s v="Fasteners"/>
    <x v="84"/>
    <n v="7.52"/>
    <n v="5"/>
    <n v="0.2"/>
    <n v="1.4099999999999997"/>
  </r>
  <r>
    <n v="1445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LA-10001771"/>
    <x v="0"/>
    <s v="Labels"/>
    <x v="472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LA-10003498"/>
    <x v="0"/>
    <s v="Labels"/>
    <x v="991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x v="2"/>
    <s v="United States"/>
    <s v="Chicago"/>
    <s v="Illinois"/>
    <n v="60610"/>
    <x v="0"/>
    <s v="OFF-PA-10000533"/>
    <x v="0"/>
    <s v="Paper"/>
    <x v="903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PA-10000806"/>
    <x v="0"/>
    <s v="Paper"/>
    <x v="666"/>
    <n v="167.94"/>
    <n v="3"/>
    <n v="0"/>
    <n v="82.290599999999998"/>
  </r>
  <r>
    <n v="1449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PA-10004947"/>
    <x v="0"/>
    <s v="Paper"/>
    <x v="374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ST-10000464"/>
    <x v="0"/>
    <s v="Storage"/>
    <x v="992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OFF-ST-10001128"/>
    <x v="0"/>
    <s v="Storage"/>
    <x v="356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TEC-PH-10000673"/>
    <x v="2"/>
    <s v="Phones"/>
    <x v="993"/>
    <n v="155.976"/>
    <n v="3"/>
    <n v="0.2"/>
    <n v="54.5916"/>
  </r>
  <r>
    <n v="1453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TEC-PH-10001795"/>
    <x v="2"/>
    <s v="Phones"/>
    <x v="994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TEC-PH-10004434"/>
    <x v="2"/>
    <s v="Phones"/>
    <x v="995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FUR-FU-10004018"/>
    <x v="1"/>
    <s v="Furnishings"/>
    <x v="637"/>
    <n v="89.34"/>
    <n v="6"/>
    <n v="0"/>
    <n v="24.121800000000004"/>
  </r>
  <r>
    <n v="1456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OFF-BI-10001098"/>
    <x v="0"/>
    <s v="Binders"/>
    <x v="593"/>
    <n v="19.242000000000001"/>
    <n v="3"/>
    <n v="0.7"/>
    <n v="-13.4694"/>
  </r>
  <r>
    <n v="1457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OFF-LA-10001569"/>
    <x v="0"/>
    <s v="Labels"/>
    <x v="858"/>
    <n v="34.86"/>
    <n v="7"/>
    <n v="0"/>
    <n v="16.035599999999999"/>
  </r>
  <r>
    <n v="1458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OFF-ST-10003208"/>
    <x v="0"/>
    <s v="Storage"/>
    <x v="996"/>
    <n v="362.92"/>
    <n v="2"/>
    <n v="0"/>
    <n v="105.24679999999995"/>
  </r>
  <r>
    <n v="1459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AC-10000023"/>
    <x v="2"/>
    <s v="Accessories"/>
    <x v="615"/>
    <n v="41.94"/>
    <n v="2"/>
    <n v="0"/>
    <n v="15.098399999999998"/>
  </r>
  <r>
    <n v="1460"/>
    <s v="US-2023-120670"/>
    <x v="250"/>
    <d v="2023-11-06T00:00:00"/>
    <s v="Standard Class"/>
    <s v="JK-16120"/>
    <s v="Julie Kriz"/>
    <x v="1"/>
    <s v="United States"/>
    <s v="Fort Lauderdale"/>
    <s v="Florida"/>
    <n v="33311"/>
    <x v="2"/>
    <s v="TEC-AC-10004171"/>
    <x v="2"/>
    <s v="Accessories"/>
    <x v="293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299"/>
    <x v="2"/>
    <s v="Phones"/>
    <x v="871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552"/>
    <x v="2"/>
    <s v="Phones"/>
    <x v="448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TEC-PH-10001615"/>
    <x v="2"/>
    <s v="Phones"/>
    <x v="92"/>
    <n v="46.384"/>
    <n v="2"/>
    <n v="0.2"/>
    <n v="5.2181999999999924"/>
  </r>
  <r>
    <n v="1464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PH-10001750"/>
    <x v="2"/>
    <s v="Phones"/>
    <x v="997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x v="0"/>
    <s v="United States"/>
    <s v="Irving"/>
    <s v="Texas"/>
    <n v="75061"/>
    <x v="0"/>
    <s v="TEC-PH-10002923"/>
    <x v="2"/>
    <s v="Phones"/>
    <x v="557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FU-10001468"/>
    <x v="1"/>
    <s v="Furnishings"/>
    <x v="998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TA-10001768"/>
    <x v="1"/>
    <s v="Tables"/>
    <x v="999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x v="1"/>
    <s v="United States"/>
    <s v="Los Angeles"/>
    <s v="California"/>
    <n v="90049"/>
    <x v="3"/>
    <s v="OFF-AR-10001868"/>
    <x v="0"/>
    <s v="Art"/>
    <x v="326"/>
    <n v="6.72"/>
    <n v="4"/>
    <n v="0"/>
    <n v="3.36"/>
  </r>
  <r>
    <n v="1469"/>
    <s v="US-2023-119529"/>
    <x v="251"/>
    <d v="2023-11-05T00:00:00"/>
    <s v="Second Class"/>
    <s v="DM-13345"/>
    <s v="Denise Monton"/>
    <x v="2"/>
    <s v="United States"/>
    <s v="Orange"/>
    <s v="New Jersey"/>
    <n v="7050"/>
    <x v="1"/>
    <s v="OFF-BI-10000546"/>
    <x v="0"/>
    <s v="Binders"/>
    <x v="554"/>
    <n v="5.76"/>
    <n v="2"/>
    <n v="0"/>
    <n v="2.8224"/>
  </r>
  <r>
    <n v="1470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0666"/>
    <x v="0"/>
    <s v="Binders"/>
    <x v="83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BI-10002982"/>
    <x v="0"/>
    <s v="Binders"/>
    <x v="884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3712"/>
    <x v="0"/>
    <s v="Binders"/>
    <x v="842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0141"/>
    <x v="0"/>
    <s v="Paper"/>
    <x v="1000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1019"/>
    <x v="0"/>
    <s v="Paper"/>
    <x v="660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ST-10001558"/>
    <x v="0"/>
    <s v="Storage"/>
    <x v="94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x v="0"/>
    <s v="United States"/>
    <s v="Lancaster"/>
    <s v="Pennsylvania"/>
    <n v="17602"/>
    <x v="1"/>
    <s v="OFF-SU-10000157"/>
    <x v="0"/>
    <s v="Supplies"/>
    <x v="108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x v="0"/>
    <s v="United States"/>
    <s v="Fairfield"/>
    <s v="Connecticut"/>
    <n v="6824"/>
    <x v="1"/>
    <s v="OFF-SU-10002522"/>
    <x v="0"/>
    <s v="Supplies"/>
    <x v="538"/>
    <n v="11.64"/>
    <n v="3"/>
    <n v="0"/>
    <n v="3.3755999999999986"/>
  </r>
  <r>
    <n v="1478"/>
    <s v="US-2023-124625"/>
    <x v="251"/>
    <d v="2023-11-07T00:00:00"/>
    <s v="Standard Class"/>
    <s v="SP-20650"/>
    <s v="Stephanie Phelps"/>
    <x v="2"/>
    <s v="United States"/>
    <s v="Omaha"/>
    <s v="Nebraska"/>
    <n v="68104"/>
    <x v="0"/>
    <s v="TEC-AC-10003280"/>
    <x v="2"/>
    <s v="Accessories"/>
    <x v="1001"/>
    <n v="89.97"/>
    <n v="3"/>
    <n v="0"/>
    <n v="18.893699999999995"/>
  </r>
  <r>
    <n v="1479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TEC-PH-10000984"/>
    <x v="2"/>
    <s v="Phones"/>
    <x v="163"/>
    <n v="783.96"/>
    <n v="4"/>
    <n v="0"/>
    <n v="219.50880000000006"/>
  </r>
  <r>
    <n v="148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FUR-CH-10002602"/>
    <x v="1"/>
    <s v="Chairs"/>
    <x v="324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x v="0"/>
    <s v="United States"/>
    <s v="San Diego"/>
    <s v="California"/>
    <n v="92037"/>
    <x v="3"/>
    <s v="FUR-FU-10004671"/>
    <x v="1"/>
    <s v="Furnishings"/>
    <x v="839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s v="Tables"/>
    <x v="482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AP-10004859"/>
    <x v="0"/>
    <s v="Appliances"/>
    <x v="459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s v="Art"/>
    <x v="1002"/>
    <n v="2.94"/>
    <n v="1"/>
    <n v="0"/>
    <n v="0.79380000000000006"/>
  </r>
  <r>
    <n v="1485"/>
    <s v="US-2023-132227"/>
    <x v="252"/>
    <d v="2023-11-10T00:00:00"/>
    <s v="Standard Class"/>
    <s v="SZ-20035"/>
    <s v="Sam Zeldin"/>
    <x v="1"/>
    <s v="United States"/>
    <s v="New York City"/>
    <s v="New York"/>
    <n v="10011"/>
    <x v="1"/>
    <s v="OFF-BI-10000962"/>
    <x v="0"/>
    <s v="Binders"/>
    <x v="1003"/>
    <n v="52.064"/>
    <n v="4"/>
    <n v="0.2"/>
    <n v="18.873199999999997"/>
  </r>
  <r>
    <n v="1486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BI-10001036"/>
    <x v="0"/>
    <s v="Binders"/>
    <x v="1004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FA-10000585"/>
    <x v="0"/>
    <s v="Fasteners"/>
    <x v="1005"/>
    <n v="8.3760000000000012"/>
    <n v="3"/>
    <n v="0.2"/>
    <n v="2.7222"/>
  </r>
  <r>
    <n v="1488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PA-10000223"/>
    <x v="0"/>
    <s v="Paper"/>
    <x v="779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OFF-ST-10002974"/>
    <x v="0"/>
    <s v="Storage"/>
    <x v="1006"/>
    <n v="43.57"/>
    <n v="1"/>
    <n v="0"/>
    <n v="13.070999999999998"/>
  </r>
  <r>
    <n v="149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AC-10000892"/>
    <x v="2"/>
    <s v="Accessories"/>
    <x v="1007"/>
    <n v="360"/>
    <n v="4"/>
    <n v="0"/>
    <n v="129.6"/>
  </r>
  <r>
    <n v="1491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MA-10002927"/>
    <x v="2"/>
    <s v="Machines"/>
    <x v="1008"/>
    <n v="3991.98"/>
    <n v="2"/>
    <n v="0"/>
    <n v="1995.99"/>
  </r>
  <r>
    <n v="149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MA-10003246"/>
    <x v="2"/>
    <s v="Machines"/>
    <x v="1009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PH-10001079"/>
    <x v="2"/>
    <s v="Phones"/>
    <x v="1010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PH-10004093"/>
    <x v="2"/>
    <s v="Phones"/>
    <x v="536"/>
    <n v="275.94"/>
    <n v="6"/>
    <n v="0"/>
    <n v="80.022599999999997"/>
  </r>
  <r>
    <n v="1495"/>
    <s v="US-2023-114377"/>
    <x v="253"/>
    <d v="2023-11-05T00:00:00"/>
    <s v="Same Day"/>
    <s v="BG-11035"/>
    <s v="Barry Gonzalez"/>
    <x v="0"/>
    <s v="United States"/>
    <s v="Hampton"/>
    <s v="Virginia"/>
    <n v="23666"/>
    <x v="2"/>
    <s v="FUR-CH-10004754"/>
    <x v="1"/>
    <s v="Chairs"/>
    <x v="1011"/>
    <n v="149.9"/>
    <n v="5"/>
    <n v="0"/>
    <n v="40.472999999999999"/>
  </r>
  <r>
    <n v="1496"/>
    <s v="US-2023-109134"/>
    <x v="253"/>
    <d v="2023-11-10T00:00:00"/>
    <s v="Standard Class"/>
    <s v="DE-13255"/>
    <s v="Deanra Eno"/>
    <x v="1"/>
    <s v="United States"/>
    <s v="Los Angeles"/>
    <s v="California"/>
    <n v="90008"/>
    <x v="3"/>
    <s v="FUR-FU-10000320"/>
    <x v="1"/>
    <s v="Furnishings"/>
    <x v="1012"/>
    <n v="20.04"/>
    <n v="6"/>
    <n v="0"/>
    <n v="8.8176000000000023"/>
  </r>
  <r>
    <n v="1497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FUR-FU-10001468"/>
    <x v="1"/>
    <s v="Furnishings"/>
    <x v="998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BI-10003684"/>
    <x v="0"/>
    <s v="Binders"/>
    <x v="379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ST-10003716"/>
    <x v="0"/>
    <s v="Storage"/>
    <x v="1013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1101"/>
    <x v="2"/>
    <s v="Accessories"/>
    <x v="945"/>
    <n v="51.56"/>
    <n v="5"/>
    <n v="0.2"/>
    <n v="-6.4450000000000021"/>
  </r>
  <r>
    <n v="1501"/>
    <s v="US-2023-133634"/>
    <x v="253"/>
    <d v="2023-11-10T00:00:00"/>
    <s v="Standard Class"/>
    <s v="SR-20740"/>
    <s v="Steven Roelle"/>
    <x v="1"/>
    <s v="United States"/>
    <s v="Arlington"/>
    <s v="Virginia"/>
    <n v="22204"/>
    <x v="2"/>
    <s v="TEC-AC-10002550"/>
    <x v="2"/>
    <s v="Accessories"/>
    <x v="364"/>
    <n v="47.79"/>
    <n v="3"/>
    <n v="0"/>
    <n v="16.2486"/>
  </r>
  <r>
    <n v="1502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4864"/>
    <x v="2"/>
    <s v="Accessories"/>
    <x v="1014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s v="Paper"/>
    <x v="132"/>
    <n v="43.68"/>
    <n v="6"/>
    <n v="0"/>
    <n v="20.9664"/>
  </r>
  <r>
    <n v="1504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FUR-CH-10002758"/>
    <x v="1"/>
    <s v="Chairs"/>
    <x v="484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AP-10001293"/>
    <x v="0"/>
    <s v="Appliances"/>
    <x v="106"/>
    <n v="245.88"/>
    <n v="6"/>
    <n v="0"/>
    <n v="68.846399999999988"/>
  </r>
  <r>
    <n v="1506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s v="Art"/>
    <x v="1015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BI-10000201"/>
    <x v="0"/>
    <s v="Binders"/>
    <x v="1016"/>
    <n v="1.4759999999999995"/>
    <n v="3"/>
    <n v="0.8"/>
    <n v="-2.214"/>
  </r>
  <r>
    <n v="1508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BI-10000632"/>
    <x v="0"/>
    <s v="Binders"/>
    <x v="721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x v="0"/>
    <s v="United States"/>
    <s v="San Francisco"/>
    <s v="California"/>
    <n v="94110"/>
    <x v="3"/>
    <s v="OFF-BI-10003684"/>
    <x v="0"/>
    <s v="Binders"/>
    <x v="379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BI-10004970"/>
    <x v="0"/>
    <s v="Binders"/>
    <x v="339"/>
    <n v="12.39"/>
    <n v="3"/>
    <n v="0"/>
    <n v="5.8232999999999997"/>
  </r>
  <r>
    <n v="1511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EN-10004773"/>
    <x v="0"/>
    <s v="Envelopes"/>
    <x v="27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FA-10000611"/>
    <x v="0"/>
    <s v="Fasteners"/>
    <x v="302"/>
    <n v="5.92"/>
    <n v="4"/>
    <n v="0"/>
    <n v="2.8415999999999997"/>
  </r>
  <r>
    <n v="1513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PA-10000246"/>
    <x v="0"/>
    <s v="Paper"/>
    <x v="724"/>
    <n v="30.18"/>
    <n v="3"/>
    <n v="0"/>
    <n v="13.8828"/>
  </r>
  <r>
    <n v="1514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PA-10000304"/>
    <x v="0"/>
    <s v="Paper"/>
    <x v="54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2214"/>
    <x v="0"/>
    <s v="Storage"/>
    <x v="357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4258"/>
    <x v="0"/>
    <s v="Storage"/>
    <x v="746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SU-10004115"/>
    <x v="0"/>
    <s v="Supplies"/>
    <x v="1017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s v="Phones"/>
    <x v="1018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s v="Bookcases"/>
    <x v="1019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s v="Furnishings"/>
    <x v="1020"/>
    <n v="56.52"/>
    <n v="9"/>
    <n v="0"/>
    <n v="21.477600000000002"/>
  </r>
  <r>
    <n v="1521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1509"/>
    <x v="0"/>
    <s v="Paper"/>
    <x v="1021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3465"/>
    <x v="0"/>
    <s v="Paper"/>
    <x v="1022"/>
    <n v="94.85"/>
    <n v="5"/>
    <n v="0"/>
    <n v="45.527999999999992"/>
  </r>
  <r>
    <n v="1523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1321"/>
    <x v="0"/>
    <s v="Storage"/>
    <x v="852"/>
    <n v="92.52"/>
    <n v="6"/>
    <n v="0"/>
    <n v="24.980400000000007"/>
  </r>
  <r>
    <n v="1524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2743"/>
    <x v="0"/>
    <s v="Storage"/>
    <x v="3"/>
    <n v="340.92"/>
    <n v="3"/>
    <n v="0"/>
    <n v="3.4091999999999842"/>
  </r>
  <r>
    <n v="1525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TEC-PH-10002680"/>
    <x v="2"/>
    <s v="Phones"/>
    <x v="456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FUR-CH-10004997"/>
    <x v="1"/>
    <s v="Chairs"/>
    <x v="617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s v="Furnishings"/>
    <x v="1023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1867"/>
    <x v="1"/>
    <s v="Furnishings"/>
    <x v="1024"/>
    <n v="53.2"/>
    <n v="5"/>
    <n v="0"/>
    <n v="14.896000000000003"/>
  </r>
  <r>
    <n v="1529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AR-10001149"/>
    <x v="0"/>
    <s v="Art"/>
    <x v="1025"/>
    <n v="3.9"/>
    <n v="2"/>
    <n v="0"/>
    <n v="1.5209999999999999"/>
  </r>
  <r>
    <n v="1530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LA-10000407"/>
    <x v="0"/>
    <s v="Labels"/>
    <x v="1026"/>
    <n v="39.840000000000003"/>
    <n v="8"/>
    <n v="0"/>
    <n v="18.3264"/>
  </r>
  <r>
    <n v="1531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0130"/>
    <x v="0"/>
    <s v="Paper"/>
    <x v="1027"/>
    <n v="12.84"/>
    <n v="3"/>
    <n v="0"/>
    <n v="5.7779999999999987"/>
  </r>
  <r>
    <n v="1532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PA-10002137"/>
    <x v="0"/>
    <s v="Paper"/>
    <x v="162"/>
    <n v="62.24"/>
    <n v="8"/>
    <n v="0"/>
    <n v="28.007999999999996"/>
  </r>
  <r>
    <n v="1533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2479"/>
    <x v="0"/>
    <s v="Paper"/>
    <x v="1028"/>
    <n v="15.84"/>
    <n v="3"/>
    <n v="0"/>
    <n v="7.1280000000000001"/>
  </r>
  <r>
    <n v="1534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1490"/>
    <x v="0"/>
    <s v="Storage"/>
    <x v="178"/>
    <n v="535.41"/>
    <n v="3"/>
    <n v="0"/>
    <n v="160.62299999999993"/>
  </r>
  <r>
    <n v="1535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4950"/>
    <x v="0"/>
    <s v="Storage"/>
    <x v="1029"/>
    <n v="62.94"/>
    <n v="3"/>
    <n v="0"/>
    <n v="11.958600000000001"/>
  </r>
  <r>
    <n v="1536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AC-10004209"/>
    <x v="2"/>
    <s v="Accessories"/>
    <x v="801"/>
    <n v="10.99"/>
    <n v="1"/>
    <n v="0"/>
    <n v="4.2861000000000002"/>
  </r>
  <r>
    <n v="153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PH-10002103"/>
    <x v="2"/>
    <s v="Phones"/>
    <x v="73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s v="Bookcases"/>
    <x v="1030"/>
    <n v="521.96"/>
    <n v="4"/>
    <n v="0.5"/>
    <n v="-250.54079999999999"/>
  </r>
  <r>
    <n v="1539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FUR-CH-10000665"/>
    <x v="1"/>
    <s v="Chairs"/>
    <x v="1031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s v="Chairs"/>
    <x v="437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s v="Chairs"/>
    <x v="165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FU-10000175"/>
    <x v="1"/>
    <s v="Furnishings"/>
    <x v="208"/>
    <n v="10.984000000000002"/>
    <n v="2"/>
    <n v="0.6"/>
    <n v="-7.9634"/>
  </r>
  <r>
    <n v="1543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FU-10000409"/>
    <x v="1"/>
    <s v="Furnishings"/>
    <x v="334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s v="Appliances"/>
    <x v="475"/>
    <n v="7.78"/>
    <n v="2"/>
    <n v="0"/>
    <n v="2.0228000000000002"/>
  </r>
  <r>
    <n v="1545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AP-10002892"/>
    <x v="0"/>
    <s v="Appliances"/>
    <x v="489"/>
    <n v="22.98"/>
    <n v="1"/>
    <n v="0"/>
    <n v="6.8939999999999984"/>
  </r>
  <r>
    <n v="1546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OFF-AR-10000034"/>
    <x v="0"/>
    <s v="Art"/>
    <x v="228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OFF-AR-10003156"/>
    <x v="0"/>
    <s v="Art"/>
    <x v="1032"/>
    <n v="30.48"/>
    <n v="3"/>
    <n v="0"/>
    <n v="7.9248000000000012"/>
  </r>
  <r>
    <n v="1548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AR-10003582"/>
    <x v="0"/>
    <s v="Art"/>
    <x v="1033"/>
    <n v="67.56"/>
    <n v="3"/>
    <n v="0.2"/>
    <n v="6.7560000000000038"/>
  </r>
  <r>
    <n v="1549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267"/>
    <x v="0"/>
    <s v="Binders"/>
    <x v="1034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359"/>
    <x v="0"/>
    <s v="Binders"/>
    <x v="723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BI-10003527"/>
    <x v="0"/>
    <s v="Binders"/>
    <x v="1035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1033"/>
    <x v="0"/>
    <s v="Paper"/>
    <x v="1036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s v="Paper"/>
    <x v="1037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PA-10003625"/>
    <x v="0"/>
    <s v="Paper"/>
    <x v="1038"/>
    <n v="123.92"/>
    <n v="4"/>
    <n v="0"/>
    <n v="55.763999999999996"/>
  </r>
  <r>
    <n v="1555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3724"/>
    <x v="0"/>
    <s v="Paper"/>
    <x v="859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4039"/>
    <x v="0"/>
    <s v="Paper"/>
    <x v="1039"/>
    <n v="223.92"/>
    <n v="4"/>
    <n v="0"/>
    <n v="109.7208"/>
  </r>
  <r>
    <n v="1557"/>
    <s v="US-2023-105893"/>
    <x v="259"/>
    <d v="2023-11-18T00:00:00"/>
    <s v="Standard Class"/>
    <s v="PK-19075"/>
    <s v="Pete Kriz"/>
    <x v="0"/>
    <s v="United States"/>
    <s v="Madison"/>
    <s v="Wisconsin"/>
    <n v="53711"/>
    <x v="0"/>
    <s v="OFF-ST-10004186"/>
    <x v="0"/>
    <s v="Storage"/>
    <x v="1040"/>
    <n v="665.88"/>
    <n v="6"/>
    <n v="0"/>
    <n v="13.317599999999999"/>
  </r>
  <r>
    <n v="1558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SU-10001574"/>
    <x v="0"/>
    <s v="Supplies"/>
    <x v="825"/>
    <n v="7.3"/>
    <n v="2"/>
    <n v="0"/>
    <n v="2.1899999999999995"/>
  </r>
  <r>
    <n v="1559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TEC-AC-10002718"/>
    <x v="2"/>
    <s v="Accessories"/>
    <x v="782"/>
    <n v="102.13"/>
    <n v="7"/>
    <n v="0"/>
    <n v="15.319499999999996"/>
  </r>
  <r>
    <n v="1560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TEC-PH-10000560"/>
    <x v="2"/>
    <s v="Phones"/>
    <x v="1041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TEC-PH-10001425"/>
    <x v="2"/>
    <s v="Phones"/>
    <x v="469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3505"/>
    <x v="2"/>
    <s v="Phones"/>
    <x v="454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4959"/>
    <x v="2"/>
    <s v="Phones"/>
    <x v="1042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FUR-BO-10004467"/>
    <x v="1"/>
    <s v="Bookcases"/>
    <x v="387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s v="Furnishings"/>
    <x v="68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s v="Tables"/>
    <x v="1043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AR-10003183"/>
    <x v="0"/>
    <s v="Art"/>
    <x v="200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s v="Art"/>
    <x v="373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OFF-PA-10001947"/>
    <x v="0"/>
    <s v="Paper"/>
    <x v="1044"/>
    <n v="11.96"/>
    <n v="2"/>
    <n v="0"/>
    <n v="5.8604000000000003"/>
  </r>
  <r>
    <n v="1570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PA-10004100"/>
    <x v="0"/>
    <s v="Paper"/>
    <x v="765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x v="0"/>
    <s v="United States"/>
    <s v="San Antonio"/>
    <s v="Texas"/>
    <n v="78207"/>
    <x v="0"/>
    <s v="OFF-ST-10001328"/>
    <x v="0"/>
    <s v="Storage"/>
    <x v="1045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SU-10000432"/>
    <x v="0"/>
    <s v="Supplies"/>
    <x v="709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TEC-AC-10002567"/>
    <x v="2"/>
    <s v="Accessories"/>
    <x v="625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TEC-AC-10003832"/>
    <x v="2"/>
    <s v="Accessories"/>
    <x v="1046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s v="Chairs"/>
    <x v="582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s v="Binders"/>
    <x v="554"/>
    <n v="11.52"/>
    <n v="4"/>
    <n v="0"/>
    <n v="5.6448"/>
  </r>
  <r>
    <n v="1577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756"/>
    <x v="0"/>
    <s v="Binders"/>
    <x v="513"/>
    <n v="12.72"/>
    <n v="3"/>
    <n v="0"/>
    <n v="6.36"/>
  </r>
  <r>
    <n v="1578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s v="Binders"/>
    <x v="891"/>
    <n v="43.8"/>
    <n v="10"/>
    <n v="0"/>
    <n v="21.023999999999997"/>
  </r>
  <r>
    <n v="1579"/>
    <s v="US-2023-161634"/>
    <x v="261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s v="Paper"/>
    <x v="1047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OFF-PA-10004470"/>
    <x v="0"/>
    <s v="Paper"/>
    <x v="1048"/>
    <n v="11.36"/>
    <n v="2"/>
    <n v="0"/>
    <n v="5.2255999999999991"/>
  </r>
  <r>
    <n v="1581"/>
    <s v="US-2023-151554"/>
    <x v="261"/>
    <d v="2023-11-15T00:00:00"/>
    <s v="First Class"/>
    <s v="CM-11815"/>
    <s v="Candace McMahon"/>
    <x v="2"/>
    <s v="United States"/>
    <s v="Pasadena"/>
    <s v="Texas"/>
    <n v="77506"/>
    <x v="0"/>
    <s v="OFF-PA-10004609"/>
    <x v="0"/>
    <s v="Paper"/>
    <x v="1049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TEC-PH-10001079"/>
    <x v="2"/>
    <s v="Phones"/>
    <x v="1010"/>
    <n v="832.93"/>
    <n v="7"/>
    <n v="0"/>
    <n v="233.22039999999998"/>
  </r>
  <r>
    <n v="1583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s v="Furnishings"/>
    <x v="1050"/>
    <n v="10.11"/>
    <n v="3"/>
    <n v="0"/>
    <n v="3.2351999999999994"/>
  </r>
  <r>
    <n v="1584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s v="Appliances"/>
    <x v="426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R-10001315"/>
    <x v="0"/>
    <s v="Art"/>
    <x v="1051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x v="0"/>
    <s v="United States"/>
    <s v="Houston"/>
    <s v="Texas"/>
    <n v="77095"/>
    <x v="0"/>
    <s v="OFF-EN-10003001"/>
    <x v="0"/>
    <s v="Envelopes"/>
    <x v="1052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PA-10002137"/>
    <x v="0"/>
    <s v="Paper"/>
    <x v="162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s v="Supplies"/>
    <x v="825"/>
    <n v="10.95"/>
    <n v="3"/>
    <n v="0"/>
    <n v="3.2849999999999993"/>
  </r>
  <r>
    <n v="1589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OFF-SU-10002537"/>
    <x v="0"/>
    <s v="Supplies"/>
    <x v="662"/>
    <n v="20.46"/>
    <n v="2"/>
    <n v="0"/>
    <n v="5.3196000000000012"/>
  </r>
  <r>
    <n v="1590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TEC-AC-10003832"/>
    <x v="2"/>
    <s v="Accessories"/>
    <x v="1053"/>
    <n v="772.47"/>
    <n v="3"/>
    <n v="0"/>
    <n v="146.76929999999993"/>
  </r>
  <r>
    <n v="1591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s v="Bookcases"/>
    <x v="1054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s v="Chairs"/>
    <x v="1055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s v="Binders"/>
    <x v="1056"/>
    <n v="29.12"/>
    <n v="4"/>
    <n v="0"/>
    <n v="14.268800000000001"/>
  </r>
  <r>
    <n v="1594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EN-10004483"/>
    <x v="0"/>
    <s v="Envelopes"/>
    <x v="867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s v="Labels"/>
    <x v="1057"/>
    <n v="5.22"/>
    <n v="2"/>
    <n v="0"/>
    <n v="2.4011999999999998"/>
  </r>
  <r>
    <n v="1596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PA-10003270"/>
    <x v="0"/>
    <s v="Paper"/>
    <x v="885"/>
    <n v="31.68"/>
    <n v="6"/>
    <n v="0"/>
    <n v="14.256"/>
  </r>
  <r>
    <n v="1597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ST-10000675"/>
    <x v="0"/>
    <s v="Storage"/>
    <x v="876"/>
    <n v="169.45"/>
    <n v="5"/>
    <n v="0"/>
    <n v="42.362499999999997"/>
  </r>
  <r>
    <n v="1598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OFF-ST-10000991"/>
    <x v="0"/>
    <s v="Storage"/>
    <x v="80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s v="Phones"/>
    <x v="698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TEC-PH-10004188"/>
    <x v="2"/>
    <s v="Phones"/>
    <x v="1058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FUR-BO-10002213"/>
    <x v="1"/>
    <s v="Bookcases"/>
    <x v="856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s v="Chairs"/>
    <x v="788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s v="Chairs"/>
    <x v="617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s v="Furnishings"/>
    <x v="1059"/>
    <n v="124.41"/>
    <n v="3"/>
    <n v="0"/>
    <n v="14.929199999999994"/>
  </r>
  <r>
    <n v="1605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s v="Appliances"/>
    <x v="1060"/>
    <n v="241.44"/>
    <n v="3"/>
    <n v="0"/>
    <n v="72.431999999999988"/>
  </r>
  <r>
    <n v="1606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AR-10003752"/>
    <x v="0"/>
    <s v="Art"/>
    <x v="493"/>
    <n v="57.75"/>
    <n v="5"/>
    <n v="0"/>
    <n v="26.564999999999998"/>
  </r>
  <r>
    <n v="1607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OFF-BI-10001359"/>
    <x v="0"/>
    <s v="Binders"/>
    <x v="723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s v="Envelopes"/>
    <x v="743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OFF-PA-10002137"/>
    <x v="0"/>
    <s v="Paper"/>
    <x v="162"/>
    <n v="12.448"/>
    <n v="2"/>
    <n v="0.2"/>
    <n v="3.8899999999999988"/>
  </r>
  <r>
    <n v="1610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PA-10003395"/>
    <x v="0"/>
    <s v="Paper"/>
    <x v="546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s v="Paper"/>
    <x v="1061"/>
    <n v="34.44"/>
    <n v="3"/>
    <n v="0"/>
    <n v="17.22"/>
  </r>
  <r>
    <n v="1612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ST-10002011"/>
    <x v="0"/>
    <s v="Storage"/>
    <x v="656"/>
    <n v="2934.33"/>
    <n v="7"/>
    <n v="0"/>
    <n v="792.26910000000021"/>
  </r>
  <r>
    <n v="1613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TEC-AC-10001314"/>
    <x v="2"/>
    <s v="Accessories"/>
    <x v="628"/>
    <n v="99.98"/>
    <n v="2"/>
    <n v="0"/>
    <n v="7.9983999999999895"/>
  </r>
  <r>
    <n v="1614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s v="Bookcases"/>
    <x v="1062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s v="Chairs"/>
    <x v="218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s v="Furnishings"/>
    <x v="1063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FU-10001546"/>
    <x v="1"/>
    <s v="Furnishings"/>
    <x v="863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s v="Furnishings"/>
    <x v="1064"/>
    <n v="137.54"/>
    <n v="2"/>
    <n v="0"/>
    <n v="55.016000000000005"/>
  </r>
  <r>
    <n v="1619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s v="Tables"/>
    <x v="1065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TA-10002533"/>
    <x v="1"/>
    <s v="Tables"/>
    <x v="1066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TA-10003008"/>
    <x v="1"/>
    <s v="Tables"/>
    <x v="963"/>
    <n v="730.2"/>
    <n v="4"/>
    <n v="0"/>
    <n v="94.926000000000045"/>
  </r>
  <r>
    <n v="1622"/>
    <s v="US-2023-115336"/>
    <x v="265"/>
    <d v="2023-11-25T00:00:00"/>
    <s v="Standard Class"/>
    <s v="AB-10600"/>
    <s v="Ann Blume"/>
    <x v="2"/>
    <s v="United States"/>
    <s v="Chicago"/>
    <s v="Illinois"/>
    <n v="60623"/>
    <x v="0"/>
    <s v="OFF-BI-10001107"/>
    <x v="0"/>
    <s v="Binders"/>
    <x v="1067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OFF-BI-10001757"/>
    <x v="0"/>
    <s v="Binders"/>
    <x v="1068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3656"/>
    <x v="0"/>
    <s v="Binders"/>
    <x v="319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4656"/>
    <x v="0"/>
    <s v="Binders"/>
    <x v="1069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BI-10004728"/>
    <x v="0"/>
    <s v="Binders"/>
    <x v="102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OFF-PA-10002259"/>
    <x v="0"/>
    <s v="Paper"/>
    <x v="156"/>
    <n v="35.808"/>
    <n v="4"/>
    <n v="0.2"/>
    <n v="12.5328"/>
  </r>
  <r>
    <n v="1628"/>
    <s v="US-2023-104829"/>
    <x v="265"/>
    <d v="2023-11-21T00:00:00"/>
    <s v="Second Class"/>
    <s v="JG-15805"/>
    <s v="John Grady"/>
    <x v="2"/>
    <s v="United States"/>
    <s v="Provo"/>
    <s v="Utah"/>
    <n v="84604"/>
    <x v="3"/>
    <s v="OFF-PA-10003016"/>
    <x v="0"/>
    <s v="Paper"/>
    <x v="376"/>
    <n v="21.98"/>
    <n v="7"/>
    <n v="0"/>
    <n v="9.8909999999999982"/>
  </r>
  <r>
    <n v="1629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ST-10000025"/>
    <x v="0"/>
    <s v="Storage"/>
    <x v="29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s v="Storage"/>
    <x v="1070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ST-10003656"/>
    <x v="0"/>
    <s v="Storage"/>
    <x v="1071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TEC-PH-10001128"/>
    <x v="2"/>
    <s v="Phones"/>
    <x v="265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TEC-PH-10004875"/>
    <x v="2"/>
    <s v="Phones"/>
    <x v="1072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s v="Bookcases"/>
    <x v="436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BI-10002429"/>
    <x v="0"/>
    <s v="Binders"/>
    <x v="819"/>
    <n v="213.08"/>
    <n v="7"/>
    <n v="0"/>
    <n v="102.2784"/>
  </r>
  <r>
    <n v="1636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1569"/>
    <x v="0"/>
    <s v="Labels"/>
    <x v="858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2787"/>
    <x v="0"/>
    <s v="Labels"/>
    <x v="91"/>
    <n v="22.5"/>
    <n v="6"/>
    <n v="0"/>
    <n v="10.799999999999999"/>
  </r>
  <r>
    <n v="1638"/>
    <s v="US-2023-100972"/>
    <x v="266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s v="Paper"/>
    <x v="1073"/>
    <n v="166.44"/>
    <n v="3"/>
    <n v="0"/>
    <n v="79.891199999999998"/>
  </r>
  <r>
    <n v="1639"/>
    <s v="US-2023-128062"/>
    <x v="266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s v="Paper"/>
    <x v="1074"/>
    <n v="5.88"/>
    <n v="1"/>
    <n v="0.2"/>
    <n v="1.9844999999999995"/>
  </r>
  <r>
    <n v="1640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s v="Storage"/>
    <x v="355"/>
    <n v="221.16"/>
    <n v="4"/>
    <n v="0"/>
    <n v="57.501599999999996"/>
  </r>
  <r>
    <n v="1641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s v="Accessories"/>
    <x v="1075"/>
    <n v="29"/>
    <n v="2"/>
    <n v="0"/>
    <n v="7.25"/>
  </r>
  <r>
    <n v="1642"/>
    <s v="US-2023-149034"/>
    <x v="266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s v="Accessories"/>
    <x v="919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TEC-PH-10002103"/>
    <x v="2"/>
    <s v="Phones"/>
    <x v="73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s v="Phones"/>
    <x v="409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3273"/>
    <x v="2"/>
    <s v="Phones"/>
    <x v="238"/>
    <n v="503.96"/>
    <n v="4"/>
    <n v="0"/>
    <n v="131.02960000000002"/>
  </r>
  <r>
    <n v="1646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4896"/>
    <x v="2"/>
    <s v="Phones"/>
    <x v="1076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s v="Binders"/>
    <x v="1077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EN-10002592"/>
    <x v="0"/>
    <s v="Envelopes"/>
    <x v="1078"/>
    <n v="34.74"/>
    <n v="3"/>
    <n v="0"/>
    <n v="17.37"/>
  </r>
  <r>
    <n v="1649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PA-10000223"/>
    <x v="0"/>
    <s v="Paper"/>
    <x v="779"/>
    <n v="25.92"/>
    <n v="4"/>
    <n v="0"/>
    <n v="12.441600000000001"/>
  </r>
  <r>
    <n v="1650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TEC-PH-10004447"/>
    <x v="2"/>
    <s v="Phones"/>
    <x v="1018"/>
    <n v="833.94"/>
    <n v="6"/>
    <n v="0"/>
    <n v="216.8244"/>
  </r>
  <r>
    <n v="1651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s v="Art"/>
    <x v="49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s v="Envelopes"/>
    <x v="237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s v="Paper"/>
    <x v="1079"/>
    <n v="6.58"/>
    <n v="2"/>
    <n v="0"/>
    <n v="3.0267999999999997"/>
  </r>
  <r>
    <n v="1654"/>
    <s v="US-2023-103401"/>
    <x v="268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s v="Paper"/>
    <x v="290"/>
    <n v="12.96"/>
    <n v="2"/>
    <n v="0"/>
    <n v="6.2208000000000006"/>
  </r>
  <r>
    <n v="1655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PA-10004359"/>
    <x v="0"/>
    <s v="Paper"/>
    <x v="1080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ST-10001511"/>
    <x v="0"/>
    <s v="Storage"/>
    <x v="246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TEC-AC-10000474"/>
    <x v="2"/>
    <s v="Accessories"/>
    <x v="329"/>
    <n v="94.99"/>
    <n v="1"/>
    <n v="0"/>
    <n v="28.496999999999986"/>
  </r>
  <r>
    <n v="1658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TEC-PH-10002923"/>
    <x v="2"/>
    <s v="Phones"/>
    <x v="557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TEC-PH-10004922"/>
    <x v="2"/>
    <s v="Phones"/>
    <x v="298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s v="Appliances"/>
    <x v="1081"/>
    <n v="675.12"/>
    <n v="3"/>
    <n v="0"/>
    <n v="290.30160000000001"/>
  </r>
  <r>
    <n v="1661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BI-10001071"/>
    <x v="0"/>
    <s v="Binders"/>
    <x v="419"/>
    <n v="319.89999999999998"/>
    <n v="5"/>
    <n v="0"/>
    <n v="156.751"/>
  </r>
  <r>
    <n v="1662"/>
    <s v="US-2023-105340"/>
    <x v="269"/>
    <d v="2023-11-25T00:00:00"/>
    <s v="First Class"/>
    <s v="EH-14185"/>
    <s v="Evan Henry"/>
    <x v="0"/>
    <s v="United States"/>
    <s v="Pasadena"/>
    <s v="Texas"/>
    <n v="77506"/>
    <x v="0"/>
    <s v="OFF-BI-10001765"/>
    <x v="0"/>
    <s v="Binders"/>
    <x v="462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s v="Binders"/>
    <x v="982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1990"/>
    <x v="0"/>
    <s v="Envelopes"/>
    <x v="27"/>
    <n v="11.36"/>
    <n v="2"/>
    <n v="0"/>
    <n v="5.3391999999999991"/>
  </r>
  <r>
    <n v="1665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4955"/>
    <x v="0"/>
    <s v="Envelopes"/>
    <x v="1082"/>
    <n v="16.23"/>
    <n v="3"/>
    <n v="0"/>
    <n v="7.9527000000000001"/>
  </r>
  <r>
    <n v="1666"/>
    <s v="US-2023-125682"/>
    <x v="269"/>
    <d v="2023-11-25T00:00:00"/>
    <s v="First Class"/>
    <s v="RB-19645"/>
    <s v="Robert Barroso"/>
    <x v="2"/>
    <s v="United States"/>
    <s v="Atlanta"/>
    <s v="Georgia"/>
    <n v="30318"/>
    <x v="2"/>
    <s v="OFF-PA-10001752"/>
    <x v="0"/>
    <s v="Paper"/>
    <x v="1083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s v="Paper"/>
    <x v="572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s v="Chairs"/>
    <x v="1084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863"/>
    <x v="1"/>
    <s v="Chairs"/>
    <x v="124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x v="2"/>
    <s v="United States"/>
    <s v="Houston"/>
    <s v="Texas"/>
    <n v="77095"/>
    <x v="0"/>
    <s v="FUR-CH-10001973"/>
    <x v="1"/>
    <s v="Chairs"/>
    <x v="1085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s v="Furnishings"/>
    <x v="631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OFF-AP-10004336"/>
    <x v="0"/>
    <s v="Appliances"/>
    <x v="690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s v="Binders"/>
    <x v="1086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s v="Envelopes"/>
    <x v="27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s v="Envelopes"/>
    <x v="1087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OFF-EN-10003160"/>
    <x v="0"/>
    <s v="Envelopes"/>
    <x v="943"/>
    <n v="21.84"/>
    <n v="3"/>
    <n v="0"/>
    <n v="10.4832"/>
  </r>
  <r>
    <n v="1677"/>
    <s v="US-2023-110352"/>
    <x v="270"/>
    <d v="2023-11-29T00:00:00"/>
    <s v="Standard Class"/>
    <s v="ED-13885"/>
    <s v="Emily Ducich"/>
    <x v="1"/>
    <s v="United States"/>
    <s v="Houston"/>
    <s v="Texas"/>
    <n v="77036"/>
    <x v="0"/>
    <s v="OFF-LA-10003923"/>
    <x v="0"/>
    <s v="Labels"/>
    <x v="808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TEC-AC-10003280"/>
    <x v="2"/>
    <s v="Accessories"/>
    <x v="1001"/>
    <n v="29.99"/>
    <n v="1"/>
    <n v="0"/>
    <n v="6.2978999999999985"/>
  </r>
  <r>
    <n v="1679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TEC-AC-10003709"/>
    <x v="2"/>
    <s v="Accessories"/>
    <x v="597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FUR-CH-10000847"/>
    <x v="1"/>
    <s v="Chairs"/>
    <x v="1088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s v="Chairs"/>
    <x v="1089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s v="Furnishings"/>
    <x v="680"/>
    <n v="151.72"/>
    <n v="4"/>
    <n v="0"/>
    <n v="27.309599999999989"/>
  </r>
  <r>
    <n v="1683"/>
    <s v="US-2023-122217"/>
    <x v="271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s v="Furnishings"/>
    <x v="1090"/>
    <n v="111.15"/>
    <n v="5"/>
    <n v="0"/>
    <n v="48.906000000000006"/>
  </r>
  <r>
    <n v="1684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FUR-FU-10002960"/>
    <x v="1"/>
    <s v="Furnishings"/>
    <x v="61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AR-10000380"/>
    <x v="0"/>
    <s v="Art"/>
    <x v="792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x v="0"/>
    <s v="United States"/>
    <s v="Cincinnati"/>
    <s v="Ohio"/>
    <n v="45231"/>
    <x v="1"/>
    <s v="OFF-AR-10004757"/>
    <x v="0"/>
    <s v="Art"/>
    <x v="275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x v="1"/>
    <s v="United States"/>
    <s v="Akron"/>
    <s v="Ohio"/>
    <n v="44312"/>
    <x v="1"/>
    <s v="OFF-BI-10003350"/>
    <x v="0"/>
    <s v="Binders"/>
    <x v="1091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s v="Binders"/>
    <x v="1069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LA-10003930"/>
    <x v="0"/>
    <s v="Labels"/>
    <x v="499"/>
    <n v="196.62"/>
    <n v="2"/>
    <n v="0"/>
    <n v="96.343800000000002"/>
  </r>
  <r>
    <n v="1690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PA-10001800"/>
    <x v="0"/>
    <s v="Paper"/>
    <x v="119"/>
    <n v="25.92"/>
    <n v="4"/>
    <n v="0"/>
    <n v="12.441600000000001"/>
  </r>
  <r>
    <n v="1691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1815"/>
    <x v="0"/>
    <s v="Paper"/>
    <x v="1092"/>
    <n v="144.12"/>
    <n v="3"/>
    <n v="0"/>
    <n v="69.177599999999984"/>
  </r>
  <r>
    <n v="1692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4082"/>
    <x v="0"/>
    <s v="Paper"/>
    <x v="464"/>
    <n v="15.96"/>
    <n v="2"/>
    <n v="0"/>
    <n v="7.98"/>
  </r>
  <r>
    <n v="1693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0036"/>
    <x v="0"/>
    <s v="Storage"/>
    <x v="1093"/>
    <n v="197.58"/>
    <n v="2"/>
    <n v="0"/>
    <n v="53.346599999999995"/>
  </r>
  <r>
    <n v="1694"/>
    <s v="US-2023-163034"/>
    <x v="271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s v="Storage"/>
    <x v="905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2344"/>
    <x v="0"/>
    <s v="Storage"/>
    <x v="154"/>
    <n v="485.88"/>
    <n v="6"/>
    <n v="0"/>
    <n v="9.7176000000000329"/>
  </r>
  <r>
    <n v="1696"/>
    <s v="US-2023-167360"/>
    <x v="271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s v="Accessories"/>
    <x v="1094"/>
    <n v="111.79"/>
    <n v="7"/>
    <n v="0"/>
    <n v="43.598100000000002"/>
  </r>
  <r>
    <n v="1697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TEC-PH-10000560"/>
    <x v="2"/>
    <s v="Phones"/>
    <x v="1041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TEC-PH-10002584"/>
    <x v="2"/>
    <s v="Phones"/>
    <x v="1095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0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1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s v="Bookcases"/>
    <x v="1096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s v="Chairs"/>
    <x v="670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s v="Furnishings"/>
    <x v="116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s v="Furnishings"/>
    <x v="34"/>
    <n v="52.96"/>
    <n v="2"/>
    <n v="0"/>
    <n v="20.1248"/>
  </r>
  <r>
    <n v="1705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s v="Furnishings"/>
    <x v="631"/>
    <n v="23.88"/>
    <n v="3"/>
    <n v="0"/>
    <n v="10.507200000000001"/>
  </r>
  <r>
    <n v="1706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TA-10000577"/>
    <x v="1"/>
    <s v="Tables"/>
    <x v="1097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AP-10000240"/>
    <x v="0"/>
    <s v="Appliances"/>
    <x v="323"/>
    <n v="320.88"/>
    <n v="6"/>
    <n v="0"/>
    <n v="93.055199999999957"/>
  </r>
  <r>
    <n v="1708"/>
    <s v="US-2023-107993"/>
    <x v="272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s v="Art"/>
    <x v="76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OFF-AR-10004707"/>
    <x v="0"/>
    <s v="Art"/>
    <x v="113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0248"/>
    <x v="0"/>
    <s v="Labels"/>
    <x v="1098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1317"/>
    <x v="0"/>
    <s v="Labels"/>
    <x v="1099"/>
    <n v="2.52"/>
    <n v="1"/>
    <n v="0.2"/>
    <n v="0.88200000000000001"/>
  </r>
  <r>
    <n v="1712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PA-10000575"/>
    <x v="0"/>
    <s v="Paper"/>
    <x v="1100"/>
    <n v="26.76"/>
    <n v="4"/>
    <n v="0"/>
    <n v="12.3096"/>
  </r>
  <r>
    <n v="171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PA-10000955"/>
    <x v="0"/>
    <s v="Paper"/>
    <x v="10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OFF-ST-10003470"/>
    <x v="0"/>
    <s v="Storage"/>
    <x v="485"/>
    <n v="1117.92"/>
    <n v="4"/>
    <n v="0"/>
    <n v="55.895999999999958"/>
  </r>
  <r>
    <n v="1715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TEC-AC-10001635"/>
    <x v="2"/>
    <s v="Accessories"/>
    <x v="761"/>
    <n v="24.672000000000001"/>
    <n v="3"/>
    <n v="0.2"/>
    <n v="0"/>
  </r>
  <r>
    <n v="1716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TEC-PH-10001580"/>
    <x v="2"/>
    <s v="Phones"/>
    <x v="1101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x v="0"/>
    <s v="United States"/>
    <s v="Houston"/>
    <s v="Texas"/>
    <n v="77070"/>
    <x v="0"/>
    <s v="FUR-FU-10003194"/>
    <x v="1"/>
    <s v="Furnishings"/>
    <x v="46"/>
    <n v="19.3"/>
    <n v="5"/>
    <n v="0.6"/>
    <n v="-14.475000000000001"/>
  </r>
  <r>
    <n v="1718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AP-10000692"/>
    <x v="0"/>
    <s v="Appliances"/>
    <x v="38"/>
    <n v="40.54"/>
    <n v="2"/>
    <n v="0"/>
    <n v="11.351200000000002"/>
  </r>
  <r>
    <n v="1719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31"/>
    <x v="0"/>
    <s v="Binders"/>
    <x v="110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78"/>
    <x v="0"/>
    <s v="Binders"/>
    <x v="382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1553"/>
    <x v="0"/>
    <s v="Binders"/>
    <x v="533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2012"/>
    <x v="0"/>
    <s v="Binders"/>
    <x v="112"/>
    <n v="4.32"/>
    <n v="3"/>
    <n v="0.2"/>
    <n v="1.512"/>
  </r>
  <r>
    <n v="1723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158"/>
    <x v="0"/>
    <s v="Labels"/>
    <x v="1102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613"/>
    <x v="0"/>
    <s v="Labels"/>
    <x v="354"/>
    <n v="11.52"/>
    <n v="4"/>
    <n v="0"/>
    <n v="5.6448"/>
  </r>
  <r>
    <n v="1725"/>
    <s v="US-2023-147648"/>
    <x v="273"/>
    <d v="2023-12-01T00:00:00"/>
    <s v="Standard Class"/>
    <s v="LS-16975"/>
    <s v="Lindsay Shagiari"/>
    <x v="1"/>
    <s v="United States"/>
    <s v="San Francisco"/>
    <s v="California"/>
    <n v="94109"/>
    <x v="3"/>
    <s v="OFF-PA-10001033"/>
    <x v="0"/>
    <s v="Paper"/>
    <x v="1036"/>
    <n v="81.98"/>
    <n v="2"/>
    <n v="0"/>
    <n v="40.170200000000001"/>
  </r>
  <r>
    <n v="1726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PA-10001166"/>
    <x v="0"/>
    <s v="Paper"/>
    <x v="514"/>
    <n v="15.552000000000003"/>
    <n v="3"/>
    <n v="0.2"/>
    <n v="5.4432"/>
  </r>
  <r>
    <n v="1727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PA-10002586"/>
    <x v="0"/>
    <s v="Paper"/>
    <x v="1103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ST-10001097"/>
    <x v="0"/>
    <s v="Storage"/>
    <x v="534"/>
    <n v="669.08"/>
    <n v="5"/>
    <n v="0.2"/>
    <n v="-167.27"/>
  </r>
  <r>
    <n v="1729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TEC-PH-10000038"/>
    <x v="2"/>
    <s v="Phones"/>
    <x v="698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x v="0"/>
    <s v="United States"/>
    <s v="Utica"/>
    <s v="New York"/>
    <n v="13501"/>
    <x v="1"/>
    <s v="TEC-PH-10002170"/>
    <x v="2"/>
    <s v="Phones"/>
    <x v="1104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x v="2"/>
    <s v="United States"/>
    <s v="Buffalo"/>
    <s v="New York"/>
    <n v="14215"/>
    <x v="1"/>
    <s v="FUR-FU-10003268"/>
    <x v="1"/>
    <s v="Furnishings"/>
    <x v="1105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x v="0"/>
    <s v="United States"/>
    <s v="New York City"/>
    <s v="New York"/>
    <n v="10035"/>
    <x v="1"/>
    <s v="OFF-FA-10003021"/>
    <x v="0"/>
    <s v="Fasteners"/>
    <x v="84"/>
    <n v="3.76"/>
    <n v="2"/>
    <n v="0"/>
    <n v="1.3159999999999998"/>
  </r>
  <r>
    <n v="173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s v="Bookcases"/>
    <x v="1106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FUR-FU-10003773"/>
    <x v="1"/>
    <s v="Furnishings"/>
    <x v="1107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OFF-AP-10004859"/>
    <x v="0"/>
    <s v="Appliances"/>
    <x v="459"/>
    <n v="43.68"/>
    <n v="3"/>
    <n v="0"/>
    <n v="11.793600000000001"/>
  </r>
  <r>
    <n v="1736"/>
    <s v="US-2023-163013"/>
    <x v="275"/>
    <d v="2023-12-04T00:00:00"/>
    <s v="Standard Class"/>
    <s v="BF-11080"/>
    <s v="Bart Folk"/>
    <x v="0"/>
    <s v="United States"/>
    <s v="Montgomery"/>
    <s v="Alabama"/>
    <n v="36116"/>
    <x v="2"/>
    <s v="OFF-AR-10001954"/>
    <x v="0"/>
    <s v="Art"/>
    <x v="1108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AR-10004757"/>
    <x v="0"/>
    <s v="Art"/>
    <x v="275"/>
    <n v="13.12"/>
    <n v="4"/>
    <n v="0"/>
    <n v="4.3295999999999992"/>
  </r>
  <r>
    <n v="1738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BI-10000309"/>
    <x v="0"/>
    <s v="Binders"/>
    <x v="188"/>
    <n v="45.660000000000004"/>
    <n v="3"/>
    <n v="0"/>
    <n v="22.3734"/>
  </r>
  <r>
    <n v="1739"/>
    <s v="US-2023-121167"/>
    <x v="275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s v="Binders"/>
    <x v="40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x v="2"/>
    <s v="United States"/>
    <s v="Richmond"/>
    <s v="Indiana"/>
    <n v="47374"/>
    <x v="0"/>
    <s v="OFF-EN-10003862"/>
    <x v="0"/>
    <s v="Envelopes"/>
    <x v="1109"/>
    <n v="64.02"/>
    <n v="6"/>
    <n v="0"/>
    <n v="29.449199999999998"/>
  </r>
  <r>
    <n v="1741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LA-10002043"/>
    <x v="0"/>
    <s v="Labels"/>
    <x v="1110"/>
    <n v="41.4"/>
    <n v="4"/>
    <n v="0"/>
    <n v="19.872"/>
  </r>
  <r>
    <n v="1742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PA-10001363"/>
    <x v="0"/>
    <s v="Paper"/>
    <x v="375"/>
    <n v="85.96"/>
    <n v="7"/>
    <n v="0"/>
    <n v="40.401199999999996"/>
  </r>
  <r>
    <n v="174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1744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TEC-AC-10003447"/>
    <x v="2"/>
    <s v="Accessories"/>
    <x v="1111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x v="0"/>
    <s v="United States"/>
    <s v="Houston"/>
    <s v="Texas"/>
    <n v="77041"/>
    <x v="0"/>
    <s v="TEC-MA-10004679"/>
    <x v="2"/>
    <s v="Machines"/>
    <x v="783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x v="2"/>
    <s v="United States"/>
    <s v="Skokie"/>
    <s v="Illinois"/>
    <n v="60076"/>
    <x v="0"/>
    <s v="OFF-FA-10003112"/>
    <x v="0"/>
    <s v="Fasteners"/>
    <x v="84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OFF-FA-10003495"/>
    <x v="0"/>
    <s v="Fasteners"/>
    <x v="84"/>
    <n v="30.4"/>
    <n v="5"/>
    <n v="0"/>
    <n v="15.2"/>
  </r>
  <r>
    <n v="1748"/>
    <s v="US-2023-136280"/>
    <x v="276"/>
    <d v="2023-12-06T00:00:00"/>
    <s v="Standard Class"/>
    <s v="Co-12640"/>
    <s v="Corey-Lock"/>
    <x v="0"/>
    <s v="United States"/>
    <s v="Philadelphia"/>
    <s v="Pennsylvania"/>
    <n v="19143"/>
    <x v="1"/>
    <s v="OFF-LA-10000452"/>
    <x v="0"/>
    <s v="Labels"/>
    <x v="353"/>
    <n v="5.04"/>
    <n v="2"/>
    <n v="0.2"/>
    <n v="1.764"/>
  </r>
  <r>
    <n v="1749"/>
    <s v="US-2023-111353"/>
    <x v="276"/>
    <d v="2023-12-06T00:00:00"/>
    <s v="Standard Class"/>
    <s v="PB-19150"/>
    <s v="Philip Brown"/>
    <x v="0"/>
    <s v="United States"/>
    <s v="New York City"/>
    <s v="New York"/>
    <n v="10009"/>
    <x v="1"/>
    <s v="OFF-LA-10002762"/>
    <x v="0"/>
    <s v="Labels"/>
    <x v="642"/>
    <n v="25.06"/>
    <n v="2"/>
    <n v="0"/>
    <n v="11.778199999999998"/>
  </r>
  <r>
    <n v="1750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TEC-PH-10004586"/>
    <x v="2"/>
    <s v="Phones"/>
    <x v="556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x v="2"/>
    <s v="United States"/>
    <s v="Orlando"/>
    <s v="Florida"/>
    <n v="32839"/>
    <x v="2"/>
    <s v="OFF-BI-10000201"/>
    <x v="0"/>
    <s v="Binders"/>
    <x v="1016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x v="0"/>
    <s v="United States"/>
    <s v="Mount Vernon"/>
    <s v="New York"/>
    <n v="10550"/>
    <x v="1"/>
    <s v="OFF-EN-10004007"/>
    <x v="0"/>
    <s v="Envelopes"/>
    <x v="1112"/>
    <n v="62.28"/>
    <n v="4"/>
    <n v="0"/>
    <n v="29.271599999999999"/>
  </r>
  <r>
    <n v="1753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OFF-SU-10001664"/>
    <x v="0"/>
    <s v="Supplies"/>
    <x v="481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TEC-AC-10002550"/>
    <x v="2"/>
    <s v="Accessories"/>
    <x v="1113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CH-10000015"/>
    <x v="1"/>
    <s v="Chairs"/>
    <x v="395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FUR-CH-10001854"/>
    <x v="1"/>
    <s v="Chairs"/>
    <x v="1114"/>
    <n v="2807.84"/>
    <n v="8"/>
    <n v="0"/>
    <n v="673.88160000000016"/>
  </r>
  <r>
    <n v="1757"/>
    <s v="US-2023-161613"/>
    <x v="278"/>
    <d v="2023-12-03T00:00:00"/>
    <s v="Second Class"/>
    <s v="MC-17605"/>
    <s v="Matt Connell"/>
    <x v="2"/>
    <s v="United States"/>
    <s v="Houston"/>
    <s v="Texas"/>
    <n v="77070"/>
    <x v="0"/>
    <s v="FUR-CH-10003746"/>
    <x v="1"/>
    <s v="Chairs"/>
    <x v="1115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FU-10000221"/>
    <x v="1"/>
    <s v="Furnishings"/>
    <x v="116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x v="0"/>
    <s v="United States"/>
    <s v="San Francisco"/>
    <s v="California"/>
    <n v="94122"/>
    <x v="3"/>
    <s v="FUR-FU-10001861"/>
    <x v="1"/>
    <s v="Furnishings"/>
    <x v="1116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2268"/>
    <x v="1"/>
    <s v="Furnishings"/>
    <x v="44"/>
    <n v="9.82"/>
    <n v="2"/>
    <n v="0"/>
    <n v="3.2405999999999997"/>
  </r>
  <r>
    <n v="1761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3878"/>
    <x v="1"/>
    <s v="Furnishings"/>
    <x v="1117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OFF-AR-10000475"/>
    <x v="0"/>
    <s v="Art"/>
    <x v="542"/>
    <n v="46.64"/>
    <n v="4"/>
    <n v="0"/>
    <n v="12.592800000000004"/>
  </r>
  <r>
    <n v="1763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OFF-PA-10001972"/>
    <x v="0"/>
    <s v="Paper"/>
    <x v="1118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TEC-CO-10001571"/>
    <x v="2"/>
    <s v="Copiers"/>
    <x v="687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x v="0"/>
    <s v="United States"/>
    <s v="Jacksonville"/>
    <s v="North Carolina"/>
    <n v="28540"/>
    <x v="2"/>
    <s v="TEC-PH-10001644"/>
    <x v="2"/>
    <s v="Phones"/>
    <x v="1119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TEC-PH-10004434"/>
    <x v="2"/>
    <s v="Phones"/>
    <x v="995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FUR-BO-10003272"/>
    <x v="1"/>
    <s v="Bookcases"/>
    <x v="473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CH-10004754"/>
    <x v="1"/>
    <s v="Chairs"/>
    <x v="1011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1588"/>
    <x v="1"/>
    <s v="Furnishings"/>
    <x v="895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2759"/>
    <x v="1"/>
    <s v="Furnishings"/>
    <x v="1120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FU-10003849"/>
    <x v="1"/>
    <s v="Furnishings"/>
    <x v="1121"/>
    <n v="60.72"/>
    <n v="3"/>
    <n v="0"/>
    <n v="23.680799999999998"/>
  </r>
  <r>
    <n v="1772"/>
    <s v="US-2023-101147"/>
    <x v="279"/>
    <d v="2023-12-04T00:00:00"/>
    <s v="First Class"/>
    <s v="MC-17575"/>
    <s v="Matt Collins"/>
    <x v="0"/>
    <s v="United States"/>
    <s v="Chicago"/>
    <s v="Illinois"/>
    <n v="60623"/>
    <x v="0"/>
    <s v="OFF-AP-10004249"/>
    <x v="0"/>
    <s v="Appliances"/>
    <x v="397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OFF-AR-10000940"/>
    <x v="0"/>
    <s v="Art"/>
    <x v="1002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OFF-BI-10000050"/>
    <x v="0"/>
    <s v="Binders"/>
    <x v="774"/>
    <n v="46.72"/>
    <n v="8"/>
    <n v="0.2"/>
    <n v="15.767999999999997"/>
  </r>
  <r>
    <n v="1775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LA-10000634"/>
    <x v="0"/>
    <s v="Labels"/>
    <x v="1122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OFF-PA-10002195"/>
    <x v="0"/>
    <s v="Paper"/>
    <x v="985"/>
    <n v="15.24"/>
    <n v="3"/>
    <n v="0"/>
    <n v="7.1627999999999998"/>
  </r>
  <r>
    <n v="1777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PA-10002923"/>
    <x v="0"/>
    <s v="Paper"/>
    <x v="823"/>
    <n v="146.82"/>
    <n v="3"/>
    <n v="0"/>
    <n v="73.41"/>
  </r>
  <r>
    <n v="1778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TEC-AC-10000199"/>
    <x v="2"/>
    <s v="Accessories"/>
    <x v="1123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x v="2"/>
    <s v="United States"/>
    <s v="Columbus"/>
    <s v="Ohio"/>
    <n v="43229"/>
    <x v="1"/>
    <s v="TEC-AC-10001267"/>
    <x v="2"/>
    <s v="Accessories"/>
    <x v="1124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TEC-AC-10003628"/>
    <x v="2"/>
    <s v="Accessories"/>
    <x v="33"/>
    <n v="119.96"/>
    <n v="4"/>
    <n v="0"/>
    <n v="52.78240000000001"/>
  </r>
  <r>
    <n v="1781"/>
    <s v="CA-2023-123664"/>
    <x v="279"/>
    <d v="2023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x v="2"/>
    <s v="United States"/>
    <s v="Saint Louis"/>
    <s v="Missouri"/>
    <n v="63116"/>
    <x v="0"/>
    <s v="OFF-PA-10001972"/>
    <x v="0"/>
    <s v="Paper"/>
    <x v="1118"/>
    <n v="25.92"/>
    <n v="4"/>
    <n v="0"/>
    <n v="12.441600000000001"/>
  </r>
  <r>
    <n v="1785"/>
    <s v="US-2023-122749"/>
    <x v="280"/>
    <d v="2023-12-09T00:00:00"/>
    <s v="Standard Class"/>
    <s v="NG-18430"/>
    <s v="Nathan Gelder"/>
    <x v="0"/>
    <s v="United States"/>
    <s v="Oklahoma City"/>
    <s v="Oklahoma"/>
    <n v="73120"/>
    <x v="0"/>
    <s v="TEC-PH-10003811"/>
    <x v="2"/>
    <s v="Phones"/>
    <x v="1125"/>
    <n v="479.96"/>
    <n v="4"/>
    <n v="0"/>
    <n v="134.3888"/>
  </r>
  <r>
    <n v="1786"/>
    <s v="US-2023-127187"/>
    <x v="281"/>
    <d v="2023-12-08T00:00:00"/>
    <s v="Standard Class"/>
    <s v="CP-12085"/>
    <s v="Cathy Prescott"/>
    <x v="2"/>
    <s v="United States"/>
    <s v="New York City"/>
    <s v="New York"/>
    <n v="10024"/>
    <x v="1"/>
    <s v="TEC-PH-10000673"/>
    <x v="2"/>
    <s v="Phones"/>
    <x v="993"/>
    <n v="129.97999999999999"/>
    <n v="2"/>
    <n v="0"/>
    <n v="62.3904"/>
  </r>
  <r>
    <n v="1787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1788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1789"/>
    <s v="US-2023-150203"/>
    <x v="282"/>
    <d v="2023-12-07T00:00:00"/>
    <s v="First Class"/>
    <s v="JB-15925"/>
    <s v="Joni Blumstein"/>
    <x v="0"/>
    <s v="United States"/>
    <s v="Los Angeles"/>
    <s v="California"/>
    <n v="90032"/>
    <x v="3"/>
    <s v="OFF-AP-10001469"/>
    <x v="0"/>
    <s v="Appliances"/>
    <x v="818"/>
    <n v="250.26"/>
    <n v="6"/>
    <n v="0"/>
    <n v="72.575399999999973"/>
  </r>
  <r>
    <n v="1790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OFF-AR-10002671"/>
    <x v="0"/>
    <s v="Art"/>
    <x v="1127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AR-10003045"/>
    <x v="0"/>
    <s v="Art"/>
    <x v="793"/>
    <n v="26.46"/>
    <n v="9"/>
    <n v="0"/>
    <n v="11.907"/>
  </r>
  <r>
    <n v="179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BI-10003719"/>
    <x v="0"/>
    <s v="Binders"/>
    <x v="288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EN-10000056"/>
    <x v="0"/>
    <s v="Envelopes"/>
    <x v="327"/>
    <n v="348.488"/>
    <n v="7"/>
    <n v="0.2"/>
    <n v="117.61469999999996"/>
  </r>
  <r>
    <n v="1794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FA-10002280"/>
    <x v="0"/>
    <s v="Fasteners"/>
    <x v="796"/>
    <n v="15"/>
    <n v="3"/>
    <n v="0"/>
    <n v="7.1999999999999993"/>
  </r>
  <r>
    <n v="1795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1033"/>
    <x v="0"/>
    <s v="Paper"/>
    <x v="1036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PA-10001363"/>
    <x v="0"/>
    <s v="Paper"/>
    <x v="375"/>
    <n v="49.12"/>
    <n v="4"/>
    <n v="0"/>
    <n v="23.086399999999998"/>
  </r>
  <r>
    <n v="1797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3036"/>
    <x v="0"/>
    <s v="Paper"/>
    <x v="128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ST-10001469"/>
    <x v="0"/>
    <s v="Storage"/>
    <x v="129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s v="Storage"/>
    <x v="527"/>
    <n v="24.56"/>
    <n v="2"/>
    <n v="0"/>
    <n v="6.8767999999999994"/>
  </r>
  <r>
    <n v="1800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OFF-ST-10003455"/>
    <x v="0"/>
    <s v="Storage"/>
    <x v="280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TEC-AC-10004659"/>
    <x v="2"/>
    <s v="Accessories"/>
    <x v="294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09"/>
    <x v="2"/>
    <s v="Phones"/>
    <x v="1128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70"/>
    <x v="2"/>
    <s v="Phones"/>
    <x v="1129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TEC-PH-10002726"/>
    <x v="2"/>
    <s v="Phones"/>
    <x v="441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FU-10002088"/>
    <x v="1"/>
    <s v="Furnishings"/>
    <x v="681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x v="0"/>
    <s v="United States"/>
    <s v="Houston"/>
    <s v="Texas"/>
    <n v="77095"/>
    <x v="0"/>
    <s v="FUR-FU-10002759"/>
    <x v="1"/>
    <s v="Furnishings"/>
    <x v="1120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FUR-TA-10003238"/>
    <x v="1"/>
    <s v="Tables"/>
    <x v="476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TA-10004086"/>
    <x v="1"/>
    <s v="Tables"/>
    <x v="285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AP-10004036"/>
    <x v="0"/>
    <s v="Appliances"/>
    <x v="1130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BI-10004965"/>
    <x v="0"/>
    <s v="Binders"/>
    <x v="880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x v="0"/>
    <s v="United States"/>
    <s v="Memphis"/>
    <s v="Tennessee"/>
    <n v="38109"/>
    <x v="2"/>
    <s v="OFF-PA-10003641"/>
    <x v="0"/>
    <s v="Paper"/>
    <x v="195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x v="2"/>
    <s v="United States"/>
    <s v="Los Angeles"/>
    <s v="California"/>
    <n v="90008"/>
    <x v="3"/>
    <s v="OFF-ST-10001496"/>
    <x v="0"/>
    <s v="Storage"/>
    <x v="1131"/>
    <n v="1261.33"/>
    <n v="7"/>
    <n v="0"/>
    <n v="327.94580000000002"/>
  </r>
  <r>
    <n v="1813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OFF-ST-10002205"/>
    <x v="0"/>
    <s v="Storage"/>
    <x v="1132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ST-10002485"/>
    <x v="0"/>
    <s v="Storage"/>
    <x v="1133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TEC-PH-10000307"/>
    <x v="2"/>
    <s v="Phones"/>
    <x v="1134"/>
    <n v="35.04"/>
    <n v="4"/>
    <n v="0.2"/>
    <n v="-7.0080000000000044"/>
  </r>
  <r>
    <n v="1816"/>
    <s v="US-2023-138737"/>
    <x v="284"/>
    <d v="2023-12-10T00:00:00"/>
    <s v="First Class"/>
    <s v="FP-14320"/>
    <s v="Frank Preis"/>
    <x v="0"/>
    <s v="United States"/>
    <s v="Los Angeles"/>
    <s v="California"/>
    <n v="90049"/>
    <x v="3"/>
    <s v="OFF-AR-10003190"/>
    <x v="0"/>
    <s v="Art"/>
    <x v="623"/>
    <n v="8.64"/>
    <n v="3"/>
    <n v="0"/>
    <n v="2.4192"/>
  </r>
  <r>
    <n v="1817"/>
    <s v="US-2023-154592"/>
    <x v="284"/>
    <d v="2023-12-08T00:00:00"/>
    <s v="First Class"/>
    <s v="EH-14005"/>
    <s v="Erica Hernandez"/>
    <x v="1"/>
    <s v="United States"/>
    <s v="San Francisco"/>
    <s v="California"/>
    <n v="94109"/>
    <x v="3"/>
    <s v="OFF-PA-10000062"/>
    <x v="0"/>
    <s v="Paper"/>
    <x v="1135"/>
    <n v="164.88"/>
    <n v="3"/>
    <n v="0"/>
    <n v="80.791200000000003"/>
  </r>
  <r>
    <n v="1818"/>
    <s v="US-2023-159681"/>
    <x v="284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s v="Paper"/>
    <x v="195"/>
    <n v="105.52"/>
    <n v="4"/>
    <n v="0"/>
    <n v="48.539199999999994"/>
  </r>
  <r>
    <n v="1819"/>
    <s v="US-2023-101392"/>
    <x v="284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s v="Storage"/>
    <x v="685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FUR-CH-10002602"/>
    <x v="1"/>
    <s v="Chairs"/>
    <x v="324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s v="Furnishings"/>
    <x v="1023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758"/>
    <x v="1"/>
    <s v="Furnishings"/>
    <x v="771"/>
    <n v="79.44"/>
    <n v="3"/>
    <n v="0"/>
    <n v="28.598399999999994"/>
  </r>
  <r>
    <n v="1823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BI-10001132"/>
    <x v="0"/>
    <s v="Binders"/>
    <x v="1136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1569"/>
    <x v="0"/>
    <s v="Labels"/>
    <x v="858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4409"/>
    <x v="0"/>
    <s v="Labels"/>
    <x v="213"/>
    <n v="11.52"/>
    <n v="5"/>
    <n v="0.2"/>
    <n v="3.7439999999999989"/>
  </r>
  <r>
    <n v="1826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PA-10001569"/>
    <x v="0"/>
    <s v="Paper"/>
    <x v="333"/>
    <n v="10.368000000000002"/>
    <n v="2"/>
    <n v="0.2"/>
    <n v="3.6288"/>
  </r>
  <r>
    <n v="1827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OFF-PA-10001954"/>
    <x v="0"/>
    <s v="Paper"/>
    <x v="1137"/>
    <n v="45.68"/>
    <n v="2"/>
    <n v="0"/>
    <n v="21.012799999999999"/>
  </r>
  <r>
    <n v="1828"/>
    <s v="US-2023-104773"/>
    <x v="285"/>
    <d v="2023-12-13T00:00:00"/>
    <s v="Standard Class"/>
    <s v="TB-21175"/>
    <s v="Thomas Boland"/>
    <x v="2"/>
    <s v="United States"/>
    <s v="Houston"/>
    <s v="Texas"/>
    <n v="77041"/>
    <x v="0"/>
    <s v="OFF-ST-10000777"/>
    <x v="0"/>
    <s v="Storage"/>
    <x v="1138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T-10001031"/>
    <x v="0"/>
    <s v="Storage"/>
    <x v="279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U-10000432"/>
    <x v="0"/>
    <s v="Supplies"/>
    <x v="709"/>
    <n v="13.88"/>
    <n v="5"/>
    <n v="0.2"/>
    <n v="-2.6025000000000014"/>
  </r>
  <r>
    <n v="1831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AC-10004227"/>
    <x v="2"/>
    <s v="Accessories"/>
    <x v="415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PH-10003095"/>
    <x v="2"/>
    <s v="Phones"/>
    <x v="1139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s v="Appliances"/>
    <x v="712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s v="Envelopes"/>
    <x v="684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PA-10000143"/>
    <x v="0"/>
    <s v="Paper"/>
    <x v="1140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PA-10001804"/>
    <x v="0"/>
    <s v="Paper"/>
    <x v="6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s v="Paper"/>
    <x v="1141"/>
    <n v="34.68"/>
    <n v="6"/>
    <n v="0"/>
    <n v="16.993200000000002"/>
  </r>
  <r>
    <n v="1838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ST-10000036"/>
    <x v="0"/>
    <s v="Storage"/>
    <x v="1093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x v="2"/>
    <s v="United States"/>
    <s v="Mesa"/>
    <s v="Arizona"/>
    <n v="85204"/>
    <x v="3"/>
    <s v="OFF-ST-10004950"/>
    <x v="0"/>
    <s v="Storage"/>
    <x v="1029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TEC-CO-10001766"/>
    <x v="2"/>
    <s v="Copiers"/>
    <x v="1142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s v="Chairs"/>
    <x v="1143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s v="Binders"/>
    <x v="1144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0019"/>
    <x v="0"/>
    <s v="Paper"/>
    <x v="729"/>
    <n v="25.92"/>
    <n v="4"/>
    <n v="0"/>
    <n v="12.441600000000001"/>
  </r>
  <r>
    <n v="1844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2222"/>
    <x v="0"/>
    <s v="Paper"/>
    <x v="1145"/>
    <n v="91.36"/>
    <n v="4"/>
    <n v="0"/>
    <n v="42.025599999999997"/>
  </r>
  <r>
    <n v="1845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PA-10004470"/>
    <x v="0"/>
    <s v="Paper"/>
    <x v="1048"/>
    <n v="11.36"/>
    <n v="2"/>
    <n v="0"/>
    <n v="5.2255999999999991"/>
  </r>
  <r>
    <n v="1846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BO-10004467"/>
    <x v="1"/>
    <s v="Bookcases"/>
    <x v="387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s v="Furnishings"/>
    <x v="899"/>
    <n v="9.24"/>
    <n v="3"/>
    <n v="0"/>
    <n v="4.4352"/>
  </r>
  <r>
    <n v="1848"/>
    <s v="US-2023-141607"/>
    <x v="288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s v="Furnishings"/>
    <x v="1146"/>
    <n v="43.31"/>
    <n v="1"/>
    <n v="0"/>
    <n v="4.330999999999996"/>
  </r>
  <r>
    <n v="1849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4270"/>
    <x v="1"/>
    <s v="Furnishings"/>
    <x v="1126"/>
    <n v="12.54"/>
    <n v="3"/>
    <n v="0"/>
    <n v="4.5144000000000002"/>
  </r>
  <r>
    <n v="1850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3473"/>
    <x v="1"/>
    <s v="Tables"/>
    <x v="181"/>
    <n v="3610.848"/>
    <n v="12"/>
    <n v="0.2"/>
    <n v="135.4068000000002"/>
  </r>
  <r>
    <n v="1851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4619"/>
    <x v="1"/>
    <s v="Tables"/>
    <x v="1147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x v="2"/>
    <s v="United States"/>
    <s v="San Antonio"/>
    <s v="Texas"/>
    <n v="78207"/>
    <x v="0"/>
    <s v="OFF-BI-10003650"/>
    <x v="0"/>
    <s v="Binders"/>
    <x v="1148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x v="0"/>
    <s v="United States"/>
    <s v="Miami"/>
    <s v="Florida"/>
    <n v="33178"/>
    <x v="2"/>
    <s v="OFF-EN-10001099"/>
    <x v="0"/>
    <s v="Envelopes"/>
    <x v="27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OFF-ST-10000617"/>
    <x v="0"/>
    <s v="Storage"/>
    <x v="1149"/>
    <n v="8.94"/>
    <n v="3"/>
    <n v="0"/>
    <n v="0.62579999999999902"/>
  </r>
  <r>
    <n v="1855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s v="Furnishings"/>
    <x v="433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s v="Furnishings"/>
    <x v="1150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OFF-BI-10002103"/>
    <x v="0"/>
    <s v="Binders"/>
    <x v="599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s v="Binders"/>
    <x v="339"/>
    <n v="12.39"/>
    <n v="3"/>
    <n v="0"/>
    <n v="5.8232999999999997"/>
  </r>
  <r>
    <n v="1859"/>
    <s v="US-2023-113579"/>
    <x v="289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s v="Paper"/>
    <x v="897"/>
    <n v="90.24"/>
    <n v="6"/>
    <n v="0"/>
    <n v="41.51039999999999"/>
  </r>
  <r>
    <n v="1860"/>
    <s v="US-2023-154186"/>
    <x v="289"/>
    <d v="2023-12-15T00:00:00"/>
    <s v="Second Class"/>
    <s v="RA-19285"/>
    <s v="Ralph Arnett"/>
    <x v="0"/>
    <s v="United States"/>
    <s v="Houston"/>
    <s v="Texas"/>
    <n v="77070"/>
    <x v="0"/>
    <s v="OFF-SU-10001574"/>
    <x v="0"/>
    <s v="Supplies"/>
    <x v="825"/>
    <n v="2.92"/>
    <n v="1"/>
    <n v="0.2"/>
    <n v="0.36499999999999977"/>
  </r>
  <r>
    <n v="1861"/>
    <s v="US-2023-116568"/>
    <x v="290"/>
    <d v="2023-12-20T00:00:00"/>
    <s v="Standard Class"/>
    <s v="BM-11785"/>
    <s v="Bryan Mills"/>
    <x v="0"/>
    <s v="United States"/>
    <s v="Deltona"/>
    <s v="Florida"/>
    <n v="32725"/>
    <x v="2"/>
    <s v="FUR-CH-10002439"/>
    <x v="1"/>
    <s v="Chairs"/>
    <x v="227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FUR-TA-10002645"/>
    <x v="1"/>
    <s v="Tables"/>
    <x v="1151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OFF-AR-10003829"/>
    <x v="0"/>
    <s v="Art"/>
    <x v="186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s v="Binders"/>
    <x v="410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x v="2"/>
    <s v="United States"/>
    <s v="Chicago"/>
    <s v="Illinois"/>
    <n v="60623"/>
    <x v="0"/>
    <s v="OFF-BI-10002353"/>
    <x v="0"/>
    <s v="Binders"/>
    <x v="972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FA-10003059"/>
    <x v="0"/>
    <s v="Fasteners"/>
    <x v="1152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TEC-AC-10002718"/>
    <x v="2"/>
    <s v="Accessories"/>
    <x v="782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TEC-AC-10003033"/>
    <x v="2"/>
    <s v="Accessories"/>
    <x v="1153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s v="Machines"/>
    <x v="854"/>
    <n v="6999.96"/>
    <n v="4"/>
    <n v="0"/>
    <n v="2239.9871999999996"/>
  </r>
  <r>
    <n v="1870"/>
    <s v="CA-2023-151799"/>
    <x v="290"/>
    <d v="2023-12-18T00:00:00"/>
    <s v="Standard Class"/>
    <s v="BF-11170"/>
    <s v="Ben Ferrer"/>
    <x v="1"/>
    <s v="Canada"/>
    <s v="Toronto"/>
    <s v="Ontario"/>
    <s v="M3C"/>
    <x v="1"/>
    <s v="FUR-TA-10003473"/>
    <x v="1"/>
    <s v="Tables"/>
    <x v="181"/>
    <n v="526.58000000000004"/>
    <n v="2"/>
    <n v="0.3"/>
    <n v="-52.66"/>
  </r>
  <r>
    <n v="1871"/>
    <s v="CA-2023-151799"/>
    <x v="290"/>
    <d v="2023-12-18T00:00:00"/>
    <s v="Standard Class"/>
    <s v="BF-11170"/>
    <s v="Ben Ferrer"/>
    <x v="1"/>
    <s v="Canada"/>
    <s v="Toronto"/>
    <s v="Ontario"/>
    <s v="M3C"/>
    <x v="1"/>
    <s v="OFF-FA-10001332"/>
    <x v="0"/>
    <s v="Fasteners"/>
    <x v="306"/>
    <n v="17.28"/>
    <n v="6"/>
    <n v="0"/>
    <n v="8.1199999999999992"/>
  </r>
  <r>
    <n v="1872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T-10002790"/>
    <x v="0"/>
    <s v="Storage"/>
    <x v="1154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U-10001664"/>
    <x v="0"/>
    <s v="Supplies"/>
    <x v="481"/>
    <n v="25.71"/>
    <n v="3"/>
    <n v="0"/>
    <n v="6.68"/>
  </r>
  <r>
    <n v="1874"/>
    <s v="CA-2023-151799"/>
    <x v="290"/>
    <d v="2023-12-18T00:00:00"/>
    <s v="Standard Class"/>
    <s v="BF-11170"/>
    <s v="Ben Ferrer"/>
    <x v="1"/>
    <s v="Canada"/>
    <s v="Toronto"/>
    <s v="Ontario"/>
    <s v="M3C"/>
    <x v="1"/>
    <s v="TEC-CO-10002313"/>
    <x v="2"/>
    <s v="Copiers"/>
    <x v="870"/>
    <n v="1199.98"/>
    <n v="2"/>
    <n v="0"/>
    <n v="467.99"/>
  </r>
  <r>
    <n v="1875"/>
    <s v="US-2023-129938"/>
    <x v="291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s v="Chairs"/>
    <x v="951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FUR-CH-10004675"/>
    <x v="1"/>
    <s v="Chairs"/>
    <x v="380"/>
    <n v="763.28"/>
    <n v="5"/>
    <n v="0.3"/>
    <n v="-21.807999999999993"/>
  </r>
  <r>
    <n v="1877"/>
    <s v="US-2023-119466"/>
    <x v="291"/>
    <d v="2023-12-21T00:00:00"/>
    <s v="Standard Class"/>
    <s v="SP-20860"/>
    <s v="Sung Pak"/>
    <x v="2"/>
    <s v="United States"/>
    <s v="Chicago"/>
    <s v="Illinois"/>
    <n v="60623"/>
    <x v="0"/>
    <s v="FUR-FU-10001546"/>
    <x v="1"/>
    <s v="Furnishings"/>
    <x v="863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s v="Furnishings"/>
    <x v="1155"/>
    <n v="6.16"/>
    <n v="2"/>
    <n v="0"/>
    <n v="1.9711999999999996"/>
  </r>
  <r>
    <n v="1879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TEC-PH-10000169"/>
    <x v="2"/>
    <s v="Phones"/>
    <x v="1156"/>
    <n v="40.68"/>
    <n v="3"/>
    <n v="0.2"/>
    <n v="-9.153000000000004"/>
  </r>
  <r>
    <n v="1880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FUR-CH-10000988"/>
    <x v="1"/>
    <s v="Chairs"/>
    <x v="437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s v="Chairs"/>
    <x v="1114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s v="Chairs"/>
    <x v="324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s v="Furnishings"/>
    <x v="899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FUR-FU-10002116"/>
    <x v="1"/>
    <s v="Furnishings"/>
    <x v="766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s v="Furnishings"/>
    <x v="44"/>
    <n v="29.46"/>
    <n v="6"/>
    <n v="0"/>
    <n v="9.7217999999999982"/>
  </r>
  <r>
    <n v="1886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FU-10004090"/>
    <x v="1"/>
    <s v="Furnishings"/>
    <x v="1157"/>
    <n v="44.46"/>
    <n v="2"/>
    <n v="0"/>
    <n v="14.671799999999998"/>
  </r>
  <r>
    <n v="1887"/>
    <s v="US-2023-112718"/>
    <x v="292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s v="Binders"/>
    <x v="1158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OFF-FA-10000490"/>
    <x v="0"/>
    <s v="Fasteners"/>
    <x v="1159"/>
    <n v="1.984"/>
    <n v="2"/>
    <n v="0.2"/>
    <n v="0.66959999999999997"/>
  </r>
  <r>
    <n v="1889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OFF-PA-10000029"/>
    <x v="0"/>
    <s v="Paper"/>
    <x v="307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s v="Paper"/>
    <x v="717"/>
    <n v="114.2"/>
    <n v="5"/>
    <n v="0"/>
    <n v="52.531999999999996"/>
  </r>
  <r>
    <n v="1891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AC-10001142"/>
    <x v="2"/>
    <s v="Accessories"/>
    <x v="1160"/>
    <n v="395"/>
    <n v="5"/>
    <n v="0"/>
    <n v="39.499999999999957"/>
  </r>
  <r>
    <n v="1892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TEC-AC-10001314"/>
    <x v="2"/>
    <s v="Accessories"/>
    <x v="628"/>
    <n v="99.98"/>
    <n v="2"/>
    <n v="0"/>
    <n v="7.9983999999999895"/>
  </r>
  <r>
    <n v="189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TEC-AC-10004171"/>
    <x v="2"/>
    <s v="Accessories"/>
    <x v="293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PH-10004977"/>
    <x v="2"/>
    <s v="Phones"/>
    <x v="13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x v="0"/>
    <s v="United States"/>
    <s v="Columbus"/>
    <s v="Georgia"/>
    <n v="31907"/>
    <x v="2"/>
    <s v="OFF-AR-10002952"/>
    <x v="0"/>
    <s v="Art"/>
    <x v="274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s v="Binders"/>
    <x v="575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FUR-CH-10000513"/>
    <x v="1"/>
    <s v="Chairs"/>
    <x v="1161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s v="Binders"/>
    <x v="175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BI-10001191"/>
    <x v="0"/>
    <s v="Binders"/>
    <x v="1162"/>
    <n v="152.76"/>
    <n v="6"/>
    <n v="0"/>
    <n v="74.852400000000003"/>
  </r>
  <r>
    <n v="1900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s v="Fasteners"/>
    <x v="1163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LA-10001934"/>
    <x v="0"/>
    <s v="Labels"/>
    <x v="562"/>
    <n v="14.62"/>
    <n v="2"/>
    <n v="0"/>
    <n v="6.8713999999999995"/>
  </r>
  <r>
    <n v="1902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s v="Paper"/>
    <x v="708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ST-10000419"/>
    <x v="0"/>
    <s v="Storage"/>
    <x v="1164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SU-10004115"/>
    <x v="0"/>
    <s v="Supplies"/>
    <x v="1017"/>
    <n v="7.27"/>
    <n v="1"/>
    <n v="0"/>
    <n v="1.9629000000000003"/>
  </r>
  <r>
    <n v="1905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TEC-AC-10002600"/>
    <x v="2"/>
    <s v="Accessories"/>
    <x v="1165"/>
    <n v="247.8"/>
    <n v="5"/>
    <n v="0.2"/>
    <n v="-18.584999999999994"/>
  </r>
  <r>
    <n v="1906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1944"/>
    <x v="2"/>
    <s v="Phones"/>
    <x v="883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2085"/>
    <x v="2"/>
    <s v="Phones"/>
    <x v="1166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TEC-PH-10002817"/>
    <x v="2"/>
    <s v="Phones"/>
    <x v="1167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s v="Chairs"/>
    <x v="787"/>
    <n v="662.88"/>
    <n v="3"/>
    <n v="0.2"/>
    <n v="74.573999999999955"/>
  </r>
  <r>
    <n v="1910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CH-10004860"/>
    <x v="1"/>
    <s v="Chairs"/>
    <x v="1168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s v="Chairs"/>
    <x v="1169"/>
    <n v="192.18600000000004"/>
    <n v="3"/>
    <n v="0.1"/>
    <n v="36.3018"/>
  </r>
  <r>
    <n v="1912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FU-10001876"/>
    <x v="1"/>
    <s v="Furnishings"/>
    <x v="874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x v="0"/>
    <s v="United States"/>
    <s v="Hamilton"/>
    <s v="Ohio"/>
    <n v="45011"/>
    <x v="1"/>
    <s v="FUR-FU-10003773"/>
    <x v="1"/>
    <s v="Furnishings"/>
    <x v="1107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s v="Tables"/>
    <x v="967"/>
    <n v="455.1"/>
    <n v="2"/>
    <n v="0"/>
    <n v="100.12200000000001"/>
  </r>
  <r>
    <n v="1915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1932"/>
    <x v="1"/>
    <s v="Tables"/>
    <x v="1170"/>
    <n v="2244.48"/>
    <n v="7"/>
    <n v="0"/>
    <n v="493.78559999999993"/>
  </r>
  <r>
    <n v="1916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s v="Appliances"/>
    <x v="1171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AP-10004868"/>
    <x v="0"/>
    <s v="Appliances"/>
    <x v="1172"/>
    <n v="43.512"/>
    <n v="7"/>
    <n v="0.2"/>
    <n v="3.8073000000000015"/>
  </r>
  <r>
    <n v="1918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s v="Art"/>
    <x v="286"/>
    <n v="47.3"/>
    <n v="2"/>
    <n v="0"/>
    <n v="12.298000000000002"/>
  </r>
  <r>
    <n v="1919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4269"/>
    <x v="0"/>
    <s v="Art"/>
    <x v="1173"/>
    <n v="4.13"/>
    <n v="1"/>
    <n v="0"/>
    <n v="1.1564000000000001"/>
  </r>
  <r>
    <n v="1920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3007"/>
    <x v="0"/>
    <s v="Binders"/>
    <x v="167"/>
    <n v="155.12"/>
    <n v="5"/>
    <n v="0.2"/>
    <n v="50.413999999999987"/>
  </r>
  <r>
    <n v="1921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BI-10003982"/>
    <x v="0"/>
    <s v="Binders"/>
    <x v="479"/>
    <n v="62.31"/>
    <n v="3"/>
    <n v="0"/>
    <n v="29.285699999999999"/>
  </r>
  <r>
    <n v="1922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s v="Binders"/>
    <x v="693"/>
    <n v="1103.97"/>
    <n v="3"/>
    <n v="0"/>
    <n v="496.78649999999993"/>
  </r>
  <r>
    <n v="1923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4632"/>
    <x v="0"/>
    <s v="Binders"/>
    <x v="8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s v="Labels"/>
    <x v="1110"/>
    <n v="31.049999999999997"/>
    <n v="3"/>
    <n v="0"/>
    <n v="14.904"/>
  </r>
  <r>
    <n v="1925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LA-10003720"/>
    <x v="0"/>
    <s v="Labels"/>
    <x v="1174"/>
    <n v="3.69"/>
    <n v="1"/>
    <n v="0"/>
    <n v="1.7343"/>
  </r>
  <r>
    <n v="1926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0357"/>
    <x v="0"/>
    <s v="Paper"/>
    <x v="1073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PA-10002689"/>
    <x v="0"/>
    <s v="Paper"/>
    <x v="62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3270"/>
    <x v="0"/>
    <s v="Paper"/>
    <x v="885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ST-10004337"/>
    <x v="0"/>
    <s v="Storage"/>
    <x v="72"/>
    <n v="122.48"/>
    <n v="2"/>
    <n v="0"/>
    <n v="0"/>
  </r>
  <r>
    <n v="1930"/>
    <s v="US-2023-140816"/>
    <x v="295"/>
    <d v="2023-12-20T00:00:00"/>
    <s v="Same Day"/>
    <s v="TC-21295"/>
    <s v="Toby Carlisle"/>
    <x v="0"/>
    <s v="United States"/>
    <s v="Thornton"/>
    <s v="Colorado"/>
    <n v="80229"/>
    <x v="3"/>
    <s v="TEC-AC-10001539"/>
    <x v="2"/>
    <s v="Accessories"/>
    <x v="1175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TEC-AC-10003628"/>
    <x v="2"/>
    <s v="Accessories"/>
    <x v="33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TEC-AC-10004510"/>
    <x v="2"/>
    <s v="Accessories"/>
    <x v="676"/>
    <n v="65.44"/>
    <n v="5"/>
    <n v="0.2"/>
    <n v="-8.1800000000000033"/>
  </r>
  <r>
    <n v="1933"/>
    <s v="CA-2023-126634"/>
    <x v="295"/>
    <d v="2023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x v="1176"/>
    <n v="94.2"/>
    <n v="5"/>
    <n v="0"/>
    <n v="39.56"/>
  </r>
  <r>
    <n v="1934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s v="Chairs"/>
    <x v="1084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4287"/>
    <x v="1"/>
    <s v="Chairs"/>
    <x v="787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s v="Binders"/>
    <x v="418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s v="Labels"/>
    <x v="213"/>
    <n v="17.28"/>
    <n v="6"/>
    <n v="0"/>
    <n v="7.9487999999999985"/>
  </r>
  <r>
    <n v="1938"/>
    <s v="US-2023-133543"/>
    <x v="297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s v="Art"/>
    <x v="1177"/>
    <n v="11.76"/>
    <n v="4"/>
    <n v="0"/>
    <n v="3.1752000000000002"/>
  </r>
  <r>
    <n v="1939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BI-10002824"/>
    <x v="0"/>
    <s v="Binders"/>
    <x v="1178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s v="Binders"/>
    <x v="1179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PA-10001289"/>
    <x v="0"/>
    <s v="Paper"/>
    <x v="661"/>
    <n v="124.032"/>
    <n v="4"/>
    <n v="0.2"/>
    <n v="44.961600000000004"/>
  </r>
  <r>
    <n v="1942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ST-10000585"/>
    <x v="0"/>
    <s v="Storage"/>
    <x v="223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s v="Storage"/>
    <x v="1180"/>
    <n v="216.4"/>
    <n v="4"/>
    <n v="0"/>
    <n v="56.26400000000001"/>
  </r>
  <r>
    <n v="1944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FUR-CH-10004698"/>
    <x v="1"/>
    <s v="Chairs"/>
    <x v="532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s v="Tables"/>
    <x v="1181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s v="Appliances"/>
    <x v="1182"/>
    <n v="207.24"/>
    <n v="11"/>
    <n v="0"/>
    <n v="58.027200000000001"/>
  </r>
  <r>
    <n v="1947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OFF-AP-10002350"/>
    <x v="0"/>
    <s v="Appliances"/>
    <x v="1182"/>
    <n v="56.519999999999996"/>
    <n v="3"/>
    <n v="0"/>
    <n v="15.8256"/>
  </r>
  <r>
    <n v="1948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AR-10001868"/>
    <x v="0"/>
    <s v="Art"/>
    <x v="326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s v="Paper"/>
    <x v="779"/>
    <n v="5.1840000000000011"/>
    <n v="1"/>
    <n v="0.2"/>
    <n v="1.8144"/>
  </r>
  <r>
    <n v="1950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PA-10001295"/>
    <x v="0"/>
    <s v="Paper"/>
    <x v="1183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0078"/>
    <x v="0"/>
    <s v="Storage"/>
    <x v="30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4950"/>
    <x v="0"/>
    <s v="Storage"/>
    <x v="1029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s v="Chairs"/>
    <x v="97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s v="Furnishings"/>
    <x v="1184"/>
    <n v="23.99"/>
    <n v="1"/>
    <n v="0"/>
    <n v="5.5176999999999978"/>
  </r>
  <r>
    <n v="1955"/>
    <s v="US-2023-156314"/>
    <x v="299"/>
    <d v="2023-12-26T00:00:00"/>
    <s v="First Class"/>
    <s v="RP-19390"/>
    <s v="Resi Pölking"/>
    <x v="0"/>
    <s v="United States"/>
    <s v="Cleveland"/>
    <s v="Ohio"/>
    <n v="44105"/>
    <x v="1"/>
    <s v="FUR-FU-10003096"/>
    <x v="1"/>
    <s v="Furnishings"/>
    <x v="1185"/>
    <n v="30.36"/>
    <n v="5"/>
    <n v="0.2"/>
    <n v="8.7285000000000004"/>
  </r>
  <r>
    <n v="1956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AP-10000828"/>
    <x v="0"/>
    <s v="Appliances"/>
    <x v="1186"/>
    <n v="361.96"/>
    <n v="2"/>
    <n v="0"/>
    <n v="101.34879999999998"/>
  </r>
  <r>
    <n v="1957"/>
    <s v="US-2023-132913"/>
    <x v="299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s v="Appliances"/>
    <x v="1187"/>
    <n v="13.97"/>
    <n v="1"/>
    <n v="0"/>
    <n v="3.632200000000001"/>
  </r>
  <r>
    <n v="1958"/>
    <s v="US-2023-113166"/>
    <x v="299"/>
    <d v="2023-12-26T00:00:00"/>
    <s v="First Class"/>
    <s v="LF-17185"/>
    <s v="Luke Foster"/>
    <x v="0"/>
    <s v="United States"/>
    <s v="Miami"/>
    <s v="Florida"/>
    <n v="33180"/>
    <x v="2"/>
    <s v="OFF-PA-10001947"/>
    <x v="0"/>
    <s v="Paper"/>
    <x v="104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ST-10002301"/>
    <x v="0"/>
    <s v="Storage"/>
    <x v="216"/>
    <n v="20.34"/>
    <n v="1"/>
    <n v="0"/>
    <n v="0.20339999999999847"/>
  </r>
  <r>
    <n v="1960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OFF-ST-10003306"/>
    <x v="0"/>
    <s v="Storage"/>
    <x v="614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AC-10004708"/>
    <x v="2"/>
    <s v="Accessories"/>
    <x v="1188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0213"/>
    <x v="2"/>
    <s v="Phones"/>
    <x v="1189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1530"/>
    <x v="2"/>
    <s v="Phones"/>
    <x v="699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s v="Chairs"/>
    <x v="1190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x v="1"/>
    <s v="United States"/>
    <s v="Houston"/>
    <s v="Texas"/>
    <n v="77041"/>
    <x v="0"/>
    <s v="FUR-CH-10004063"/>
    <x v="1"/>
    <s v="Chairs"/>
    <x v="5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s v="Furnishings"/>
    <x v="369"/>
    <n v="3.48"/>
    <n v="2"/>
    <n v="0"/>
    <n v="1.1135999999999999"/>
  </r>
  <r>
    <n v="1967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2918"/>
    <x v="1"/>
    <s v="Furnishings"/>
    <x v="45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4091"/>
    <x v="1"/>
    <s v="Furnishings"/>
    <x v="322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s v="Appliances"/>
    <x v="1191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3287"/>
    <x v="0"/>
    <s v="Appliances"/>
    <x v="712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s v="Art"/>
    <x v="1192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s v="Binders"/>
    <x v="599"/>
    <n v="8.6899999999999977"/>
    <n v="5"/>
    <n v="0.8"/>
    <n v="-14.773"/>
  </r>
  <r>
    <n v="1973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BI-10004593"/>
    <x v="0"/>
    <s v="Binders"/>
    <x v="87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FA-10004854"/>
    <x v="0"/>
    <s v="Fasteners"/>
    <x v="702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PA-10004569"/>
    <x v="0"/>
    <s v="Paper"/>
    <x v="613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s v="Storage"/>
    <x v="563"/>
    <n v="191.88"/>
    <n v="6"/>
    <n v="0"/>
    <n v="19.188000000000002"/>
  </r>
  <r>
    <n v="1977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ST-10001370"/>
    <x v="0"/>
    <s v="Storage"/>
    <x v="141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OFF-SU-10002189"/>
    <x v="0"/>
    <s v="Supplies"/>
    <x v="1193"/>
    <n v="11.91"/>
    <n v="3"/>
    <n v="0"/>
    <n v="0.11909999999999954"/>
  </r>
  <r>
    <n v="1979"/>
    <s v="US-2023-163447"/>
    <x v="301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s v="Chairs"/>
    <x v="148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FUR-CH-10004886"/>
    <x v="1"/>
    <s v="Chairs"/>
    <x v="348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FUR-FU-10001473"/>
    <x v="1"/>
    <s v="Furnishings"/>
    <x v="208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FUR-FU-10004904"/>
    <x v="1"/>
    <s v="Furnishings"/>
    <x v="1194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s v="Appliances"/>
    <x v="397"/>
    <n v="10.98"/>
    <n v="1"/>
    <n v="0"/>
    <n v="2.9646000000000008"/>
  </r>
  <r>
    <n v="1984"/>
    <s v="US-2023-165393"/>
    <x v="301"/>
    <d v="2023-12-30T00:00:00"/>
    <s v="First Class"/>
    <s v="NC-18415"/>
    <s v="Nathan Cano"/>
    <x v="0"/>
    <s v="United States"/>
    <s v="Fort Worth"/>
    <s v="Texas"/>
    <n v="76106"/>
    <x v="0"/>
    <s v="OFF-BI-10001658"/>
    <x v="0"/>
    <s v="Binders"/>
    <x v="468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BI-10002353"/>
    <x v="0"/>
    <s v="Binders"/>
    <x v="972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x v="0"/>
    <s v="United States"/>
    <s v="Phoenix"/>
    <s v="Arizona"/>
    <n v="85023"/>
    <x v="3"/>
    <s v="OFF-BI-10003650"/>
    <x v="0"/>
    <s v="Binders"/>
    <x v="1148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FA-10003485"/>
    <x v="0"/>
    <s v="Fasteners"/>
    <x v="84"/>
    <n v="7.86"/>
    <n v="3"/>
    <n v="0"/>
    <n v="3.6156000000000001"/>
  </r>
  <r>
    <n v="1988"/>
    <s v="US-2023-120243"/>
    <x v="301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s v="Labels"/>
    <x v="121"/>
    <n v="11.56"/>
    <n v="4"/>
    <n v="0"/>
    <n v="5.4332000000000003"/>
  </r>
  <r>
    <n v="1989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OFF-PA-10001243"/>
    <x v="0"/>
    <s v="Paper"/>
    <x v="1195"/>
    <n v="23.92"/>
    <n v="4"/>
    <n v="0"/>
    <n v="11.720800000000001"/>
  </r>
  <r>
    <n v="199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OFF-PA-10003657"/>
    <x v="0"/>
    <s v="Paper"/>
    <x v="1196"/>
    <n v="12.84"/>
    <n v="3"/>
    <n v="0"/>
    <n v="5.7779999999999987"/>
  </r>
  <r>
    <n v="199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OFF-ST-10002562"/>
    <x v="0"/>
    <s v="Storage"/>
    <x v="171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OFF-ST-10002790"/>
    <x v="0"/>
    <s v="Storage"/>
    <x v="1154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ST-10004507"/>
    <x v="0"/>
    <s v="Storage"/>
    <x v="1197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TEC-AC-10003198"/>
    <x v="2"/>
    <s v="Accessories"/>
    <x v="1198"/>
    <n v="498"/>
    <n v="5"/>
    <n v="0"/>
    <n v="184.26"/>
  </r>
  <r>
    <n v="1995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s v="Appliances"/>
    <x v="1199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s v="Art"/>
    <x v="120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PA-10003302"/>
    <x v="0"/>
    <s v="Paper"/>
    <x v="1201"/>
    <n v="141.76"/>
    <n v="4"/>
    <n v="0"/>
    <n v="66.627199999999988"/>
  </r>
  <r>
    <n v="1998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ST-10000689"/>
    <x v="0"/>
    <s v="Storage"/>
    <x v="1202"/>
    <n v="704.25"/>
    <n v="5"/>
    <n v="0"/>
    <n v="84.51"/>
  </r>
  <r>
    <n v="1999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T-10001128"/>
    <x v="0"/>
    <s v="Storage"/>
    <x v="356"/>
    <n v="998.82"/>
    <n v="9"/>
    <n v="0"/>
    <n v="29.964600000000061"/>
  </r>
  <r>
    <n v="2000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U-10002537"/>
    <x v="0"/>
    <s v="Supplies"/>
    <x v="662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x v="0"/>
    <s v="United States"/>
    <s v="Chicago"/>
    <s v="Illinois"/>
    <n v="60610"/>
    <x v="0"/>
    <s v="FUR-FU-10000193"/>
    <x v="1"/>
    <s v="Furnishings"/>
    <x v="970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550"/>
    <x v="1"/>
    <s v="Furnishings"/>
    <x v="518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672"/>
    <x v="1"/>
    <s v="Furnishings"/>
    <x v="1203"/>
    <n v="70.56"/>
    <n v="6"/>
    <n v="0"/>
    <n v="23.990399999999994"/>
  </r>
  <r>
    <n v="2004"/>
    <s v="US-2023-118276"/>
    <x v="303"/>
    <d v="2024-01-02T00:00:00"/>
    <s v="Standard Class"/>
    <s v="MG-17890"/>
    <s v="Michael Granlund"/>
    <x v="1"/>
    <s v="United States"/>
    <s v="Saint Charles"/>
    <s v="Illinois"/>
    <n v="60174"/>
    <x v="0"/>
    <s v="FUR-FU-10002111"/>
    <x v="1"/>
    <s v="Furnishings"/>
    <x v="96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x v="0"/>
    <s v="United States"/>
    <s v="Kent"/>
    <s v="Ohio"/>
    <n v="44240"/>
    <x v="1"/>
    <s v="OFF-AP-10003281"/>
    <x v="0"/>
    <s v="Appliances"/>
    <x v="639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BI-10003305"/>
    <x v="0"/>
    <s v="Binders"/>
    <x v="1204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LA-10001474"/>
    <x v="0"/>
    <s v="Labels"/>
    <x v="1205"/>
    <n v="274.77"/>
    <n v="9"/>
    <n v="0"/>
    <n v="126.39420000000001"/>
  </r>
  <r>
    <n v="2008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OFF-LA-10003923"/>
    <x v="0"/>
    <s v="Labels"/>
    <x v="808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PA-10000528"/>
    <x v="0"/>
    <s v="Paper"/>
    <x v="1206"/>
    <n v="21.12"/>
    <n v="4"/>
    <n v="0"/>
    <n v="9.5039999999999996"/>
  </r>
  <r>
    <n v="2010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OFF-ST-10002444"/>
    <x v="0"/>
    <s v="Storage"/>
    <x v="527"/>
    <n v="24.56"/>
    <n v="2"/>
    <n v="0"/>
    <n v="6.8767999999999994"/>
  </r>
  <r>
    <n v="2011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OFF-ST-10003123"/>
    <x v="0"/>
    <s v="Storage"/>
    <x v="56"/>
    <n v="33.29"/>
    <n v="1"/>
    <n v="0"/>
    <n v="7.9895999999999994"/>
  </r>
  <r>
    <n v="2012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TEC-AC-10001267"/>
    <x v="2"/>
    <s v="Accessories"/>
    <x v="1124"/>
    <n v="119.8"/>
    <n v="4"/>
    <n v="0"/>
    <n v="47.92"/>
  </r>
  <r>
    <n v="201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MA-10003183"/>
    <x v="2"/>
    <s v="Machines"/>
    <x v="1207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TEC-PH-10001051"/>
    <x v="2"/>
    <s v="Phones"/>
    <x v="1208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PH-10001425"/>
    <x v="2"/>
    <s v="Phones"/>
    <x v="469"/>
    <n v="191.976"/>
    <n v="3"/>
    <n v="0.2"/>
    <n v="19.197599999999994"/>
  </r>
  <r>
    <n v="2016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TEC-PH-10004897"/>
    <x v="2"/>
    <s v="Phones"/>
    <x v="1209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806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1210"/>
    <n v="101.12"/>
    <n v="8"/>
    <n v="0"/>
    <n v="37.414400000000001"/>
  </r>
  <r>
    <n v="2019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x v="1211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FUR-TA-10004575"/>
    <x v="1"/>
    <s v="Tables"/>
    <x v="584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AP-10004136"/>
    <x v="0"/>
    <s v="Appliances"/>
    <x v="1212"/>
    <n v="122.94"/>
    <n v="3"/>
    <n v="0"/>
    <n v="30.734999999999992"/>
  </r>
  <r>
    <n v="2026"/>
    <s v="US-2023-130960"/>
    <x v="304"/>
    <d v="2024-01-04T00:00:00"/>
    <s v="Standard Class"/>
    <s v="KB-16600"/>
    <s v="Ken Brennan"/>
    <x v="2"/>
    <s v="United States"/>
    <s v="Taylor"/>
    <s v="Michigan"/>
    <n v="48180"/>
    <x v="0"/>
    <s v="OFF-AR-10003651"/>
    <x v="0"/>
    <s v="Art"/>
    <x v="373"/>
    <n v="9.84"/>
    <n v="3"/>
    <n v="0"/>
    <n v="2.8535999999999988"/>
  </r>
  <r>
    <n v="2027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BI-10002160"/>
    <x v="0"/>
    <s v="Binders"/>
    <x v="602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BI-10003429"/>
    <x v="0"/>
    <s v="Binders"/>
    <x v="136"/>
    <n v="35.448"/>
    <n v="7"/>
    <n v="0.2"/>
    <n v="12.8499"/>
  </r>
  <r>
    <n v="2029"/>
    <s v="US-2023-169789"/>
    <x v="304"/>
    <d v="2024-01-04T00:00:00"/>
    <s v="Standard Class"/>
    <s v="MF-17665"/>
    <s v="Maureen Fritzler"/>
    <x v="2"/>
    <s v="United States"/>
    <s v="Phoenix"/>
    <s v="Arizona"/>
    <n v="85023"/>
    <x v="3"/>
    <s v="OFF-BI-10004600"/>
    <x v="0"/>
    <s v="Binders"/>
    <x v="693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EN-10004955"/>
    <x v="0"/>
    <s v="Envelopes"/>
    <x v="1082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x v="0"/>
    <s v="United States"/>
    <s v="Memphis"/>
    <s v="Tennessee"/>
    <n v="38109"/>
    <x v="2"/>
    <s v="OFF-ST-10002554"/>
    <x v="0"/>
    <s v="Storage"/>
    <x v="1213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AC-10003628"/>
    <x v="2"/>
    <s v="Accessories"/>
    <x v="33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x v="0"/>
    <s v="United States"/>
    <s v="Philadelphia"/>
    <s v="Pennsylvania"/>
    <n v="19120"/>
    <x v="1"/>
    <s v="TEC-AC-10004859"/>
    <x v="2"/>
    <s v="Accessories"/>
    <x v="894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0576"/>
    <x v="2"/>
    <s v="Phones"/>
    <x v="316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TEC-PH-10002170"/>
    <x v="2"/>
    <s v="Phones"/>
    <x v="1104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2468"/>
    <x v="2"/>
    <s v="Phones"/>
    <x v="677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x v="820"/>
    <n v="3.024"/>
    <n v="3"/>
    <n v="0.2"/>
    <n v="-0.6048"/>
  </r>
  <r>
    <n v="2038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BO-10000362"/>
    <x v="1"/>
    <s v="Bookcases"/>
    <x v="436"/>
    <n v="341.96"/>
    <n v="2"/>
    <n v="0"/>
    <n v="78.650800000000004"/>
  </r>
  <r>
    <n v="2039"/>
    <s v="US-2023-150245"/>
    <x v="305"/>
    <d v="2024-01-04T00:00:00"/>
    <s v="Second Class"/>
    <s v="PC-18745"/>
    <s v="Pamela Coakley"/>
    <x v="2"/>
    <s v="United States"/>
    <s v="Watertown"/>
    <s v="New York"/>
    <n v="13601"/>
    <x v="1"/>
    <s v="FUR-BO-10002613"/>
    <x v="1"/>
    <s v="Bookcases"/>
    <x v="1214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CH-10004218"/>
    <x v="1"/>
    <s v="Chairs"/>
    <x v="1215"/>
    <n v="605.88"/>
    <n v="6"/>
    <n v="0"/>
    <n v="151.47000000000003"/>
  </r>
  <r>
    <n v="2041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FUR-FU-10002501"/>
    <x v="1"/>
    <s v="Furnishings"/>
    <x v="806"/>
    <n v="63.2"/>
    <n v="5"/>
    <n v="0"/>
    <n v="23.384"/>
  </r>
  <r>
    <n v="2042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OFF-AR-10000034"/>
    <x v="0"/>
    <s v="Art"/>
    <x v="228"/>
    <n v="29.68"/>
    <n v="7"/>
    <n v="0"/>
    <n v="11.575199999999999"/>
  </r>
  <r>
    <n v="2043"/>
    <s v="US-2023-127383"/>
    <x v="305"/>
    <d v="2024-01-05T00:00:00"/>
    <s v="Standard Class"/>
    <s v="CM-11815"/>
    <s v="Candace McMahon"/>
    <x v="2"/>
    <s v="United States"/>
    <s v="El Paso"/>
    <s v="Texas"/>
    <n v="79907"/>
    <x v="0"/>
    <s v="OFF-EN-10004773"/>
    <x v="0"/>
    <s v="Envelopes"/>
    <x v="27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OFF-LA-10003148"/>
    <x v="0"/>
    <s v="Labels"/>
    <x v="833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2586"/>
    <x v="0"/>
    <s v="Paper"/>
    <x v="1103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3228"/>
    <x v="0"/>
    <s v="Paper"/>
    <x v="959"/>
    <n v="195.64"/>
    <n v="4"/>
    <n v="0"/>
    <n v="91.950799999999987"/>
  </r>
  <r>
    <n v="2047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TEC-AC-10000290"/>
    <x v="2"/>
    <s v="Accessories"/>
    <x v="1216"/>
    <n v="47.53"/>
    <n v="7"/>
    <n v="0"/>
    <n v="16.160200000000003"/>
  </r>
  <r>
    <n v="2048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TEC-AC-10000358"/>
    <x v="2"/>
    <s v="Accessories"/>
    <x v="1217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TEC-AC-10002049"/>
    <x v="2"/>
    <s v="Accessories"/>
    <x v="1218"/>
    <n v="1687.8"/>
    <n v="4"/>
    <n v="0"/>
    <n v="742.63200000000006"/>
  </r>
  <r>
    <n v="2050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TEC-AC-10003614"/>
    <x v="2"/>
    <s v="Accessories"/>
    <x v="1219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x v="1"/>
    <s v="United States"/>
    <s v="Reno"/>
    <s v="Nevada"/>
    <n v="89502"/>
    <x v="3"/>
    <s v="TEC-PH-10004908"/>
    <x v="2"/>
    <s v="Phones"/>
    <x v="1220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FUR-BO-10004695"/>
    <x v="1"/>
    <s v="Bookcases"/>
    <x v="1221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AR-10001473"/>
    <x v="0"/>
    <s v="Art"/>
    <x v="841"/>
    <n v="9.84"/>
    <n v="3"/>
    <n v="0"/>
    <n v="2.6568000000000005"/>
  </r>
  <r>
    <n v="2054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OFF-LA-10004544"/>
    <x v="0"/>
    <s v="Labels"/>
    <x v="214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PA-10004285"/>
    <x v="0"/>
    <s v="Paper"/>
    <x v="1222"/>
    <n v="20.04"/>
    <n v="3"/>
    <n v="0"/>
    <n v="9.6191999999999993"/>
  </r>
  <r>
    <n v="2056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ST-10001837"/>
    <x v="0"/>
    <s v="Storage"/>
    <x v="439"/>
    <n v="85.52"/>
    <n v="2"/>
    <n v="0"/>
    <n v="22.235199999999999"/>
  </r>
  <r>
    <n v="2057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AC-10000109"/>
    <x v="2"/>
    <s v="Accessories"/>
    <x v="386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MA-10000864"/>
    <x v="2"/>
    <s v="Machines"/>
    <x v="1223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PH-10002844"/>
    <x v="2"/>
    <s v="Phones"/>
    <x v="1224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x v="0"/>
    <s v="United States"/>
    <s v="Dallas"/>
    <s v="Texas"/>
    <n v="75217"/>
    <x v="0"/>
    <s v="FUR-BO-10003272"/>
    <x v="1"/>
    <s v="Bookcases"/>
    <x v="473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x v="0"/>
    <s v="United States"/>
    <s v="Dallas"/>
    <s v="Texas"/>
    <n v="75217"/>
    <x v="0"/>
    <s v="OFF-AR-10001246"/>
    <x v="0"/>
    <s v="Art"/>
    <x v="42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x v="2"/>
    <s v="United States"/>
    <s v="Baytown"/>
    <s v="Texas"/>
    <n v="77520"/>
    <x v="0"/>
    <s v="OFF-PA-10001937"/>
    <x v="0"/>
    <s v="Paper"/>
    <x v="697"/>
    <n v="10.368000000000002"/>
    <n v="2"/>
    <n v="0.2"/>
    <n v="3.6288"/>
  </r>
  <r>
    <n v="2063"/>
    <s v="US-2024-141243"/>
    <x v="307"/>
    <d v="2024-01-08T00:00:00"/>
    <s v="Second Class"/>
    <s v="AH-10465"/>
    <s v="Amy Hunt"/>
    <x v="0"/>
    <s v="United States"/>
    <s v="Dallas"/>
    <s v="Texas"/>
    <n v="75217"/>
    <x v="0"/>
    <s v="TEC-AC-10003198"/>
    <x v="2"/>
    <s v="Accessories"/>
    <x v="1198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x v="2"/>
    <s v="United States"/>
    <s v="Alexandria"/>
    <s v="Virginia"/>
    <n v="22304"/>
    <x v="2"/>
    <s v="FUR-FU-10001473"/>
    <x v="1"/>
    <s v="Furnishings"/>
    <x v="208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BI-10003676"/>
    <x v="0"/>
    <s v="Binders"/>
    <x v="40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PA-10004082"/>
    <x v="0"/>
    <s v="Paper"/>
    <x v="464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x v="1"/>
    <s v="United States"/>
    <s v="Seattle"/>
    <s v="Washington"/>
    <n v="98103"/>
    <x v="3"/>
    <s v="FUR-CH-10003396"/>
    <x v="1"/>
    <s v="Chairs"/>
    <x v="417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AP-10004859"/>
    <x v="0"/>
    <s v="Appliances"/>
    <x v="459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AR-10001615"/>
    <x v="0"/>
    <s v="Art"/>
    <x v="865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BI-10001294"/>
    <x v="0"/>
    <s v="Binders"/>
    <x v="371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BI-10004506"/>
    <x v="0"/>
    <s v="Binders"/>
    <x v="652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EN-10000461"/>
    <x v="0"/>
    <s v="Envelopes"/>
    <x v="480"/>
    <n v="17.48"/>
    <n v="2"/>
    <n v="0"/>
    <n v="8.2156000000000002"/>
  </r>
  <r>
    <n v="2073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BI-10002764"/>
    <x v="0"/>
    <s v="Binders"/>
    <x v="314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PA-10004041"/>
    <x v="0"/>
    <s v="Paper"/>
    <x v="1225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P-10001205"/>
    <x v="0"/>
    <s v="Appliances"/>
    <x v="1226"/>
    <n v="163.44"/>
    <n v="3"/>
    <n v="0"/>
    <n v="45.763200000000012"/>
  </r>
  <r>
    <n v="2076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R-10004691"/>
    <x v="0"/>
    <s v="Art"/>
    <x v="1227"/>
    <n v="42.76"/>
    <n v="2"/>
    <n v="0"/>
    <n v="11.117599999999999"/>
  </r>
  <r>
    <n v="2077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0474"/>
    <x v="0"/>
    <s v="Paper"/>
    <x v="374"/>
    <n v="106.32"/>
    <n v="3"/>
    <n v="0"/>
    <n v="49.970399999999991"/>
  </r>
  <r>
    <n v="2078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4996"/>
    <x v="0"/>
    <s v="Paper"/>
    <x v="1228"/>
    <n v="51.550000000000004"/>
    <n v="5"/>
    <n v="0"/>
    <n v="24.2285"/>
  </r>
  <r>
    <n v="2079"/>
    <s v="US-2024-157154"/>
    <x v="312"/>
    <d v="2024-01-15T00:00:00"/>
    <s v="Standard Class"/>
    <s v="MM-17920"/>
    <s v="Michael Moore"/>
    <x v="0"/>
    <s v="United States"/>
    <s v="New York City"/>
    <s v="New York"/>
    <n v="10011"/>
    <x v="1"/>
    <s v="FUR-TA-10001889"/>
    <x v="1"/>
    <s v="Tables"/>
    <x v="239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OFF-AR-10001374"/>
    <x v="0"/>
    <s v="Art"/>
    <x v="140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x v="2"/>
    <s v="United States"/>
    <s v="Newark"/>
    <s v="Delaware"/>
    <n v="19711"/>
    <x v="1"/>
    <s v="OFF-ST-10002615"/>
    <x v="0"/>
    <s v="Storage"/>
    <x v="892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AC-10000487"/>
    <x v="2"/>
    <s v="Accessories"/>
    <x v="1229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0912"/>
    <x v="2"/>
    <s v="Phones"/>
    <x v="1230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2262"/>
    <x v="2"/>
    <s v="Phones"/>
    <x v="1231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4977"/>
    <x v="2"/>
    <s v="Phones"/>
    <x v="13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1861"/>
    <x v="1"/>
    <s v="Furnishings"/>
    <x v="1116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4845"/>
    <x v="1"/>
    <s v="Furnishings"/>
    <x v="1232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OFF-BI-10003364"/>
    <x v="0"/>
    <s v="Binders"/>
    <x v="1233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x v="2"/>
    <s v="United States"/>
    <s v="Columbus"/>
    <s v="Georgia"/>
    <n v="31907"/>
    <x v="2"/>
    <s v="OFF-LA-10003223"/>
    <x v="0"/>
    <s v="Labels"/>
    <x v="2"/>
    <n v="9.82"/>
    <n v="2"/>
    <n v="0"/>
    <n v="4.8117999999999999"/>
  </r>
  <r>
    <n v="2090"/>
    <s v="US-2024-101399"/>
    <x v="315"/>
    <d v="2024-01-24T00:00:00"/>
    <s v="Standard Class"/>
    <s v="JS-15940"/>
    <s v="Joni Sundaresam"/>
    <x v="1"/>
    <s v="United States"/>
    <s v="Park Ridge"/>
    <s v="Illinois"/>
    <n v="60068"/>
    <x v="0"/>
    <s v="FUR-FU-10002918"/>
    <x v="1"/>
    <s v="Furnishings"/>
    <x v="45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x v="2"/>
    <s v="United States"/>
    <s v="Lawrence"/>
    <s v="Massachusetts"/>
    <n v="1841"/>
    <x v="1"/>
    <s v="OFF-AR-10003183"/>
    <x v="0"/>
    <s v="Art"/>
    <x v="200"/>
    <n v="6.68"/>
    <n v="2"/>
    <n v="0"/>
    <n v="2.0039999999999996"/>
  </r>
  <r>
    <n v="2092"/>
    <s v="US-2024-151547"/>
    <x v="315"/>
    <d v="2024-01-23T00:00:00"/>
    <s v="Standard Class"/>
    <s v="AH-10465"/>
    <s v="Amy Hunt"/>
    <x v="0"/>
    <s v="United States"/>
    <s v="Bartlett"/>
    <s v="Tennessee"/>
    <n v="38134"/>
    <x v="2"/>
    <s v="OFF-SU-10000898"/>
    <x v="0"/>
    <s v="Supplies"/>
    <x v="940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x v="2"/>
    <s v="Canada"/>
    <s v="Montreal"/>
    <s v="Quebec"/>
    <s v="H1A"/>
    <x v="1"/>
    <s v="OFF-AR-10003183"/>
    <x v="0"/>
    <s v="Art"/>
    <x v="200"/>
    <n v="6.68"/>
    <n v="2"/>
    <n v="0"/>
    <n v="2.0039999999999996"/>
  </r>
  <r>
    <n v="2094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CH-10004875"/>
    <x v="1"/>
    <s v="Chairs"/>
    <x v="1169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TA-10002855"/>
    <x v="1"/>
    <s v="Tables"/>
    <x v="589"/>
    <n v="102.438"/>
    <n v="1"/>
    <n v="0.3"/>
    <n v="-13.170600000000007"/>
  </r>
  <r>
    <n v="2096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59"/>
    <n v="24.3"/>
    <n v="5"/>
    <n v="0"/>
    <n v="10.45"/>
  </r>
  <r>
    <n v="2097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445"/>
    <x v="1"/>
    <s v="Furnishings"/>
    <x v="60"/>
    <n v="9.48"/>
    <n v="1"/>
    <n v="0"/>
    <n v="3.79"/>
  </r>
  <r>
    <n v="2098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960"/>
    <x v="1"/>
    <s v="Furnishings"/>
    <x v="61"/>
    <n v="31.4"/>
    <n v="5"/>
    <n v="0"/>
    <n v="13.19"/>
  </r>
  <r>
    <n v="2099"/>
    <s v="CA-2024-115238"/>
    <x v="317"/>
    <d v="2024-01-24T00:00:00"/>
    <s v="Standard Class"/>
    <s v="JW-15220"/>
    <s v="Jane Waco"/>
    <x v="2"/>
    <s v="Canada"/>
    <s v="Toronto"/>
    <s v="Ontario"/>
    <s v="M7A"/>
    <x v="1"/>
    <s v="OFF-PA-10002689"/>
    <x v="0"/>
    <s v="Paper"/>
    <x v="62"/>
    <n v="6.48"/>
    <n v="1"/>
    <n v="0"/>
    <n v="3.11"/>
  </r>
  <r>
    <n v="2100"/>
    <s v="CA-2024-115238"/>
    <x v="317"/>
    <d v="2024-01-24T00:00:00"/>
    <s v="Standard Class"/>
    <s v="JW-15220"/>
    <s v="Jane Waco"/>
    <x v="2"/>
    <s v="Canada"/>
    <s v="Toronto"/>
    <s v="Ontario"/>
    <s v="M7A"/>
    <x v="1"/>
    <s v="TEC-PH-10001300"/>
    <x v="2"/>
    <s v="Phones"/>
    <x v="63"/>
    <n v="209.5"/>
    <n v="10"/>
    <n v="0"/>
    <n v="58.66"/>
  </r>
  <r>
    <n v="2101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LA-10003077"/>
    <x v="0"/>
    <s v="Labels"/>
    <x v="1234"/>
    <n v="14.62"/>
    <n v="2"/>
    <n v="0"/>
    <n v="6.8713999999999995"/>
  </r>
  <r>
    <n v="2102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PA-10002893"/>
    <x v="0"/>
    <s v="Paper"/>
    <x v="54"/>
    <n v="29.04"/>
    <n v="3"/>
    <n v="0"/>
    <n v="13.9392"/>
  </r>
  <r>
    <n v="2103"/>
    <s v="US-2024-128958"/>
    <x v="319"/>
    <d v="2024-01-28T00:00:00"/>
    <s v="Standard Class"/>
    <s v="CR-12820"/>
    <s v="Cyra Reiten"/>
    <x v="1"/>
    <s v="United States"/>
    <s v="West Palm Beach"/>
    <s v="Florida"/>
    <n v="33407"/>
    <x v="2"/>
    <s v="OFF-AR-10004757"/>
    <x v="0"/>
    <s v="Art"/>
    <x v="275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x v="2"/>
    <s v="United States"/>
    <s v="Moreno Valley"/>
    <s v="California"/>
    <n v="92553"/>
    <x v="3"/>
    <s v="OFF-PA-10003790"/>
    <x v="0"/>
    <s v="Paper"/>
    <x v="1235"/>
    <n v="182.72"/>
    <n v="8"/>
    <n v="0"/>
    <n v="84.051199999999994"/>
  </r>
  <r>
    <n v="2105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FUR-CH-10000513"/>
    <x v="1"/>
    <s v="Chairs"/>
    <x v="1161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x v="0"/>
    <s v="United States"/>
    <s v="Los Angeles"/>
    <s v="California"/>
    <n v="90036"/>
    <x v="3"/>
    <s v="FUR-CH-10002024"/>
    <x v="1"/>
    <s v="Chairs"/>
    <x v="604"/>
    <n v="2803.92"/>
    <n v="5"/>
    <n v="0.2"/>
    <n v="0"/>
  </r>
  <r>
    <n v="2107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0895"/>
    <x v="2"/>
    <s v="Phones"/>
    <x v="579"/>
    <n v="431.976"/>
    <n v="4"/>
    <n v="0.4"/>
    <n v="-100.7944"/>
  </r>
  <r>
    <n v="2108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2555"/>
    <x v="2"/>
    <s v="Phones"/>
    <x v="1236"/>
    <n v="155.36999999999998"/>
    <n v="1"/>
    <n v="0.4"/>
    <n v="-36.253"/>
  </r>
  <r>
    <n v="2109"/>
    <s v="US-2024-116638"/>
    <x v="322"/>
    <d v="2024-01-31T00:00:00"/>
    <s v="Second Class"/>
    <s v="JH-15985"/>
    <s v="Joseph Holt"/>
    <x v="0"/>
    <s v="United States"/>
    <s v="Concord"/>
    <s v="North Carolina"/>
    <n v="28027"/>
    <x v="2"/>
    <s v="FUR-TA-10000198"/>
    <x v="1"/>
    <s v="Tables"/>
    <x v="235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FUR-FU-10001876"/>
    <x v="1"/>
    <s v="Furnishings"/>
    <x v="874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x v="0"/>
    <s v="United States"/>
    <s v="Houston"/>
    <s v="Texas"/>
    <n v="77070"/>
    <x v="0"/>
    <s v="OFF-PA-10004405"/>
    <x v="0"/>
    <s v="Paper"/>
    <x v="1237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TEC-MA-10000488"/>
    <x v="2"/>
    <s v="Machines"/>
    <x v="1238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FUR-FU-10003799"/>
    <x v="1"/>
    <s v="Furnishings"/>
    <x v="1239"/>
    <n v="53.34"/>
    <n v="3"/>
    <n v="0"/>
    <n v="16.535399999999996"/>
  </r>
  <r>
    <n v="2114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BI-10002852"/>
    <x v="0"/>
    <s v="Binders"/>
    <x v="276"/>
    <n v="32.96"/>
    <n v="2"/>
    <n v="0"/>
    <n v="16.150400000000001"/>
  </r>
  <r>
    <n v="2115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PA-10003177"/>
    <x v="0"/>
    <s v="Paper"/>
    <x v="429"/>
    <n v="12.96"/>
    <n v="2"/>
    <n v="0"/>
    <n v="6.2208000000000006"/>
  </r>
  <r>
    <n v="2116"/>
    <s v="US-2024-127327"/>
    <x v="325"/>
    <d v="2024-02-07T00:00:00"/>
    <s v="Standard Class"/>
    <s v="PW-19030"/>
    <s v="Pauline Webber"/>
    <x v="2"/>
    <s v="United States"/>
    <s v="Rome"/>
    <s v="New York"/>
    <n v="13440"/>
    <x v="1"/>
    <s v="FUR-CH-10004218"/>
    <x v="1"/>
    <s v="Chairs"/>
    <x v="1215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FUR-FU-10003347"/>
    <x v="1"/>
    <s v="Furnishings"/>
    <x v="1240"/>
    <n v="28.4"/>
    <n v="2"/>
    <n v="0"/>
    <n v="11.076000000000001"/>
  </r>
  <r>
    <n v="2118"/>
    <s v="US-2024-157959"/>
    <x v="325"/>
    <d v="2024-02-04T00:00:00"/>
    <s v="First Class"/>
    <s v="RW-19540"/>
    <s v="Rick Wilson"/>
    <x v="2"/>
    <s v="United States"/>
    <s v="Los Angeles"/>
    <s v="California"/>
    <n v="90008"/>
    <x v="3"/>
    <s v="FUR-FU-10004093"/>
    <x v="1"/>
    <s v="Furnishings"/>
    <x v="1210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x v="2"/>
    <s v="United States"/>
    <s v="Pleasant Grove"/>
    <s v="Utah"/>
    <n v="84062"/>
    <x v="3"/>
    <s v="OFF-BI-10002432"/>
    <x v="0"/>
    <s v="Binders"/>
    <x v="760"/>
    <n v="12.144"/>
    <n v="3"/>
    <n v="0.2"/>
    <n v="4.0985999999999994"/>
  </r>
  <r>
    <n v="2120"/>
    <s v="US-2024-103093"/>
    <x v="325"/>
    <d v="2024-02-07T00:00:00"/>
    <s v="Standard Class"/>
    <s v="FO-14305"/>
    <s v="Frank Olsen"/>
    <x v="0"/>
    <s v="United States"/>
    <s v="Columbus"/>
    <s v="Georgia"/>
    <n v="31907"/>
    <x v="2"/>
    <s v="OFF-EN-10003286"/>
    <x v="0"/>
    <s v="Envelopes"/>
    <x v="27"/>
    <n v="74.52"/>
    <n v="9"/>
    <n v="0"/>
    <n v="35.024399999999993"/>
  </r>
  <r>
    <n v="2121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TEC-AC-10004901"/>
    <x v="2"/>
    <s v="Accessories"/>
    <x v="256"/>
    <n v="149.97"/>
    <n v="3"/>
    <n v="0"/>
    <n v="50.989800000000002"/>
  </r>
  <r>
    <n v="2122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BO-10002598"/>
    <x v="1"/>
    <s v="Bookcases"/>
    <x v="1241"/>
    <n v="283.92"/>
    <n v="4"/>
    <n v="0"/>
    <n v="82.336799999999982"/>
  </r>
  <r>
    <n v="2123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CH-10001708"/>
    <x v="1"/>
    <s v="Chairs"/>
    <x v="1143"/>
    <n v="1268.82"/>
    <n v="9"/>
    <n v="0"/>
    <n v="266.45219999999989"/>
  </r>
  <r>
    <n v="2124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OFF-AR-10001022"/>
    <x v="0"/>
    <s v="Art"/>
    <x v="968"/>
    <n v="5.68"/>
    <n v="2"/>
    <n v="0"/>
    <n v="1.7607999999999997"/>
  </r>
  <r>
    <n v="2125"/>
    <s v="US-2024-111507"/>
    <x v="326"/>
    <d v="2024-02-13T00:00:00"/>
    <s v="Standard Class"/>
    <s v="VW-21775"/>
    <s v="Victoria Wilson"/>
    <x v="2"/>
    <s v="United States"/>
    <s v="Bellevue"/>
    <s v="Washington"/>
    <n v="98006"/>
    <x v="3"/>
    <s v="OFF-AR-10001315"/>
    <x v="0"/>
    <s v="Art"/>
    <x v="1051"/>
    <n v="5.28"/>
    <n v="3"/>
    <n v="0"/>
    <n v="1.5311999999999999"/>
  </r>
  <r>
    <n v="2126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BI-10002049"/>
    <x v="0"/>
    <s v="Binders"/>
    <x v="1086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PA-10002751"/>
    <x v="0"/>
    <s v="Paper"/>
    <x v="1242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ST-10002554"/>
    <x v="0"/>
    <s v="Storage"/>
    <x v="1213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ST-10003470"/>
    <x v="0"/>
    <s v="Storage"/>
    <x v="485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TEC-AC-10003499"/>
    <x v="2"/>
    <s v="Accessories"/>
    <x v="1243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EN-10000056"/>
    <x v="0"/>
    <s v="Envelopes"/>
    <x v="327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PA-10003349"/>
    <x v="0"/>
    <s v="Paper"/>
    <x v="194"/>
    <n v="12.96"/>
    <n v="2"/>
    <n v="0"/>
    <n v="6.3504000000000005"/>
  </r>
  <r>
    <n v="2133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AR-10001149"/>
    <x v="0"/>
    <s v="Art"/>
    <x v="1244"/>
    <n v="5.76"/>
    <n v="2"/>
    <n v="0"/>
    <n v="1.7279999999999998"/>
  </r>
  <r>
    <n v="2134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FA-10000134"/>
    <x v="0"/>
    <s v="Fasteners"/>
    <x v="328"/>
    <n v="5.81"/>
    <n v="1"/>
    <n v="0"/>
    <n v="1.8010999999999999"/>
  </r>
  <r>
    <n v="2135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PA-10000791"/>
    <x v="0"/>
    <s v="Paper"/>
    <x v="1245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x v="0"/>
    <s v="United States"/>
    <s v="Columbus"/>
    <s v="Ohio"/>
    <n v="43229"/>
    <x v="1"/>
    <s v="TEC-PH-10003931"/>
    <x v="2"/>
    <s v="Phones"/>
    <x v="804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x v="0"/>
    <s v="United States"/>
    <s v="Los Angeles"/>
    <s v="California"/>
    <n v="90049"/>
    <x v="3"/>
    <s v="FUR-CH-10002774"/>
    <x v="1"/>
    <s v="Chairs"/>
    <x v="916"/>
    <n v="203.92"/>
    <n v="5"/>
    <n v="0.2"/>
    <n v="22.940999999999995"/>
  </r>
  <r>
    <n v="2138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FUR-FU-10001986"/>
    <x v="1"/>
    <s v="Furnishings"/>
    <x v="197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OFF-LA-10001074"/>
    <x v="0"/>
    <s v="Labels"/>
    <x v="36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x v="2"/>
    <s v="United States"/>
    <s v="Dallas"/>
    <s v="Texas"/>
    <n v="75220"/>
    <x v="0"/>
    <s v="TEC-AC-10001266"/>
    <x v="2"/>
    <s v="Accessories"/>
    <x v="17"/>
    <n v="20.8"/>
    <n v="2"/>
    <n v="0.2"/>
    <n v="6.4999999999999991"/>
  </r>
  <r>
    <n v="2141"/>
    <s v="US-2024-153374"/>
    <x v="329"/>
    <d v="2024-02-13T00:00:00"/>
    <s v="Second Class"/>
    <s v="JF-15565"/>
    <s v="Jill Fjeld"/>
    <x v="0"/>
    <s v="United States"/>
    <s v="Decatur"/>
    <s v="Illinois"/>
    <n v="62521"/>
    <x v="0"/>
    <s v="TEC-AC-10001908"/>
    <x v="2"/>
    <s v="Accessories"/>
    <x v="304"/>
    <n v="479.952"/>
    <n v="6"/>
    <n v="0.2"/>
    <n v="89.990999999999985"/>
  </r>
  <r>
    <n v="2142"/>
    <s v="US-2024-101126"/>
    <x v="330"/>
    <d v="2024-02-14T00:00:00"/>
    <s v="Second Class"/>
    <s v="NB-18655"/>
    <s v="Nona Balk"/>
    <x v="2"/>
    <s v="United States"/>
    <s v="Philadelphia"/>
    <s v="Pennsylvania"/>
    <n v="19143"/>
    <x v="1"/>
    <s v="OFF-ST-10000943"/>
    <x v="0"/>
    <s v="Storage"/>
    <x v="846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AR-10004999"/>
    <x v="0"/>
    <s v="Art"/>
    <x v="592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1658"/>
    <x v="0"/>
    <s v="Binders"/>
    <x v="468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2160"/>
    <x v="0"/>
    <s v="Binders"/>
    <x v="602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OFF-BI-10002897"/>
    <x v="0"/>
    <s v="Binders"/>
    <x v="1246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AC-10003280"/>
    <x v="2"/>
    <s v="Accessories"/>
    <x v="1001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TEC-PH-10002584"/>
    <x v="2"/>
    <s v="Phones"/>
    <x v="1095"/>
    <n v="625.99"/>
    <n v="1"/>
    <n v="0"/>
    <n v="187.79699999999997"/>
  </r>
  <r>
    <n v="2149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PH-10002834"/>
    <x v="2"/>
    <s v="Phones"/>
    <x v="1247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AP-10001391"/>
    <x v="0"/>
    <s v="Appliances"/>
    <x v="344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0546"/>
    <x v="0"/>
    <s v="Binders"/>
    <x v="554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1628"/>
    <x v="0"/>
    <s v="Binders"/>
    <x v="352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0477"/>
    <x v="0"/>
    <s v="Paper"/>
    <x v="1248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4285"/>
    <x v="0"/>
    <s v="Paper"/>
    <x v="1222"/>
    <n v="13.36"/>
    <n v="2"/>
    <n v="0"/>
    <n v="6.4127999999999998"/>
  </r>
  <r>
    <n v="2155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AC-10004568"/>
    <x v="2"/>
    <s v="Accessories"/>
    <x v="988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0560"/>
    <x v="2"/>
    <s v="Phones"/>
    <x v="1041"/>
    <n v="699.98"/>
    <n v="2"/>
    <n v="0"/>
    <n v="195.99440000000004"/>
  </r>
  <r>
    <n v="2157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1819"/>
    <x v="2"/>
    <s v="Phones"/>
    <x v="248"/>
    <n v="134.97"/>
    <n v="3"/>
    <n v="0"/>
    <n v="64.785599999999988"/>
  </r>
  <r>
    <n v="2158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LA-10002762"/>
    <x v="0"/>
    <s v="Labels"/>
    <x v="642"/>
    <n v="87.71"/>
    <n v="7"/>
    <n v="0"/>
    <n v="41.223699999999994"/>
  </r>
  <r>
    <n v="2159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PA-10001970"/>
    <x v="0"/>
    <s v="Paper"/>
    <x v="578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x v="2"/>
    <s v="United States"/>
    <s v="Dover"/>
    <s v="New Hampshire"/>
    <n v="3820"/>
    <x v="1"/>
    <s v="OFF-PA-10002751"/>
    <x v="0"/>
    <s v="Paper"/>
    <x v="1242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FUR-TA-10001676"/>
    <x v="1"/>
    <s v="Tables"/>
    <x v="1181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x v="2"/>
    <s v="United States"/>
    <s v="Los Angeles"/>
    <s v="California"/>
    <n v="90004"/>
    <x v="3"/>
    <s v="OFF-LA-10002271"/>
    <x v="0"/>
    <s v="Labels"/>
    <x v="918"/>
    <n v="9.24"/>
    <n v="3"/>
    <n v="0"/>
    <n v="4.4352"/>
  </r>
  <r>
    <n v="2163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OFF-LA-10003510"/>
    <x v="0"/>
    <s v="Labels"/>
    <x v="964"/>
    <n v="61.06"/>
    <n v="2"/>
    <n v="0"/>
    <n v="28.087600000000002"/>
  </r>
  <r>
    <n v="2164"/>
    <s v="US-2024-152611"/>
    <x v="335"/>
    <d v="2024-02-23T00:00:00"/>
    <s v="Second Class"/>
    <s v="KA-16525"/>
    <s v="Kelly Andreada"/>
    <x v="0"/>
    <s v="United States"/>
    <s v="Perth Amboy"/>
    <s v="New Jersey"/>
    <n v="8861"/>
    <x v="1"/>
    <s v="OFF-AR-10003903"/>
    <x v="0"/>
    <s v="Art"/>
    <x v="701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x v="0"/>
    <s v="United States"/>
    <s v="Hot Springs"/>
    <s v="Arkansas"/>
    <n v="71901"/>
    <x v="2"/>
    <s v="TEC-AC-10000927"/>
    <x v="2"/>
    <s v="Accessories"/>
    <x v="1249"/>
    <n v="29.99"/>
    <n v="1"/>
    <n v="0"/>
    <n v="2.9989999999999988"/>
  </r>
  <r>
    <n v="2166"/>
    <s v="US-2024-162782"/>
    <x v="336"/>
    <d v="2024-02-27T00:00:00"/>
    <s v="Standard Class"/>
    <s v="PW-19240"/>
    <s v="Pierre Wener"/>
    <x v="0"/>
    <s v="United States"/>
    <s v="Columbia"/>
    <s v="Maryland"/>
    <n v="21044"/>
    <x v="1"/>
    <s v="OFF-BI-10003527"/>
    <x v="0"/>
    <s v="Binders"/>
    <x v="1035"/>
    <n v="2541.98"/>
    <n v="2"/>
    <n v="0"/>
    <n v="1270.99"/>
  </r>
  <r>
    <n v="2167"/>
    <s v="US-2024-129770"/>
    <x v="336"/>
    <d v="2024-02-23T00:00:00"/>
    <s v="Second Class"/>
    <s v="JE-15715"/>
    <s v="Joe Elijah"/>
    <x v="0"/>
    <s v="United States"/>
    <s v="Las Cruces"/>
    <s v="New Mexico"/>
    <n v="88001"/>
    <x v="3"/>
    <s v="OFF-PA-10000249"/>
    <x v="0"/>
    <s v="Paper"/>
    <x v="374"/>
    <n v="49.12"/>
    <n v="4"/>
    <n v="0"/>
    <n v="23.086399999999998"/>
  </r>
  <r>
    <n v="2168"/>
    <s v="US-2024-132374"/>
    <x v="337"/>
    <d v="2024-02-24T00:00:00"/>
    <s v="Second Class"/>
    <s v="PS-19045"/>
    <s v="Penelope Sewall"/>
    <x v="1"/>
    <s v="United States"/>
    <s v="Sterling Heights"/>
    <s v="Michigan"/>
    <n v="48310"/>
    <x v="0"/>
    <s v="OFF-AR-10001615"/>
    <x v="0"/>
    <s v="Art"/>
    <x v="865"/>
    <n v="79.36"/>
    <n v="4"/>
    <n v="0"/>
    <n v="20.633600000000001"/>
  </r>
  <r>
    <n v="2169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AP-10000804"/>
    <x v="0"/>
    <s v="Appliances"/>
    <x v="1250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BI-10002982"/>
    <x v="0"/>
    <s v="Binders"/>
    <x v="884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LA-10001641"/>
    <x v="0"/>
    <s v="Labels"/>
    <x v="269"/>
    <n v="3.15"/>
    <n v="1"/>
    <n v="0"/>
    <n v="1.512"/>
  </r>
  <r>
    <n v="2172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PA-10002377"/>
    <x v="0"/>
    <s v="Paper"/>
    <x v="1251"/>
    <n v="22.72"/>
    <n v="4"/>
    <n v="0"/>
    <n v="10.223999999999998"/>
  </r>
  <r>
    <n v="2173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FUR-TA-10004152"/>
    <x v="1"/>
    <s v="Tables"/>
    <x v="600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AR-10002257"/>
    <x v="0"/>
    <s v="Art"/>
    <x v="1192"/>
    <n v="16.032"/>
    <n v="6"/>
    <n v="0.2"/>
    <n v="2.2043999999999979"/>
  </r>
  <r>
    <n v="2175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BI-10000343"/>
    <x v="0"/>
    <s v="Binders"/>
    <x v="78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x v="0"/>
    <s v="United States"/>
    <s v="Seattle"/>
    <s v="Washington"/>
    <n v="98105"/>
    <x v="3"/>
    <s v="TEC-AC-10002076"/>
    <x v="2"/>
    <s v="Accessories"/>
    <x v="629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TEC-PH-10003800"/>
    <x v="2"/>
    <s v="Phones"/>
    <x v="1252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477"/>
    <x v="1"/>
    <s v="Chairs"/>
    <x v="148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860"/>
    <x v="1"/>
    <s v="Chairs"/>
    <x v="1168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FUR-BO-10001811"/>
    <x v="1"/>
    <s v="Bookcases"/>
    <x v="1253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FUR-CH-10003396"/>
    <x v="1"/>
    <s v="Chairs"/>
    <x v="417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x v="0"/>
    <s v="United States"/>
    <s v="Philadelphia"/>
    <s v="Pennsylvania"/>
    <n v="19120"/>
    <x v="1"/>
    <s v="OFF-AP-10002906"/>
    <x v="0"/>
    <s v="Appliances"/>
    <x v="1254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OFF-AR-10003696"/>
    <x v="0"/>
    <s v="Art"/>
    <x v="1255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x v="0"/>
    <s v="United States"/>
    <s v="Macon"/>
    <s v="Georgia"/>
    <n v="31204"/>
    <x v="2"/>
    <s v="OFF-BI-10004236"/>
    <x v="0"/>
    <s v="Binders"/>
    <x v="1256"/>
    <n v="58.72"/>
    <n v="4"/>
    <n v="0"/>
    <n v="27.011199999999999"/>
  </r>
  <r>
    <n v="2185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TEC-PH-10000376"/>
    <x v="2"/>
    <s v="Phones"/>
    <x v="362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x v="2"/>
    <s v="United States"/>
    <s v="Coppell"/>
    <s v="Texas"/>
    <n v="75019"/>
    <x v="0"/>
    <s v="TEC-PH-10003215"/>
    <x v="2"/>
    <s v="Phones"/>
    <x v="1257"/>
    <n v="95.84"/>
    <n v="4"/>
    <n v="0.2"/>
    <n v="34.741999999999997"/>
  </r>
  <r>
    <n v="2187"/>
    <s v="US-2024-110457"/>
    <x v="343"/>
    <d v="2024-03-06T00:00:00"/>
    <s v="Standard Class"/>
    <s v="DK-13090"/>
    <s v="Dave Kipp"/>
    <x v="0"/>
    <s v="United States"/>
    <s v="Seattle"/>
    <s v="Washington"/>
    <n v="98103"/>
    <x v="3"/>
    <s v="FUR-TA-10001768"/>
    <x v="1"/>
    <s v="Tables"/>
    <x v="999"/>
    <n v="787.53"/>
    <n v="3"/>
    <n v="0"/>
    <n v="165.38129999999995"/>
  </r>
  <r>
    <n v="2188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AR-10003156"/>
    <x v="0"/>
    <s v="Art"/>
    <x v="1032"/>
    <n v="10.16"/>
    <n v="1"/>
    <n v="0"/>
    <n v="2.6416000000000004"/>
  </r>
  <r>
    <n v="2189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EN-10001532"/>
    <x v="0"/>
    <s v="Envelopes"/>
    <x v="26"/>
    <n v="101.88"/>
    <n v="6"/>
    <n v="0"/>
    <n v="50.94"/>
  </r>
  <r>
    <n v="219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FUR-CH-10001146"/>
    <x v="1"/>
    <s v="Chairs"/>
    <x v="97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CH-10002647"/>
    <x v="1"/>
    <s v="Chairs"/>
    <x v="483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FUR-FU-10000023"/>
    <x v="1"/>
    <s v="Furnishings"/>
    <x v="157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FU-10003247"/>
    <x v="1"/>
    <s v="Furnishings"/>
    <x v="1258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AP-10000828"/>
    <x v="0"/>
    <s v="Appliances"/>
    <x v="1186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OFF-AP-10002222"/>
    <x v="0"/>
    <s v="Appliances"/>
    <x v="397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BI-10002854"/>
    <x v="0"/>
    <s v="Binders"/>
    <x v="707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OFF-BI-10003529"/>
    <x v="0"/>
    <s v="Binders"/>
    <x v="254"/>
    <n v="2.556"/>
    <n v="3"/>
    <n v="0.7"/>
    <n v="-1.7892000000000001"/>
  </r>
  <r>
    <n v="2198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EN-10002621"/>
    <x v="0"/>
    <s v="Envelopes"/>
    <x v="27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x v="0"/>
    <s v="United States"/>
    <s v="Chicago"/>
    <s v="Illinois"/>
    <n v="60623"/>
    <x v="0"/>
    <s v="OFF-FA-10000611"/>
    <x v="0"/>
    <s v="Fasteners"/>
    <x v="302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ST-10000689"/>
    <x v="0"/>
    <s v="Storage"/>
    <x v="1202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ST-10000777"/>
    <x v="0"/>
    <s v="Storage"/>
    <x v="1138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AC-10001101"/>
    <x v="2"/>
    <s v="Accessories"/>
    <x v="945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x v="0"/>
    <s v="United States"/>
    <s v="Houston"/>
    <s v="Texas"/>
    <n v="77036"/>
    <x v="0"/>
    <s v="TEC-PH-10000149"/>
    <x v="2"/>
    <s v="Phones"/>
    <x v="736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PH-10000562"/>
    <x v="2"/>
    <s v="Phones"/>
    <x v="1259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TEC-PH-10001552"/>
    <x v="2"/>
    <s v="Phones"/>
    <x v="448"/>
    <n v="23.92"/>
    <n v="2"/>
    <n v="0"/>
    <n v="6.6976000000000013"/>
  </r>
  <r>
    <n v="2206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FUR-FU-10000308"/>
    <x v="1"/>
    <s v="Furnishings"/>
    <x v="407"/>
    <n v="435.26"/>
    <n v="7"/>
    <n v="0"/>
    <n v="95.757200000000012"/>
  </r>
  <r>
    <n v="2207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TEC-CO-10003763"/>
    <x v="2"/>
    <s v="Copiers"/>
    <x v="1260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0309"/>
    <x v="0"/>
    <s v="Binders"/>
    <x v="188"/>
    <n v="30.44"/>
    <n v="2"/>
    <n v="0"/>
    <n v="14.9156"/>
  </r>
  <r>
    <n v="2209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1765"/>
    <x v="0"/>
    <s v="Binders"/>
    <x v="462"/>
    <n v="69.28"/>
    <n v="2"/>
    <n v="0"/>
    <n v="33.254399999999997"/>
  </r>
  <r>
    <n v="2210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AC-10004469"/>
    <x v="2"/>
    <s v="Accessories"/>
    <x v="1261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PH-10001619"/>
    <x v="2"/>
    <s v="Phones"/>
    <x v="1262"/>
    <n v="587.97"/>
    <n v="3"/>
    <n v="0"/>
    <n v="170.51129999999998"/>
  </r>
  <r>
    <n v="2212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BO-10002916"/>
    <x v="1"/>
    <s v="Bookcases"/>
    <x v="651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CH-10002084"/>
    <x v="1"/>
    <s v="Chairs"/>
    <x v="1263"/>
    <n v="860.93"/>
    <n v="7"/>
    <n v="0"/>
    <n v="189.40460000000002"/>
  </r>
  <r>
    <n v="2214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FU-10000308"/>
    <x v="1"/>
    <s v="Furnishings"/>
    <x v="407"/>
    <n v="373.08"/>
    <n v="6"/>
    <n v="0"/>
    <n v="82.077600000000004"/>
  </r>
  <r>
    <n v="2215"/>
    <s v="US-2024-107741"/>
    <x v="347"/>
    <d v="2024-03-10T00:00:00"/>
    <s v="First Class"/>
    <s v="FC-14335"/>
    <s v="Fred Chung"/>
    <x v="2"/>
    <s v="United States"/>
    <s v="Pueblo"/>
    <s v="Colorado"/>
    <n v="81001"/>
    <x v="3"/>
    <s v="OFF-AR-10002399"/>
    <x v="0"/>
    <s v="Art"/>
    <x v="7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OFF-AR-10002704"/>
    <x v="0"/>
    <s v="Art"/>
    <x v="1264"/>
    <n v="14.98"/>
    <n v="1"/>
    <n v="0"/>
    <n v="4.4939999999999998"/>
  </r>
  <r>
    <n v="2217"/>
    <s v="US-2024-132136"/>
    <x v="347"/>
    <d v="2024-03-12T00:00:00"/>
    <s v="Standard Class"/>
    <s v="FO-14305"/>
    <s v="Frank Olsen"/>
    <x v="0"/>
    <s v="United States"/>
    <s v="Chicago"/>
    <s v="Illinois"/>
    <n v="60623"/>
    <x v="0"/>
    <s v="OFF-BI-10002706"/>
    <x v="0"/>
    <s v="Binders"/>
    <x v="502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x v="2"/>
    <s v="United States"/>
    <s v="Long Beach"/>
    <s v="New York"/>
    <n v="11561"/>
    <x v="1"/>
    <s v="OFF-PA-10003848"/>
    <x v="0"/>
    <s v="Paper"/>
    <x v="1265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TEC-PH-10003012"/>
    <x v="2"/>
    <s v="Phones"/>
    <x v="872"/>
    <n v="769.95"/>
    <n v="5"/>
    <n v="0"/>
    <n v="223.28549999999993"/>
  </r>
  <r>
    <n v="2220"/>
    <s v="US-2024-110345"/>
    <x v="348"/>
    <d v="2024-03-11T00:00:00"/>
    <s v="Second Class"/>
    <s v="TG-21310"/>
    <s v="Toby Gnade"/>
    <x v="0"/>
    <s v="United States"/>
    <s v="Raleigh"/>
    <s v="North Carolina"/>
    <n v="27604"/>
    <x v="2"/>
    <s v="OFF-LA-10001175"/>
    <x v="0"/>
    <s v="Labels"/>
    <x v="576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AC-10002473"/>
    <x v="2"/>
    <s v="Accessories"/>
    <x v="668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PH-10001809"/>
    <x v="2"/>
    <s v="Phones"/>
    <x v="1128"/>
    <n v="359.88"/>
    <n v="3"/>
    <n v="0.2"/>
    <n v="22.492499999999993"/>
  </r>
  <r>
    <n v="2223"/>
    <s v="US-2024-146829"/>
    <x v="349"/>
    <d v="2024-03-10T00:00:00"/>
    <s v="Same Day"/>
    <s v="TS-21340"/>
    <s v="Toby Swindell"/>
    <x v="0"/>
    <s v="United States"/>
    <s v="Houston"/>
    <s v="Texas"/>
    <n v="77041"/>
    <x v="0"/>
    <s v="OFF-BI-10004022"/>
    <x v="0"/>
    <s v="Binders"/>
    <x v="822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x v="2"/>
    <s v="United States"/>
    <s v="Clinton"/>
    <s v="Maryland"/>
    <n v="20735"/>
    <x v="1"/>
    <s v="OFF-ST-10002406"/>
    <x v="0"/>
    <s v="Storage"/>
    <x v="799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1731"/>
    <x v="1"/>
    <s v="Furnishings"/>
    <x v="540"/>
    <n v="6.4080000000000004"/>
    <n v="3"/>
    <n v="0.2"/>
    <n v="1.4418"/>
  </r>
  <r>
    <n v="2226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3194"/>
    <x v="1"/>
    <s v="Furnishings"/>
    <x v="46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OFF-EN-10004030"/>
    <x v="0"/>
    <s v="Envelopes"/>
    <x v="917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x v="0"/>
    <s v="United States"/>
    <s v="Charlotte"/>
    <s v="North Carolina"/>
    <n v="28205"/>
    <x v="2"/>
    <s v="OFF-LA-10001641"/>
    <x v="0"/>
    <s v="Labels"/>
    <x v="269"/>
    <n v="5.04"/>
    <n v="2"/>
    <n v="0.2"/>
    <n v="1.764"/>
  </r>
  <r>
    <n v="2229"/>
    <s v="US-2024-114237"/>
    <x v="351"/>
    <d v="2024-03-15T00:00:00"/>
    <s v="First Class"/>
    <s v="MC-17275"/>
    <s v="Marc Crier"/>
    <x v="0"/>
    <s v="United States"/>
    <s v="Seattle"/>
    <s v="Washington"/>
    <n v="98103"/>
    <x v="3"/>
    <s v="FUR-BO-10004409"/>
    <x v="1"/>
    <s v="Bookcases"/>
    <x v="66"/>
    <n v="141.96"/>
    <n v="2"/>
    <n v="0"/>
    <n v="39.748800000000003"/>
  </r>
  <r>
    <n v="2230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CH-10004063"/>
    <x v="1"/>
    <s v="Chairs"/>
    <x v="5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FU-10001979"/>
    <x v="1"/>
    <s v="Furnishings"/>
    <x v="164"/>
    <n v="327.76"/>
    <n v="8"/>
    <n v="0"/>
    <n v="91.772800000000018"/>
  </r>
  <r>
    <n v="2232"/>
    <s v="CA-2024-139675"/>
    <x v="351"/>
    <d v="2024-03-18T00:00:00"/>
    <s v="Second Class"/>
    <s v="NF-18595"/>
    <s v="Nicole Fjeld"/>
    <x v="1"/>
    <s v="Canada"/>
    <s v="Calgary"/>
    <s v="Alberta"/>
    <s v="T2C"/>
    <x v="3"/>
    <s v="FUR-CH-10004063"/>
    <x v="1"/>
    <s v="Chairs"/>
    <x v="5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x v="1"/>
    <s v="Canada"/>
    <s v="Calgary"/>
    <s v="Alberta"/>
    <s v="T2C"/>
    <x v="3"/>
    <s v="FUR-FU-10001979"/>
    <x v="1"/>
    <s v="Furnishings"/>
    <x v="164"/>
    <n v="327.76"/>
    <n v="8"/>
    <n v="0"/>
    <n v="91.772800000000018"/>
  </r>
  <r>
    <n v="2234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BI-10003091"/>
    <x v="0"/>
    <s v="Binders"/>
    <x v="52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LA-10004484"/>
    <x v="0"/>
    <s v="Labels"/>
    <x v="222"/>
    <n v="16.52"/>
    <n v="4"/>
    <n v="0"/>
    <n v="7.5991999999999997"/>
  </r>
  <r>
    <n v="2236"/>
    <s v="US-2024-167479"/>
    <x v="352"/>
    <d v="2024-03-19T00:00:00"/>
    <s v="Standard Class"/>
    <s v="AI-10855"/>
    <s v="Arianne Irving"/>
    <x v="0"/>
    <s v="United States"/>
    <s v="Roseville"/>
    <s v="California"/>
    <n v="95661"/>
    <x v="3"/>
    <s v="OFF-PA-10002105"/>
    <x v="0"/>
    <s v="Paper"/>
    <x v="904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x v="2"/>
    <s v="United States"/>
    <s v="Lehi"/>
    <s v="Utah"/>
    <n v="84043"/>
    <x v="3"/>
    <s v="TEC-PH-10003356"/>
    <x v="2"/>
    <s v="Phones"/>
    <x v="1266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x v="2"/>
    <s v="United States"/>
    <s v="Los Angeles"/>
    <s v="California"/>
    <n v="90036"/>
    <x v="3"/>
    <s v="FUR-FU-10001215"/>
    <x v="1"/>
    <s v="Furnishings"/>
    <x v="1267"/>
    <n v="43.13"/>
    <n v="1"/>
    <n v="0"/>
    <n v="18.114600000000003"/>
  </r>
  <r>
    <n v="2239"/>
    <s v="US-2024-112116"/>
    <x v="354"/>
    <d v="2024-03-18T00:00:00"/>
    <s v="Second Class"/>
    <s v="JE-15475"/>
    <s v="Jeremy Ellison"/>
    <x v="0"/>
    <s v="United States"/>
    <s v="Seattle"/>
    <s v="Washington"/>
    <n v="98103"/>
    <x v="3"/>
    <s v="FUR-TA-10001039"/>
    <x v="1"/>
    <s v="Tables"/>
    <x v="285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1662"/>
    <x v="0"/>
    <s v="Art"/>
    <x v="6"/>
    <n v="2.74"/>
    <n v="1"/>
    <n v="0"/>
    <n v="0.73980000000000024"/>
  </r>
  <r>
    <n v="2241"/>
    <s v="US-2024-150231"/>
    <x v="354"/>
    <d v="2024-03-20T00:00:00"/>
    <s v="Second Class"/>
    <s v="JK-15640"/>
    <s v="Jim Kriz"/>
    <x v="1"/>
    <s v="United States"/>
    <s v="New York City"/>
    <s v="New York"/>
    <n v="10009"/>
    <x v="1"/>
    <s v="OFF-AR-10001761"/>
    <x v="0"/>
    <s v="Art"/>
    <x v="1268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3856"/>
    <x v="0"/>
    <s v="Art"/>
    <x v="1269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BI-10003527"/>
    <x v="0"/>
    <s v="Binders"/>
    <x v="1035"/>
    <n v="6354.95"/>
    <n v="5"/>
    <n v="0"/>
    <n v="3177.4749999999999"/>
  </r>
  <r>
    <n v="2244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EN-10003845"/>
    <x v="0"/>
    <s v="Envelopes"/>
    <x v="831"/>
    <n v="7.38"/>
    <n v="2"/>
    <n v="0"/>
    <n v="3.3947999999999996"/>
  </r>
  <r>
    <n v="2245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LA-10003930"/>
    <x v="0"/>
    <s v="Labels"/>
    <x v="499"/>
    <n v="491.55"/>
    <n v="5"/>
    <n v="0"/>
    <n v="240.8595"/>
  </r>
  <r>
    <n v="2246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ST-10001228"/>
    <x v="0"/>
    <s v="Storage"/>
    <x v="1270"/>
    <n v="46.74"/>
    <n v="3"/>
    <n v="0"/>
    <n v="11.684999999999999"/>
  </r>
  <r>
    <n v="2247"/>
    <s v="US-2024-153906"/>
    <x v="354"/>
    <d v="2024-03-20T00:00:00"/>
    <s v="Standard Class"/>
    <s v="MS-17980"/>
    <s v="Michael Stewart"/>
    <x v="2"/>
    <s v="United States"/>
    <s v="New York City"/>
    <s v="New York"/>
    <n v="10009"/>
    <x v="1"/>
    <s v="TEC-PH-10001527"/>
    <x v="2"/>
    <s v="Phones"/>
    <x v="1271"/>
    <n v="85.9"/>
    <n v="2"/>
    <n v="0"/>
    <n v="2.5769999999999982"/>
  </r>
  <r>
    <n v="2248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OFF-ST-10001291"/>
    <x v="0"/>
    <s v="Storage"/>
    <x v="1272"/>
    <n v="33.82"/>
    <n v="2"/>
    <n v="0"/>
    <n v="9.1313999999999993"/>
  </r>
  <r>
    <n v="2249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TEC-AC-10000387"/>
    <x v="2"/>
    <s v="Accessories"/>
    <x v="1273"/>
    <n v="15.02"/>
    <n v="1"/>
    <n v="0"/>
    <n v="2.7035999999999998"/>
  </r>
  <r>
    <n v="2250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FUR-BO-10004218"/>
    <x v="1"/>
    <s v="Bookcases"/>
    <x v="196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BI-10000088"/>
    <x v="0"/>
    <s v="Binders"/>
    <x v="1274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x v="0"/>
    <s v="United States"/>
    <s v="Lancaster"/>
    <s v="California"/>
    <n v="93534"/>
    <x v="3"/>
    <s v="OFF-FA-10001561"/>
    <x v="0"/>
    <s v="Fasteners"/>
    <x v="160"/>
    <n v="10.9"/>
    <n v="5"/>
    <n v="0"/>
    <n v="3.5970000000000004"/>
  </r>
  <r>
    <n v="2253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LA-10000240"/>
    <x v="0"/>
    <s v="Labels"/>
    <x v="654"/>
    <n v="14.62"/>
    <n v="2"/>
    <n v="0"/>
    <n v="6.8713999999999995"/>
  </r>
  <r>
    <n v="2254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OFF-PA-10000675"/>
    <x v="0"/>
    <s v="Paper"/>
    <x v="215"/>
    <n v="65.584000000000003"/>
    <n v="2"/>
    <n v="0.2"/>
    <n v="23.7742"/>
  </r>
  <r>
    <n v="2255"/>
    <s v="US-2024-143532"/>
    <x v="356"/>
    <d v="2024-03-24T00:00:00"/>
    <s v="Standard Class"/>
    <s v="DC-12850"/>
    <s v="Dan Campbell"/>
    <x v="0"/>
    <s v="United States"/>
    <s v="North Miami"/>
    <s v="Florida"/>
    <n v="33161"/>
    <x v="2"/>
    <s v="OFF-PA-10001560"/>
    <x v="0"/>
    <s v="Paper"/>
    <x v="421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x v="2"/>
    <s v="United States"/>
    <s v="Los Angeles"/>
    <s v="California"/>
    <n v="90004"/>
    <x v="3"/>
    <s v="OFF-PA-10001947"/>
    <x v="0"/>
    <s v="Paper"/>
    <x v="1044"/>
    <n v="11.96"/>
    <n v="2"/>
    <n v="0"/>
    <n v="5.8604000000000003"/>
  </r>
  <r>
    <n v="2257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PA-10002749"/>
    <x v="0"/>
    <s v="Paper"/>
    <x v="1275"/>
    <n v="40.14"/>
    <n v="6"/>
    <n v="0"/>
    <n v="19.668600000000001"/>
  </r>
  <r>
    <n v="2258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PA-10004359"/>
    <x v="0"/>
    <s v="Paper"/>
    <x v="1080"/>
    <n v="209.7"/>
    <n v="2"/>
    <n v="0"/>
    <n v="100.65599999999999"/>
  </r>
  <r>
    <n v="2259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ST-10000142"/>
    <x v="0"/>
    <s v="Storage"/>
    <x v="1276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SU-10001165"/>
    <x v="0"/>
    <s v="Supplies"/>
    <x v="1277"/>
    <n v="33.36"/>
    <n v="4"/>
    <n v="0"/>
    <n v="8.6736000000000004"/>
  </r>
  <r>
    <n v="2261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TEC-CO-10001766"/>
    <x v="2"/>
    <s v="Copiers"/>
    <x v="1142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x v="1"/>
    <s v="United States"/>
    <s v="Seattle"/>
    <s v="Washington"/>
    <n v="98105"/>
    <x v="3"/>
    <s v="TEC-PH-10004539"/>
    <x v="2"/>
    <s v="Phones"/>
    <x v="12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BI-10001308"/>
    <x v="0"/>
    <s v="Binders"/>
    <x v="862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656"/>
    <x v="0"/>
    <s v="Binders"/>
    <x v="319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982"/>
    <x v="0"/>
    <s v="Binders"/>
    <x v="479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EN-10004386"/>
    <x v="0"/>
    <s v="Envelopes"/>
    <x v="1278"/>
    <n v="23.99"/>
    <n v="1"/>
    <n v="0"/>
    <n v="11.994999999999999"/>
  </r>
  <r>
    <n v="2267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FA-10003485"/>
    <x v="0"/>
    <s v="Fasteners"/>
    <x v="84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x v="2"/>
    <s v="United States"/>
    <s v="Milwaukee"/>
    <s v="Wisconsin"/>
    <n v="53209"/>
    <x v="0"/>
    <s v="OFF-PA-10000061"/>
    <x v="0"/>
    <s v="Paper"/>
    <x v="463"/>
    <n v="51.84"/>
    <n v="8"/>
    <n v="0"/>
    <n v="24.883200000000002"/>
  </r>
  <r>
    <n v="2269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ST-10001172"/>
    <x v="0"/>
    <s v="Storage"/>
    <x v="1279"/>
    <n v="83.92"/>
    <n v="4"/>
    <n v="0"/>
    <n v="20.140799999999999"/>
  </r>
  <r>
    <n v="2270"/>
    <s v="US-2024-165813"/>
    <x v="357"/>
    <d v="2024-03-22T00:00:00"/>
    <s v="Second Class"/>
    <s v="BM-11785"/>
    <s v="Bryan Mills"/>
    <x v="0"/>
    <s v="United States"/>
    <s v="Salem"/>
    <s v="Oregon"/>
    <n v="97301"/>
    <x v="3"/>
    <s v="OFF-ST-10004258"/>
    <x v="0"/>
    <s v="Storage"/>
    <x v="746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TEC-PH-10002310"/>
    <x v="2"/>
    <s v="Phones"/>
    <x v="669"/>
    <n v="199.98"/>
    <n v="2"/>
    <n v="0"/>
    <n v="53.994599999999991"/>
  </r>
  <r>
    <n v="2272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AP-10002945"/>
    <x v="0"/>
    <s v="Appliances"/>
    <x v="458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BI-10000948"/>
    <x v="0"/>
    <s v="Binders"/>
    <x v="776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PA-10002254"/>
    <x v="0"/>
    <s v="Paper"/>
    <x v="1280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x v="1"/>
    <s v="Canada"/>
    <s v="Montreal"/>
    <s v="Quebec"/>
    <s v="H1A"/>
    <x v="1"/>
    <s v="OFF-BI-10001071"/>
    <x v="0"/>
    <s v="Binders"/>
    <x v="419"/>
    <n v="9.48"/>
    <n v="1"/>
    <n v="0"/>
    <n v="3.79"/>
  </r>
  <r>
    <n v="2276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FUR-FU-10000747"/>
    <x v="1"/>
    <s v="Furnishings"/>
    <x v="282"/>
    <n v="91.96"/>
    <n v="2"/>
    <n v="0"/>
    <n v="15.633199999999988"/>
  </r>
  <r>
    <n v="2277"/>
    <s v="US-2024-121552"/>
    <x v="359"/>
    <d v="2024-03-27T00:00:00"/>
    <s v="Standard Class"/>
    <s v="FW-14395"/>
    <s v="Fred Wasserman"/>
    <x v="2"/>
    <s v="United States"/>
    <s v="Huntsville"/>
    <s v="Alabama"/>
    <n v="35810"/>
    <x v="2"/>
    <s v="OFF-AR-10003217"/>
    <x v="0"/>
    <s v="Art"/>
    <x v="1281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BI-10000285"/>
    <x v="0"/>
    <s v="Binders"/>
    <x v="1282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OFF-PA-10003127"/>
    <x v="0"/>
    <s v="Paper"/>
    <x v="374"/>
    <n v="105.52"/>
    <n v="4"/>
    <n v="0"/>
    <n v="48.539199999999994"/>
  </r>
  <r>
    <n v="2280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ST-10000736"/>
    <x v="0"/>
    <s v="Storage"/>
    <x v="170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OFF-ST-10002182"/>
    <x v="0"/>
    <s v="Storage"/>
    <x v="1283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TEC-AC-10000171"/>
    <x v="2"/>
    <s v="Accessories"/>
    <x v="1284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TEC-AC-10002567"/>
    <x v="2"/>
    <s v="Accessories"/>
    <x v="625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x v="0"/>
    <s v="United States"/>
    <s v="Thousand Oaks"/>
    <s v="California"/>
    <n v="91360"/>
    <x v="3"/>
    <s v="TEC-PH-10000376"/>
    <x v="2"/>
    <s v="Phones"/>
    <x v="362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TEC-PH-10001795"/>
    <x v="2"/>
    <s v="Phones"/>
    <x v="994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x v="0"/>
    <s v="United States"/>
    <s v="Houston"/>
    <s v="Texas"/>
    <n v="77095"/>
    <x v="0"/>
    <s v="FUR-CH-10003396"/>
    <x v="1"/>
    <s v="Chairs"/>
    <x v="417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FA-10003112"/>
    <x v="0"/>
    <s v="Fasteners"/>
    <x v="84"/>
    <n v="31.56"/>
    <n v="4"/>
    <n v="0"/>
    <n v="14.201999999999998"/>
  </r>
  <r>
    <n v="2288"/>
    <s v="US-2024-138219"/>
    <x v="360"/>
    <d v="2024-03-30T00:00:00"/>
    <s v="Standard Class"/>
    <s v="BP-11095"/>
    <s v="Bart Pistole"/>
    <x v="2"/>
    <s v="United States"/>
    <s v="Los Angeles"/>
    <s v="California"/>
    <n v="90049"/>
    <x v="3"/>
    <s v="OFF-PA-10000380"/>
    <x v="0"/>
    <s v="Paper"/>
    <x v="70"/>
    <n v="33.36"/>
    <n v="4"/>
    <n v="0"/>
    <n v="16.68"/>
  </r>
  <r>
    <n v="2289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OFF-PA-10000659"/>
    <x v="0"/>
    <s v="Paper"/>
    <x v="42"/>
    <n v="192.72"/>
    <n v="11"/>
    <n v="0"/>
    <n v="92.505599999999987"/>
  </r>
  <r>
    <n v="2290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ST-10002486"/>
    <x v="0"/>
    <s v="Storage"/>
    <x v="138"/>
    <n v="27.92"/>
    <n v="4"/>
    <n v="0"/>
    <n v="0.5583999999999989"/>
  </r>
  <r>
    <n v="2291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TEC-AC-10000736"/>
    <x v="2"/>
    <s v="Accessories"/>
    <x v="109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x v="1"/>
    <s v="United States"/>
    <s v="Peoria"/>
    <s v="Illinois"/>
    <n v="61604"/>
    <x v="0"/>
    <s v="FUR-BO-10000362"/>
    <x v="1"/>
    <s v="Bookcases"/>
    <x v="436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x v="2"/>
    <s v="United States"/>
    <s v="Covington"/>
    <s v="Washington"/>
    <n v="98042"/>
    <x v="3"/>
    <s v="FUR-FU-10003832"/>
    <x v="1"/>
    <s v="Furnishings"/>
    <x v="1285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x v="2"/>
    <s v="United States"/>
    <s v="Coral Springs"/>
    <s v="Florida"/>
    <n v="33065"/>
    <x v="2"/>
    <s v="OFF-AP-10002287"/>
    <x v="0"/>
    <s v="Appliances"/>
    <x v="1286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x v="2"/>
    <s v="United States"/>
    <s v="Seattle"/>
    <s v="Washington"/>
    <n v="98103"/>
    <x v="3"/>
    <s v="FUR-TA-10001889"/>
    <x v="1"/>
    <s v="Tables"/>
    <x v="239"/>
    <n v="3393.68"/>
    <n v="8"/>
    <n v="0"/>
    <n v="610.86239999999998"/>
  </r>
  <r>
    <n v="2296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AP-10000595"/>
    <x v="0"/>
    <s v="Appliances"/>
    <x v="1287"/>
    <n v="13.11"/>
    <n v="3"/>
    <n v="0"/>
    <n v="3.4086000000000003"/>
  </r>
  <r>
    <n v="2297"/>
    <s v="US-2024-103793"/>
    <x v="362"/>
    <d v="2024-03-31T00:00:00"/>
    <s v="Standard Class"/>
    <s v="BV-11245"/>
    <s v="Benjamin Venier"/>
    <x v="2"/>
    <s v="United States"/>
    <s v="Miami"/>
    <s v="Florida"/>
    <n v="33142"/>
    <x v="2"/>
    <s v="OFF-PA-10001125"/>
    <x v="0"/>
    <s v="Paper"/>
    <x v="730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OFF-PA-10001950"/>
    <x v="0"/>
    <s v="Paper"/>
    <x v="1288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ST-10002615"/>
    <x v="0"/>
    <s v="Storage"/>
    <x v="892"/>
    <n v="1085.42"/>
    <n v="7"/>
    <n v="0"/>
    <n v="282.20920000000001"/>
  </r>
  <r>
    <n v="2300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TEC-AC-10004633"/>
    <x v="2"/>
    <s v="Accessories"/>
    <x v="849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x v="0"/>
    <s v="United States"/>
    <s v="Seattle"/>
    <s v="Washington"/>
    <n v="98115"/>
    <x v="3"/>
    <s v="OFF-ST-10000636"/>
    <x v="0"/>
    <s v="Storage"/>
    <x v="259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x v="0"/>
    <s v="United States"/>
    <s v="New York City"/>
    <s v="New York"/>
    <n v="10009"/>
    <x v="1"/>
    <s v="OFF-EN-10004459"/>
    <x v="0"/>
    <s v="Envelopes"/>
    <x v="471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0533"/>
    <x v="0"/>
    <s v="Paper"/>
    <x v="903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OFF-PA-10000743"/>
    <x v="0"/>
    <s v="Paper"/>
    <x v="1289"/>
    <n v="33.4"/>
    <n v="5"/>
    <n v="0"/>
    <n v="16.032"/>
  </r>
  <r>
    <n v="2305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3177"/>
    <x v="0"/>
    <s v="Paper"/>
    <x v="429"/>
    <n v="15.552000000000003"/>
    <n v="3"/>
    <n v="0.2"/>
    <n v="5.4432"/>
  </r>
  <r>
    <n v="2306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TEC-AC-10002253"/>
    <x v="2"/>
    <s v="Accessories"/>
    <x v="1290"/>
    <n v="166.24"/>
    <n v="1"/>
    <n v="0"/>
    <n v="24.936000000000007"/>
  </r>
  <r>
    <n v="2307"/>
    <s v="US-2024-153549"/>
    <x v="365"/>
    <d v="2024-03-31T00:00:00"/>
    <s v="Second Class"/>
    <s v="SL-20155"/>
    <s v="Sara Luxemburg"/>
    <x v="1"/>
    <s v="United States"/>
    <s v="Jacksonville"/>
    <s v="Florida"/>
    <n v="32216"/>
    <x v="2"/>
    <s v="FUR-CH-10004086"/>
    <x v="1"/>
    <s v="Chairs"/>
    <x v="1291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FUR-FU-10004586"/>
    <x v="1"/>
    <s v="Furnishings"/>
    <x v="737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x v="0"/>
    <s v="United States"/>
    <s v="Seattle"/>
    <s v="Washington"/>
    <n v="98103"/>
    <x v="3"/>
    <s v="OFF-AP-10001947"/>
    <x v="0"/>
    <s v="Appliances"/>
    <x v="1292"/>
    <n v="73.28"/>
    <n v="4"/>
    <n v="0"/>
    <n v="21.251199999999997"/>
  </r>
  <r>
    <n v="2310"/>
    <s v="US-2024-150749"/>
    <x v="365"/>
    <d v="2024-04-03T00:00:00"/>
    <s v="Second Class"/>
    <s v="AS-10240"/>
    <s v="Alan Shonely"/>
    <x v="0"/>
    <s v="United States"/>
    <s v="Springfield"/>
    <s v="Virginia"/>
    <n v="22153"/>
    <x v="2"/>
    <s v="OFF-AR-10003732"/>
    <x v="0"/>
    <s v="Art"/>
    <x v="185"/>
    <n v="5.56"/>
    <n v="2"/>
    <n v="0"/>
    <n v="1.4455999999999998"/>
  </r>
  <r>
    <n v="2311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609"/>
    <x v="0"/>
    <s v="Paper"/>
    <x v="1079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736"/>
    <x v="0"/>
    <s v="Paper"/>
    <x v="1293"/>
    <n v="212.64"/>
    <n v="6"/>
    <n v="0"/>
    <n v="99.940799999999982"/>
  </r>
  <r>
    <n v="2313"/>
    <s v="US-2024-105361"/>
    <x v="365"/>
    <d v="2024-04-04T00:00:00"/>
    <s v="Standard Class"/>
    <s v="CM-12115"/>
    <s v="Chad McGuire"/>
    <x v="0"/>
    <s v="United States"/>
    <s v="New York City"/>
    <s v="New York"/>
    <n v="10024"/>
    <x v="1"/>
    <s v="OFF-PA-10002615"/>
    <x v="0"/>
    <s v="Paper"/>
    <x v="1294"/>
    <n v="17.64"/>
    <n v="4"/>
    <n v="0"/>
    <n v="8.1143999999999998"/>
  </r>
  <r>
    <n v="2314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TEC-AC-10003116"/>
    <x v="2"/>
    <s v="Accessories"/>
    <x v="1295"/>
    <n v="53.25"/>
    <n v="3"/>
    <n v="0"/>
    <n v="20.767499999999998"/>
  </r>
  <r>
    <n v="2315"/>
    <s v="US-2024-104871"/>
    <x v="366"/>
    <d v="2024-04-03T00:00:00"/>
    <s v="Standard Class"/>
    <s v="DR-12940"/>
    <s v="Daniel Raglin"/>
    <x v="1"/>
    <s v="United States"/>
    <s v="Normal"/>
    <s v="Illinois"/>
    <n v="61761"/>
    <x v="0"/>
    <s v="FUR-CH-10003298"/>
    <x v="1"/>
    <s v="Chairs"/>
    <x v="920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OFF-PA-10001838"/>
    <x v="0"/>
    <s v="Paper"/>
    <x v="912"/>
    <n v="23.52"/>
    <n v="5"/>
    <n v="0.2"/>
    <n v="8.5259999999999998"/>
  </r>
  <r>
    <n v="2317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TEC-PH-10002890"/>
    <x v="2"/>
    <s v="Phones"/>
    <x v="85"/>
    <n v="180.96"/>
    <n v="5"/>
    <n v="0.2"/>
    <n v="13.571999999999996"/>
  </r>
  <r>
    <n v="2318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FUR-FU-10001085"/>
    <x v="1"/>
    <s v="Furnishings"/>
    <x v="1296"/>
    <n v="22.38"/>
    <n v="3"/>
    <n v="0.6"/>
    <n v="-7.8330000000000055"/>
  </r>
  <r>
    <n v="2319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OFF-PA-10000357"/>
    <x v="0"/>
    <s v="Paper"/>
    <x v="1297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x v="2"/>
    <s v="United States"/>
    <s v="Jacksonville"/>
    <s v="Florida"/>
    <n v="32216"/>
    <x v="2"/>
    <s v="TEC-PH-10000011"/>
    <x v="2"/>
    <s v="Phones"/>
    <x v="1298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OFF-AP-10001242"/>
    <x v="0"/>
    <s v="Appliances"/>
    <x v="1060"/>
    <n v="32.191999999999993"/>
    <n v="2"/>
    <n v="0.8"/>
    <n v="-80.48"/>
  </r>
  <r>
    <n v="2322"/>
    <s v="US-2024-136378"/>
    <x v="368"/>
    <d v="2024-04-07T00:00:00"/>
    <s v="Standard Class"/>
    <s v="CS-11845"/>
    <s v="Cari Sayre"/>
    <x v="2"/>
    <s v="United States"/>
    <s v="Houston"/>
    <s v="Texas"/>
    <n v="77070"/>
    <x v="0"/>
    <s v="OFF-BI-10003707"/>
    <x v="0"/>
    <s v="Binders"/>
    <x v="1299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038"/>
    <x v="2"/>
    <s v="Accessories"/>
    <x v="914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289"/>
    <x v="2"/>
    <s v="Accessories"/>
    <x v="1300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x v="0"/>
    <s v="United States"/>
    <s v="Los Angeles"/>
    <s v="California"/>
    <n v="90049"/>
    <x v="3"/>
    <s v="TEC-MA-10003329"/>
    <x v="2"/>
    <s v="Machines"/>
    <x v="1301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x v="0"/>
    <s v="United States"/>
    <s v="Mesa"/>
    <s v="Arizona"/>
    <n v="85204"/>
    <x v="3"/>
    <s v="TEC-PH-10003095"/>
    <x v="2"/>
    <s v="Phones"/>
    <x v="1139"/>
    <n v="87.8"/>
    <n v="5"/>
    <n v="0.2"/>
    <n v="32.924999999999997"/>
  </r>
  <r>
    <n v="2327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FUR-FU-10004622"/>
    <x v="1"/>
    <s v="Furnishings"/>
    <x v="1302"/>
    <n v="108.4"/>
    <n v="2"/>
    <n v="0"/>
    <n v="22.763999999999996"/>
  </r>
  <r>
    <n v="2328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AP-10003849"/>
    <x v="0"/>
    <s v="Appliances"/>
    <x v="1303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AR-10000716"/>
    <x v="0"/>
    <s v="Art"/>
    <x v="389"/>
    <n v="11.16"/>
    <n v="2"/>
    <n v="0"/>
    <n v="4.3524000000000003"/>
  </r>
  <r>
    <n v="2330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2735"/>
    <x v="0"/>
    <s v="Binders"/>
    <x v="219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BI-10003350"/>
    <x v="0"/>
    <s v="Binders"/>
    <x v="1091"/>
    <n v="12.76"/>
    <n v="2"/>
    <n v="0"/>
    <n v="5.8695999999999993"/>
  </r>
  <r>
    <n v="2332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3529"/>
    <x v="0"/>
    <s v="Binders"/>
    <x v="254"/>
    <n v="9.0879999999999992"/>
    <n v="4"/>
    <n v="0.2"/>
    <n v="3.2944"/>
  </r>
  <r>
    <n v="2333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FA-10000735"/>
    <x v="0"/>
    <s v="Fasteners"/>
    <x v="84"/>
    <n v="5.84"/>
    <n v="2"/>
    <n v="0"/>
    <n v="2.6279999999999997"/>
  </r>
  <r>
    <n v="2334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CO-10004202"/>
    <x v="2"/>
    <s v="Copiers"/>
    <x v="365"/>
    <n v="599.98"/>
    <n v="2"/>
    <n v="0"/>
    <n v="209.99299999999999"/>
  </r>
  <r>
    <n v="2335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PH-10000307"/>
    <x v="2"/>
    <s v="Phones"/>
    <x v="1134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BO-10004218"/>
    <x v="1"/>
    <s v="Bookcases"/>
    <x v="196"/>
    <n v="352.45"/>
    <n v="5"/>
    <n v="0.5"/>
    <n v="-211.47"/>
  </r>
  <r>
    <n v="2337"/>
    <s v="US-2024-161452"/>
    <x v="370"/>
    <d v="2024-04-11T00:00:00"/>
    <s v="Standard Class"/>
    <s v="CA-11965"/>
    <s v="Carol Adams"/>
    <x v="2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037"/>
    <x v="1"/>
    <s v="Furnishings"/>
    <x v="1304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468"/>
    <x v="1"/>
    <s v="Furnishings"/>
    <x v="998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AP-10004036"/>
    <x v="0"/>
    <s v="Appliances"/>
    <x v="1130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OFF-AR-10002467"/>
    <x v="0"/>
    <s v="Art"/>
    <x v="1305"/>
    <n v="23.84"/>
    <n v="8"/>
    <n v="0"/>
    <n v="6.4368000000000016"/>
  </r>
  <r>
    <n v="2342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BI-10002072"/>
    <x v="0"/>
    <s v="Binders"/>
    <x v="1306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x v="2"/>
    <s v="United States"/>
    <s v="Bristol"/>
    <s v="Tennessee"/>
    <n v="37620"/>
    <x v="2"/>
    <s v="OFF-BI-10003650"/>
    <x v="0"/>
    <s v="Binders"/>
    <x v="1148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x v="0"/>
    <s v="United States"/>
    <s v="Philadelphia"/>
    <s v="Pennsylvania"/>
    <n v="19120"/>
    <x v="1"/>
    <s v="OFF-LA-10001569"/>
    <x v="0"/>
    <s v="Labels"/>
    <x v="858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ST-10003816"/>
    <x v="0"/>
    <s v="Storage"/>
    <x v="937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TEC-AC-10001767"/>
    <x v="2"/>
    <s v="Accessories"/>
    <x v="686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0347"/>
    <x v="2"/>
    <s v="Phones"/>
    <x v="1307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2844"/>
    <x v="2"/>
    <s v="Phones"/>
    <x v="1224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AR-10004078"/>
    <x v="0"/>
    <s v="Art"/>
    <x v="16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209"/>
    <x v="0"/>
    <s v="Binders"/>
    <x v="277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965"/>
    <x v="0"/>
    <s v="Binders"/>
    <x v="880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x v="0"/>
    <s v="United States"/>
    <s v="Jacksonville"/>
    <s v="North Carolina"/>
    <n v="28540"/>
    <x v="2"/>
    <s v="OFF-PA-10001019"/>
    <x v="0"/>
    <s v="Paper"/>
    <x v="660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PA-10001526"/>
    <x v="0"/>
    <s v="Paper"/>
    <x v="408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TEC-AC-10002550"/>
    <x v="2"/>
    <s v="Accessories"/>
    <x v="364"/>
    <n v="25.488"/>
    <n v="2"/>
    <n v="0.2"/>
    <n v="4.4603999999999999"/>
  </r>
  <r>
    <n v="2355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OFF-AP-10002651"/>
    <x v="0"/>
    <s v="Appliances"/>
    <x v="1199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x v="1"/>
    <s v="United States"/>
    <s v="Philadelphia"/>
    <s v="Pennsylvania"/>
    <n v="19140"/>
    <x v="1"/>
    <s v="OFF-AR-10001954"/>
    <x v="0"/>
    <s v="Art"/>
    <x v="1108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x v="0"/>
    <s v="United States"/>
    <s v="New York City"/>
    <s v="New York"/>
    <n v="10035"/>
    <x v="1"/>
    <s v="OFF-PA-10002262"/>
    <x v="0"/>
    <s v="Paper"/>
    <x v="1047"/>
    <n v="25.92"/>
    <n v="4"/>
    <n v="0"/>
    <n v="12.441600000000001"/>
  </r>
  <r>
    <n v="2358"/>
    <s v="US-2024-166492"/>
    <x v="372"/>
    <d v="2024-04-10T00:00:00"/>
    <s v="First Class"/>
    <s v="RP-19390"/>
    <s v="Resi Pölking"/>
    <x v="0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2359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TEC-AC-10002402"/>
    <x v="2"/>
    <s v="Accessories"/>
    <x v="1308"/>
    <n v="383.952"/>
    <n v="6"/>
    <n v="0.2"/>
    <n v="47.993999999999971"/>
  </r>
  <r>
    <n v="2360"/>
    <s v="US-2024-142027"/>
    <x v="373"/>
    <d v="2024-04-14T00:00:00"/>
    <s v="Standard Class"/>
    <s v="JK-15370"/>
    <s v="Jay Kimmel"/>
    <x v="0"/>
    <s v="United States"/>
    <s v="Long Beach"/>
    <s v="California"/>
    <n v="90805"/>
    <x v="3"/>
    <s v="FUR-TA-10002774"/>
    <x v="1"/>
    <s v="Tables"/>
    <x v="1309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x v="0"/>
    <s v="United States"/>
    <s v="Norwich"/>
    <s v="Connecticut"/>
    <n v="6360"/>
    <x v="1"/>
    <s v="OFF-AP-10000179"/>
    <x v="0"/>
    <s v="Appliances"/>
    <x v="1310"/>
    <n v="370.14"/>
    <n v="3"/>
    <n v="0"/>
    <n v="144.3546"/>
  </r>
  <r>
    <n v="2362"/>
    <s v="US-2024-116512"/>
    <x v="373"/>
    <d v="2024-04-14T00:00:00"/>
    <s v="Standard Class"/>
    <s v="MC-18100"/>
    <s v="Mick Crebagga"/>
    <x v="0"/>
    <s v="United States"/>
    <s v="New York City"/>
    <s v="New York"/>
    <n v="10024"/>
    <x v="1"/>
    <s v="OFF-ST-10001505"/>
    <x v="0"/>
    <s v="Storage"/>
    <x v="573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AR-10002804"/>
    <x v="0"/>
    <s v="Art"/>
    <x v="725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x v="2"/>
    <s v="United States"/>
    <s v="Sacramento"/>
    <s v="California"/>
    <n v="95823"/>
    <x v="3"/>
    <s v="OFF-BI-10000773"/>
    <x v="0"/>
    <s v="Binders"/>
    <x v="175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ST-10001476"/>
    <x v="0"/>
    <s v="Storage"/>
    <x v="1311"/>
    <n v="142.04"/>
    <n v="4"/>
    <n v="0"/>
    <n v="38.350800000000007"/>
  </r>
  <r>
    <n v="2366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0087"/>
    <x v="1"/>
    <s v="Furnishings"/>
    <x v="1312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1290"/>
    <x v="1"/>
    <s v="Furnishings"/>
    <x v="1313"/>
    <n v="67.36"/>
    <n v="2"/>
    <n v="0.2"/>
    <n v="10.103999999999996"/>
  </r>
  <r>
    <n v="2368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OFF-AP-10004487"/>
    <x v="0"/>
    <s v="Appliances"/>
    <x v="1314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OFF-PA-10003127"/>
    <x v="0"/>
    <s v="Paper"/>
    <x v="374"/>
    <n v="52.76"/>
    <n v="2"/>
    <n v="0"/>
    <n v="24.269599999999997"/>
  </r>
  <r>
    <n v="2370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AC-10002473"/>
    <x v="2"/>
    <s v="Accessories"/>
    <x v="668"/>
    <n v="85.14"/>
    <n v="3"/>
    <n v="0"/>
    <n v="34.907399999999996"/>
  </r>
  <r>
    <n v="2371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TEC-CO-10001943"/>
    <x v="2"/>
    <s v="Copiers"/>
    <x v="1315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PH-10004531"/>
    <x v="2"/>
    <s v="Phones"/>
    <x v="1316"/>
    <n v="21.99"/>
    <n v="1"/>
    <n v="0"/>
    <n v="10.555199999999999"/>
  </r>
  <r>
    <n v="2373"/>
    <s v="US-2024-145415"/>
    <x v="376"/>
    <d v="2024-04-17T00:00:00"/>
    <s v="Second Class"/>
    <s v="RD-19660"/>
    <s v="Robert Dilbeck"/>
    <x v="1"/>
    <s v="United States"/>
    <s v="Seattle"/>
    <s v="Washington"/>
    <n v="98103"/>
    <x v="3"/>
    <s v="OFF-ST-10000419"/>
    <x v="0"/>
    <s v="Storage"/>
    <x v="1164"/>
    <n v="40.74"/>
    <n v="3"/>
    <n v="0"/>
    <n v="0.4073999999999991"/>
  </r>
  <r>
    <n v="2374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FUR-FU-10004973"/>
    <x v="1"/>
    <s v="Furnishings"/>
    <x v="1176"/>
    <n v="37.68"/>
    <n v="2"/>
    <n v="0"/>
    <n v="15.825600000000001"/>
  </r>
  <r>
    <n v="2375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0688"/>
    <x v="1"/>
    <s v="Tables"/>
    <x v="284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FUR-TA-10002530"/>
    <x v="1"/>
    <s v="Tables"/>
    <x v="1317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2530"/>
    <x v="1"/>
    <s v="Tables"/>
    <x v="1317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FUR-TA-10003954"/>
    <x v="1"/>
    <s v="Tables"/>
    <x v="236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OFF-AP-10004980"/>
    <x v="0"/>
    <s v="Appliances"/>
    <x v="1318"/>
    <n v="75.84"/>
    <n v="2"/>
    <n v="0"/>
    <n v="29.577600000000004"/>
  </r>
  <r>
    <n v="2380"/>
    <s v="US-2024-120551"/>
    <x v="377"/>
    <d v="2024-04-20T00:00:00"/>
    <s v="Standard Class"/>
    <s v="SS-20590"/>
    <s v="Sonia Sunley"/>
    <x v="0"/>
    <s v="United States"/>
    <s v="Norfolk"/>
    <s v="Nebraska"/>
    <n v="68701"/>
    <x v="0"/>
    <s v="OFF-BI-10002071"/>
    <x v="0"/>
    <s v="Binders"/>
    <x v="253"/>
    <n v="17.43"/>
    <n v="3"/>
    <n v="0"/>
    <n v="8.0177999999999994"/>
  </r>
  <r>
    <n v="2381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0788"/>
    <x v="0"/>
    <s v="Paper"/>
    <x v="809"/>
    <n v="31.104000000000006"/>
    <n v="6"/>
    <n v="0.2"/>
    <n v="10.8864"/>
  </r>
  <r>
    <n v="2382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2968"/>
    <x v="0"/>
    <s v="Paper"/>
    <x v="1319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x v="0"/>
    <s v="United States"/>
    <s v="Glendale"/>
    <s v="Arizona"/>
    <n v="85301"/>
    <x v="3"/>
    <s v="OFF-ST-10000344"/>
    <x v="0"/>
    <s v="Storage"/>
    <x v="1320"/>
    <n v="10.744"/>
    <n v="1"/>
    <n v="0.2"/>
    <n v="0.80579999999999963"/>
  </r>
  <r>
    <n v="2384"/>
    <s v="US-2024-149678"/>
    <x v="377"/>
    <d v="2024-04-15T00:00:00"/>
    <s v="Second Class"/>
    <s v="AW-10840"/>
    <s v="Anthony Witt"/>
    <x v="0"/>
    <s v="United States"/>
    <s v="Farmington"/>
    <s v="New Mexico"/>
    <n v="87401"/>
    <x v="3"/>
    <s v="OFF-SU-10004498"/>
    <x v="0"/>
    <s v="Supplies"/>
    <x v="291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TEC-AC-10002800"/>
    <x v="2"/>
    <s v="Accessories"/>
    <x v="404"/>
    <n v="199.96"/>
    <n v="4"/>
    <n v="0"/>
    <n v="69.98599999999999"/>
  </r>
  <r>
    <n v="2386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TEC-PH-10001061"/>
    <x v="2"/>
    <s v="Phones"/>
    <x v="57"/>
    <n v="239.976"/>
    <n v="3"/>
    <n v="0.2"/>
    <n v="17.998199999999997"/>
  </r>
  <r>
    <n v="2387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TEC-PH-10001494"/>
    <x v="2"/>
    <s v="Phones"/>
    <x v="1321"/>
    <n v="479.92"/>
    <n v="2"/>
    <n v="0.2"/>
    <n v="41.993000000000009"/>
  </r>
  <r>
    <n v="2388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TEC-PH-10003645"/>
    <x v="2"/>
    <s v="Phones"/>
    <x v="93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x v="0"/>
    <s v="United States"/>
    <s v="Springfield"/>
    <s v="Oregon"/>
    <n v="97477"/>
    <x v="3"/>
    <s v="OFF-AP-10002403"/>
    <x v="0"/>
    <s v="Appliances"/>
    <x v="704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BO-10001519"/>
    <x v="1"/>
    <s v="Bookcases"/>
    <x v="1322"/>
    <n v="523.26"/>
    <n v="9"/>
    <n v="0"/>
    <n v="125.58240000000001"/>
  </r>
  <r>
    <n v="2391"/>
    <s v="US-2024-142734"/>
    <x v="379"/>
    <d v="2024-04-21T00:00:00"/>
    <s v="Standard Class"/>
    <s v="DM-13345"/>
    <s v="Denise Monton"/>
    <x v="2"/>
    <s v="United States"/>
    <s v="New York City"/>
    <s v="New York"/>
    <n v="10024"/>
    <x v="1"/>
    <s v="FUR-CH-10003968"/>
    <x v="1"/>
    <s v="Chairs"/>
    <x v="1323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FU-10001468"/>
    <x v="1"/>
    <s v="Furnishings"/>
    <x v="998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P-10002350"/>
    <x v="0"/>
    <s v="Appliances"/>
    <x v="1182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R-10004757"/>
    <x v="0"/>
    <s v="Art"/>
    <x v="275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OFF-BI-10001036"/>
    <x v="0"/>
    <s v="Binders"/>
    <x v="1004"/>
    <n v="9.14"/>
    <n v="1"/>
    <n v="0"/>
    <n v="4.57"/>
  </r>
  <r>
    <n v="2396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BI-10004330"/>
    <x v="0"/>
    <s v="Binders"/>
    <x v="1324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x v="2"/>
    <s v="United States"/>
    <s v="Philadelphia"/>
    <s v="Pennsylvania"/>
    <n v="19143"/>
    <x v="1"/>
    <s v="OFF-FA-10001229"/>
    <x v="0"/>
    <s v="Fasteners"/>
    <x v="84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3059"/>
    <x v="0"/>
    <s v="Fasteners"/>
    <x v="1152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4838"/>
    <x v="0"/>
    <s v="Fasteners"/>
    <x v="694"/>
    <n v="10.416000000000002"/>
    <n v="7"/>
    <n v="0.2"/>
    <n v="-2.2134"/>
  </r>
  <r>
    <n v="2400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AC-10004396"/>
    <x v="2"/>
    <s v="Accessories"/>
    <x v="1325"/>
    <n v="43.56"/>
    <n v="3"/>
    <n v="0.2"/>
    <n v="-4.9004999999999974"/>
  </r>
  <r>
    <n v="2401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CO-10001766"/>
    <x v="2"/>
    <s v="Copiers"/>
    <x v="1142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TEC-PH-10002033"/>
    <x v="2"/>
    <s v="Phones"/>
    <x v="497"/>
    <n v="569.64"/>
    <n v="2"/>
    <n v="0"/>
    <n v="148.10640000000001"/>
  </r>
  <r>
    <n v="240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TEC-PH-10002115"/>
    <x v="2"/>
    <s v="Phones"/>
    <x v="543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P-10002651"/>
    <x v="0"/>
    <s v="Appliances"/>
    <x v="1199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AR-10000614"/>
    <x v="0"/>
    <s v="Art"/>
    <x v="1326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2407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BI-10001900"/>
    <x v="0"/>
    <s v="Binders"/>
    <x v="1327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PA-10001184"/>
    <x v="0"/>
    <s v="Paper"/>
    <x v="947"/>
    <n v="11.96"/>
    <n v="2"/>
    <n v="0"/>
    <n v="5.8604000000000003"/>
  </r>
  <r>
    <n v="2409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AC-10003174"/>
    <x v="2"/>
    <s v="Accessories"/>
    <x v="31"/>
    <n v="323.37"/>
    <n v="3"/>
    <n v="0"/>
    <n v="129.34800000000001"/>
  </r>
  <r>
    <n v="2410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TEC-AC-10003198"/>
    <x v="2"/>
    <s v="Accessories"/>
    <x v="1198"/>
    <n v="99.6"/>
    <n v="1"/>
    <n v="0"/>
    <n v="36.851999999999997"/>
  </r>
  <r>
    <n v="2411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PH-10002310"/>
    <x v="2"/>
    <s v="Phones"/>
    <x v="1328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FUR-CH-10000225"/>
    <x v="1"/>
    <s v="Chairs"/>
    <x v="105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CH-10003061"/>
    <x v="1"/>
    <s v="Chairs"/>
    <x v="1329"/>
    <n v="89.99"/>
    <n v="1"/>
    <n v="0"/>
    <n v="17.098099999999988"/>
  </r>
  <r>
    <n v="2414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FU-10001706"/>
    <x v="1"/>
    <s v="Furnishings"/>
    <x v="899"/>
    <n v="6.16"/>
    <n v="2"/>
    <n v="0"/>
    <n v="2.9567999999999999"/>
  </r>
  <r>
    <n v="2415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373"/>
    <x v="0"/>
    <s v="Art"/>
    <x v="120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481"/>
    <x v="0"/>
    <s v="Art"/>
    <x v="607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0320"/>
    <x v="0"/>
    <s v="Binders"/>
    <x v="120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3676"/>
    <x v="0"/>
    <s v="Binders"/>
    <x v="40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BI-10004410"/>
    <x v="0"/>
    <s v="Binders"/>
    <x v="220"/>
    <n v="38.22"/>
    <n v="6"/>
    <n v="0"/>
    <n v="17.9634"/>
  </r>
  <r>
    <n v="2420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LA-10002762"/>
    <x v="0"/>
    <s v="Labels"/>
    <x v="642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x v="0"/>
    <s v="United States"/>
    <s v="New York City"/>
    <s v="New York"/>
    <n v="10024"/>
    <x v="1"/>
    <s v="OFF-LA-10004093"/>
    <x v="0"/>
    <s v="Labels"/>
    <x v="1330"/>
    <n v="21.93"/>
    <n v="3"/>
    <n v="0"/>
    <n v="10.307099999999998"/>
  </r>
  <r>
    <n v="2422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PA-10000483"/>
    <x v="0"/>
    <s v="Paper"/>
    <x v="1331"/>
    <n v="61.96"/>
    <n v="2"/>
    <n v="0"/>
    <n v="27.881999999999998"/>
  </r>
  <r>
    <n v="2423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PA-10003936"/>
    <x v="0"/>
    <s v="Paper"/>
    <x v="733"/>
    <n v="15.552000000000003"/>
    <n v="3"/>
    <n v="0.2"/>
    <n v="5.4432"/>
  </r>
  <r>
    <n v="2424"/>
    <s v="US-2024-113593"/>
    <x v="381"/>
    <d v="2024-04-20T00:00:00"/>
    <s v="First Class"/>
    <s v="NC-18415"/>
    <s v="Nathan Cano"/>
    <x v="0"/>
    <s v="United States"/>
    <s v="Santa Maria"/>
    <s v="California"/>
    <n v="93454"/>
    <x v="3"/>
    <s v="OFF-ST-10000532"/>
    <x v="0"/>
    <s v="Storage"/>
    <x v="685"/>
    <n v="115.44"/>
    <n v="3"/>
    <n v="0"/>
    <n v="30.014399999999998"/>
  </r>
  <r>
    <n v="2425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ST-10002756"/>
    <x v="0"/>
    <s v="Storage"/>
    <x v="1332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x v="0"/>
    <s v="United States"/>
    <s v="Monroe"/>
    <s v="Louisiana"/>
    <n v="71203"/>
    <x v="2"/>
    <s v="TEC-AC-10003116"/>
    <x v="2"/>
    <s v="Accessories"/>
    <x v="1295"/>
    <n v="106.5"/>
    <n v="6"/>
    <n v="0"/>
    <n v="41.534999999999997"/>
  </r>
  <r>
    <n v="242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AC-10003590"/>
    <x v="2"/>
    <s v="Accessories"/>
    <x v="1333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1870"/>
    <x v="2"/>
    <s v="Phones"/>
    <x v="1129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3357"/>
    <x v="2"/>
    <s v="Phones"/>
    <x v="1334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AP-10002578"/>
    <x v="0"/>
    <s v="Appliances"/>
    <x v="158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BI-10003925"/>
    <x v="0"/>
    <s v="Binders"/>
    <x v="420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FUR-FU-10002937"/>
    <x v="1"/>
    <s v="Furnishings"/>
    <x v="1335"/>
    <n v="595.38"/>
    <n v="6"/>
    <n v="0"/>
    <n v="297.69"/>
  </r>
  <r>
    <n v="2433"/>
    <s v="US-2024-109169"/>
    <x v="383"/>
    <d v="2024-04-24T00:00:00"/>
    <s v="Standard Class"/>
    <s v="OT-18730"/>
    <s v="Olvera Toch"/>
    <x v="0"/>
    <s v="United States"/>
    <s v="Detroit"/>
    <s v="Michigan"/>
    <n v="48234"/>
    <x v="0"/>
    <s v="OFF-EN-10003296"/>
    <x v="0"/>
    <s v="Envelopes"/>
    <x v="1336"/>
    <n v="180.96"/>
    <n v="2"/>
    <n v="0"/>
    <n v="81.432000000000002"/>
  </r>
  <r>
    <n v="2434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OFF-PA-10001166"/>
    <x v="0"/>
    <s v="Paper"/>
    <x v="514"/>
    <n v="12.96"/>
    <n v="2"/>
    <n v="0"/>
    <n v="6.2208000000000006"/>
  </r>
  <r>
    <n v="2435"/>
    <s v="US-2024-142433"/>
    <x v="383"/>
    <d v="2024-04-25T00:00:00"/>
    <s v="Standard Class"/>
    <s v="ES-14020"/>
    <s v="Erica Smith"/>
    <x v="0"/>
    <s v="United States"/>
    <s v="Houston"/>
    <s v="Texas"/>
    <n v="77036"/>
    <x v="0"/>
    <s v="OFF-PA-10002377"/>
    <x v="0"/>
    <s v="Paper"/>
    <x v="655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CH-10001891"/>
    <x v="1"/>
    <s v="Chairs"/>
    <x v="1190"/>
    <n v="191.96"/>
    <n v="2"/>
    <n v="0"/>
    <n v="51.829200000000014"/>
  </r>
  <r>
    <n v="2438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FU-10003394"/>
    <x v="1"/>
    <s v="Furnishings"/>
    <x v="1337"/>
    <n v="209.88"/>
    <n v="3"/>
    <n v="0"/>
    <n v="35.679599999999979"/>
  </r>
  <r>
    <n v="2439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OFF-BI-10002215"/>
    <x v="0"/>
    <s v="Binders"/>
    <x v="753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TEC-PH-10002103"/>
    <x v="2"/>
    <s v="Phones"/>
    <x v="73"/>
    <n v="469.95"/>
    <n v="5"/>
    <n v="0"/>
    <n v="131.58600000000001"/>
  </r>
  <r>
    <n v="2441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OFF-AR-10004691"/>
    <x v="0"/>
    <s v="Art"/>
    <x v="1227"/>
    <n v="64.14"/>
    <n v="3"/>
    <n v="0"/>
    <n v="16.676400000000001"/>
  </r>
  <r>
    <n v="2442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TEC-PH-10002923"/>
    <x v="2"/>
    <s v="Phones"/>
    <x v="557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x v="1"/>
    <s v="United States"/>
    <s v="New York City"/>
    <s v="New York"/>
    <n v="10009"/>
    <x v="1"/>
    <s v="OFF-AR-10001044"/>
    <x v="0"/>
    <s v="Art"/>
    <x v="155"/>
    <n v="25.99"/>
    <n v="1"/>
    <n v="0"/>
    <n v="7.5370999999999988"/>
  </r>
  <r>
    <n v="2444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FUR-CH-10003535"/>
    <x v="1"/>
    <s v="Chairs"/>
    <x v="1338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P-10001205"/>
    <x v="0"/>
    <s v="Appliances"/>
    <x v="1226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x v="0"/>
    <s v="United States"/>
    <s v="New York City"/>
    <s v="New York"/>
    <n v="10035"/>
    <x v="1"/>
    <s v="OFF-AP-10002311"/>
    <x v="0"/>
    <s v="Appliances"/>
    <x v="47"/>
    <n v="206.43"/>
    <n v="3"/>
    <n v="0"/>
    <n v="90.829200000000014"/>
  </r>
  <r>
    <n v="2447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R-10000658"/>
    <x v="0"/>
    <s v="Art"/>
    <x v="626"/>
    <n v="57.75"/>
    <n v="5"/>
    <n v="0"/>
    <n v="16.170000000000002"/>
  </r>
  <r>
    <n v="2448"/>
    <s v="US-2024-143602"/>
    <x v="387"/>
    <d v="2024-04-28T00:00:00"/>
    <s v="Second Class"/>
    <s v="JS-15595"/>
    <s v="Jill Stevenson"/>
    <x v="2"/>
    <s v="United States"/>
    <s v="Los Angeles"/>
    <s v="California"/>
    <n v="90045"/>
    <x v="3"/>
    <s v="OFF-BI-10002071"/>
    <x v="0"/>
    <s v="Binders"/>
    <x v="253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x v="2"/>
    <s v="United States"/>
    <s v="Los Angeles"/>
    <s v="California"/>
    <n v="90004"/>
    <x v="3"/>
    <s v="OFF-EN-10003862"/>
    <x v="0"/>
    <s v="Envelopes"/>
    <x v="1109"/>
    <n v="21.34"/>
    <n v="2"/>
    <n v="0"/>
    <n v="9.8163999999999998"/>
  </r>
  <r>
    <n v="2450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OFF-ST-10002574"/>
    <x v="0"/>
    <s v="Storage"/>
    <x v="338"/>
    <n v="221.024"/>
    <n v="2"/>
    <n v="0.2"/>
    <n v="-55.256"/>
  </r>
  <r>
    <n v="2451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CH-10000513"/>
    <x v="1"/>
    <s v="Chairs"/>
    <x v="1161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FUR-CH-10002017"/>
    <x v="1"/>
    <s v="Chairs"/>
    <x v="1055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x v="0"/>
    <s v="United States"/>
    <s v="Houston"/>
    <s v="Texas"/>
    <n v="77036"/>
    <x v="0"/>
    <s v="FUR-CH-10004086"/>
    <x v="1"/>
    <s v="Chairs"/>
    <x v="1291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FU-10003708"/>
    <x v="1"/>
    <s v="Furnishings"/>
    <x v="343"/>
    <n v="97.04"/>
    <n v="2"/>
    <n v="0.2"/>
    <n v="1.2129999999999974"/>
  </r>
  <r>
    <n v="2455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FUR-TA-10000577"/>
    <x v="1"/>
    <s v="Tables"/>
    <x v="1097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AR-10000588"/>
    <x v="0"/>
    <s v="Art"/>
    <x v="142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OFF-AR-10004757"/>
    <x v="0"/>
    <s v="Art"/>
    <x v="275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BI-10001524"/>
    <x v="0"/>
    <s v="Binders"/>
    <x v="640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OFF-ST-10004123"/>
    <x v="0"/>
    <s v="Storage"/>
    <x v="515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TEC-PH-10003174"/>
    <x v="2"/>
    <s v="Phones"/>
    <x v="1339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FUR-CH-10000309"/>
    <x v="1"/>
    <s v="Chairs"/>
    <x v="1340"/>
    <n v="1267.53"/>
    <n v="3"/>
    <n v="0"/>
    <n v="316.88249999999999"/>
  </r>
  <r>
    <n v="2462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AP-10003971"/>
    <x v="0"/>
    <s v="Appliances"/>
    <x v="184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OFF-AR-10001166"/>
    <x v="0"/>
    <s v="Art"/>
    <x v="113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SU-10001574"/>
    <x v="0"/>
    <s v="Supplies"/>
    <x v="825"/>
    <n v="5.84"/>
    <n v="2"/>
    <n v="0.2"/>
    <n v="0.72999999999999954"/>
  </r>
  <r>
    <n v="2465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TEC-MA-10004212"/>
    <x v="2"/>
    <s v="Machines"/>
    <x v="1341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AP-10000696"/>
    <x v="0"/>
    <s v="Appliances"/>
    <x v="370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AP-10003779"/>
    <x v="0"/>
    <s v="Appliances"/>
    <x v="1342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BI-10000309"/>
    <x v="0"/>
    <s v="Binders"/>
    <x v="188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BI-10003527"/>
    <x v="0"/>
    <s v="Binders"/>
    <x v="1035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ST-10003327"/>
    <x v="0"/>
    <s v="Storage"/>
    <x v="780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x v="1"/>
    <s v="United States"/>
    <s v="Philadelphia"/>
    <s v="Pennsylvania"/>
    <n v="19120"/>
    <x v="1"/>
    <s v="OFF-PA-10001526"/>
    <x v="0"/>
    <s v="Paper"/>
    <x v="408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x v="1"/>
    <s v="United States"/>
    <s v="Chicago"/>
    <s v="Illinois"/>
    <n v="60610"/>
    <x v="0"/>
    <s v="FUR-CH-10001146"/>
    <x v="1"/>
    <s v="Chairs"/>
    <x v="97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1025"/>
    <x v="1"/>
    <s v="Furnishings"/>
    <x v="59"/>
    <n v="24.3"/>
    <n v="5"/>
    <n v="0"/>
    <n v="10.449000000000002"/>
  </r>
  <r>
    <n v="2474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445"/>
    <x v="1"/>
    <s v="Furnishings"/>
    <x v="60"/>
    <n v="9.48"/>
    <n v="1"/>
    <n v="0"/>
    <n v="3.7920000000000007"/>
  </r>
  <r>
    <n v="2475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960"/>
    <x v="1"/>
    <s v="Furnishings"/>
    <x v="61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OFF-AR-10000658"/>
    <x v="0"/>
    <s v="Art"/>
    <x v="626"/>
    <n v="34.650000000000006"/>
    <n v="3"/>
    <n v="0"/>
    <n v="9.702"/>
  </r>
  <r>
    <n v="2477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OFF-PA-10002689"/>
    <x v="0"/>
    <s v="Paper"/>
    <x v="62"/>
    <n v="6.48"/>
    <n v="1"/>
    <n v="0"/>
    <n v="3.1104000000000003"/>
  </r>
  <r>
    <n v="2478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TEC-PH-10000347"/>
    <x v="2"/>
    <s v="Phones"/>
    <x v="1307"/>
    <n v="19.8"/>
    <n v="5"/>
    <n v="0.2"/>
    <n v="1.7324999999999999"/>
  </r>
  <r>
    <n v="2479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TEC-PH-10001300"/>
    <x v="2"/>
    <s v="Phones"/>
    <x v="63"/>
    <n v="209.5"/>
    <n v="10"/>
    <n v="0"/>
    <n v="58.66"/>
  </r>
  <r>
    <n v="2480"/>
    <s v="US-2024-135174"/>
    <x v="392"/>
    <d v="2024-05-02T00:00:00"/>
    <s v="Second Class"/>
    <s v="BP-11230"/>
    <s v="Benjamin Patterson"/>
    <x v="0"/>
    <s v="United States"/>
    <s v="Troy"/>
    <s v="Ohio"/>
    <n v="45373"/>
    <x v="1"/>
    <s v="TEC-PH-10001530"/>
    <x v="2"/>
    <s v="Phones"/>
    <x v="699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FUR-FU-10001095"/>
    <x v="1"/>
    <s v="Furnishings"/>
    <x v="34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AR-10004022"/>
    <x v="0"/>
    <s v="Art"/>
    <x v="1343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BI-10000309"/>
    <x v="0"/>
    <s v="Binders"/>
    <x v="188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T-10000876"/>
    <x v="0"/>
    <s v="Storage"/>
    <x v="308"/>
    <n v="37.32"/>
    <n v="3"/>
    <n v="0"/>
    <n v="10.4496"/>
  </r>
  <r>
    <n v="2485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U-10002573"/>
    <x v="0"/>
    <s v="Supplies"/>
    <x v="1344"/>
    <n v="35.06"/>
    <n v="2"/>
    <n v="0"/>
    <n v="10.517999999999997"/>
  </r>
  <r>
    <n v="2486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SU-10004261"/>
    <x v="0"/>
    <s v="Supplies"/>
    <x v="1345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x v="2"/>
    <s v="United States"/>
    <s v="Los Angeles"/>
    <s v="California"/>
    <n v="90008"/>
    <x v="3"/>
    <s v="TEC-PH-10004348"/>
    <x v="2"/>
    <s v="Phones"/>
    <x v="1346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OFF-LA-10000443"/>
    <x v="0"/>
    <s v="Labels"/>
    <x v="204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TEC-PH-10001750"/>
    <x v="2"/>
    <s v="Phones"/>
    <x v="997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FUR-CH-10002965"/>
    <x v="1"/>
    <s v="Chairs"/>
    <x v="249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x v="1"/>
    <s v="United States"/>
    <s v="Chula Vista"/>
    <s v="California"/>
    <n v="91911"/>
    <x v="3"/>
    <s v="FUR-FU-10002298"/>
    <x v="1"/>
    <s v="Furnishings"/>
    <x v="98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266"/>
    <x v="0"/>
    <s v="Appliances"/>
    <x v="1347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622"/>
    <x v="0"/>
    <s v="Appliances"/>
    <x v="659"/>
    <n v="18.2"/>
    <n v="7"/>
    <n v="0.2"/>
    <n v="2.0474999999999994"/>
  </r>
  <r>
    <n v="2494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AR-10001246"/>
    <x v="0"/>
    <s v="Art"/>
    <x v="427"/>
    <n v="8.82"/>
    <n v="3"/>
    <n v="0"/>
    <n v="2.5577999999999994"/>
  </r>
  <r>
    <n v="2495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R-10001468"/>
    <x v="0"/>
    <s v="Art"/>
    <x v="1348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1575"/>
    <x v="0"/>
    <s v="Binders"/>
    <x v="35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2026"/>
    <x v="0"/>
    <s v="Binders"/>
    <x v="1349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x v="1"/>
    <s v="United States"/>
    <s v="San Jose"/>
    <s v="California"/>
    <n v="95123"/>
    <x v="3"/>
    <s v="OFF-BI-10004654"/>
    <x v="0"/>
    <s v="Binders"/>
    <x v="879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PA-10002230"/>
    <x v="0"/>
    <s v="Paper"/>
    <x v="611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ST-10000563"/>
    <x v="0"/>
    <s v="Storage"/>
    <x v="563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TEC-AC-10000844"/>
    <x v="2"/>
    <s v="Accessories"/>
    <x v="719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TEC-AC-10001542"/>
    <x v="2"/>
    <s v="Accessories"/>
    <x v="821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x v="2"/>
    <s v="United States"/>
    <s v="Tinley Park"/>
    <s v="Illinois"/>
    <n v="60477"/>
    <x v="0"/>
    <s v="FUR-FU-10001940"/>
    <x v="1"/>
    <s v="Furnishings"/>
    <x v="631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x v="2"/>
    <s v="United States"/>
    <s v="New York City"/>
    <s v="New York"/>
    <n v="10024"/>
    <x v="1"/>
    <s v="FUR-FU-10002671"/>
    <x v="1"/>
    <s v="Furnishings"/>
    <x v="1350"/>
    <n v="26.8"/>
    <n v="2"/>
    <n v="0"/>
    <n v="12.863999999999999"/>
  </r>
  <r>
    <n v="2505"/>
    <s v="US-2024-146290"/>
    <x v="396"/>
    <d v="2024-05-11T00:00:00"/>
    <s v="Standard Class"/>
    <s v="SV-20815"/>
    <s v="Stuart Van"/>
    <x v="2"/>
    <s v="United States"/>
    <s v="Indianapolis"/>
    <s v="Indiana"/>
    <n v="46203"/>
    <x v="0"/>
    <s v="OFF-AR-10001897"/>
    <x v="0"/>
    <s v="Art"/>
    <x v="378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x v="2"/>
    <s v="United States"/>
    <s v="Houston"/>
    <s v="Texas"/>
    <n v="77095"/>
    <x v="0"/>
    <s v="TEC-PH-10002922"/>
    <x v="2"/>
    <s v="Phones"/>
    <x v="1351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FUR-TA-10001095"/>
    <x v="1"/>
    <s v="Tables"/>
    <x v="1352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OFF-PA-10000213"/>
    <x v="0"/>
    <s v="Paper"/>
    <x v="161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x v="0"/>
    <s v="United States"/>
    <s v="Owensboro"/>
    <s v="Kentucky"/>
    <n v="42301"/>
    <x v="2"/>
    <s v="OFF-PA-10001952"/>
    <x v="0"/>
    <s v="Paper"/>
    <x v="503"/>
    <n v="45.68"/>
    <n v="2"/>
    <n v="0"/>
    <n v="21.012799999999999"/>
  </r>
  <r>
    <n v="2510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CH-10004675"/>
    <x v="1"/>
    <s v="Chairs"/>
    <x v="380"/>
    <n v="24.3"/>
    <n v="5"/>
    <n v="0"/>
    <n v="10.45"/>
  </r>
  <r>
    <n v="2511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TA-10003469"/>
    <x v="1"/>
    <s v="Tables"/>
    <x v="75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AR-10002578"/>
    <x v="0"/>
    <s v="Art"/>
    <x v="381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BI-10001078"/>
    <x v="0"/>
    <s v="Binders"/>
    <x v="382"/>
    <n v="31.4"/>
    <n v="5"/>
    <n v="0"/>
    <n v="13.19"/>
  </r>
  <r>
    <n v="2514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CH-10002647"/>
    <x v="1"/>
    <s v="Chairs"/>
    <x v="483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FUR-FU-10000723"/>
    <x v="1"/>
    <s v="Furnishings"/>
    <x v="396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FU-10001095"/>
    <x v="1"/>
    <s v="Furnishings"/>
    <x v="34"/>
    <n v="79.44"/>
    <n v="3"/>
    <n v="0"/>
    <n v="30.187200000000001"/>
  </r>
  <r>
    <n v="2517"/>
    <s v="US-2024-113971"/>
    <x v="398"/>
    <d v="2024-05-14T00:00:00"/>
    <s v="Standard Class"/>
    <s v="CB-12535"/>
    <s v="Claudia Bergmann"/>
    <x v="2"/>
    <s v="United States"/>
    <s v="Cuyahoga Falls"/>
    <s v="Ohio"/>
    <n v="44221"/>
    <x v="1"/>
    <s v="FUR-FU-10001852"/>
    <x v="1"/>
    <s v="Furnishings"/>
    <x v="369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x v="0"/>
    <s v="United States"/>
    <s v="Salem"/>
    <s v="Oregon"/>
    <n v="97301"/>
    <x v="3"/>
    <s v="OFF-AR-10000127"/>
    <x v="0"/>
    <s v="Art"/>
    <x v="273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OFF-BI-10003684"/>
    <x v="0"/>
    <s v="Binders"/>
    <x v="379"/>
    <n v="43.98"/>
    <n v="2"/>
    <n v="0"/>
    <n v="21.99"/>
  </r>
  <r>
    <n v="2520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PA-10003363"/>
    <x v="0"/>
    <s v="Paper"/>
    <x v="117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x v="1"/>
    <s v="United States"/>
    <s v="New York City"/>
    <s v="New York"/>
    <n v="10009"/>
    <x v="1"/>
    <s v="OFF-PA-10003465"/>
    <x v="0"/>
    <s v="Paper"/>
    <x v="1022"/>
    <n v="37.94"/>
    <n v="2"/>
    <n v="0"/>
    <n v="18.211199999999998"/>
  </r>
  <r>
    <n v="2522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SU-10000157"/>
    <x v="0"/>
    <s v="Supplies"/>
    <x v="108"/>
    <n v="357.93"/>
    <n v="3"/>
    <n v="0"/>
    <n v="7.158600000000007"/>
  </r>
  <r>
    <n v="2523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TEC-CO-10004115"/>
    <x v="2"/>
    <s v="Copiers"/>
    <x v="688"/>
    <n v="2799.944"/>
    <n v="7"/>
    <n v="0.2"/>
    <n v="1014.9797"/>
  </r>
  <r>
    <n v="2524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TEC-PH-10000441"/>
    <x v="2"/>
    <s v="Phones"/>
    <x v="440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x v="0"/>
    <s v="United States"/>
    <s v="Louisville"/>
    <s v="Kentucky"/>
    <n v="40214"/>
    <x v="2"/>
    <s v="OFF-BI-10000962"/>
    <x v="0"/>
    <s v="Binders"/>
    <x v="1003"/>
    <n v="48.81"/>
    <n v="3"/>
    <n v="0"/>
    <n v="23.916899999999998"/>
  </r>
  <r>
    <n v="2526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P-10002439"/>
    <x v="0"/>
    <s v="Appliances"/>
    <x v="1353"/>
    <n v="70.969999999999985"/>
    <n v="5"/>
    <n v="0.8"/>
    <n v="-191.619"/>
  </r>
  <r>
    <n v="2527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R-10004602"/>
    <x v="0"/>
    <s v="Art"/>
    <x v="674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x v="0"/>
    <s v="United States"/>
    <s v="Louisville"/>
    <s v="Colorado"/>
    <n v="80027"/>
    <x v="3"/>
    <s v="TEC-AC-10002718"/>
    <x v="2"/>
    <s v="Accessories"/>
    <x v="782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x v="1"/>
    <s v="United States"/>
    <s v="Phoenix"/>
    <s v="Arizona"/>
    <n v="85023"/>
    <x v="3"/>
    <s v="FUR-CH-10004540"/>
    <x v="1"/>
    <s v="Chairs"/>
    <x v="1354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FUR-FU-10000175"/>
    <x v="1"/>
    <s v="Furnishings"/>
    <x v="208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x v="0"/>
    <s v="United States"/>
    <s v="Seattle"/>
    <s v="Washington"/>
    <n v="98115"/>
    <x v="3"/>
    <s v="OFF-BI-10002949"/>
    <x v="0"/>
    <s v="Binders"/>
    <x v="763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OFF-PA-10001954"/>
    <x v="0"/>
    <s v="Paper"/>
    <x v="1137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3893"/>
    <x v="0"/>
    <s v="Paper"/>
    <x v="1355"/>
    <n v="12.84"/>
    <n v="3"/>
    <n v="0"/>
    <n v="5.7779999999999987"/>
  </r>
  <r>
    <n v="2534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4239"/>
    <x v="0"/>
    <s v="Paper"/>
    <x v="1356"/>
    <n v="25.68"/>
    <n v="6"/>
    <n v="0"/>
    <n v="11.555999999999997"/>
  </r>
  <r>
    <n v="2535"/>
    <s v="US-2024-130876"/>
    <x v="402"/>
    <d v="2024-05-16T00:00:00"/>
    <s v="Second Class"/>
    <s v="AZ-10750"/>
    <s v="Annie Zypern"/>
    <x v="0"/>
    <s v="United States"/>
    <s v="New York City"/>
    <s v="New York"/>
    <n v="10024"/>
    <x v="1"/>
    <s v="OFF-ST-10004258"/>
    <x v="0"/>
    <s v="Storage"/>
    <x v="746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x v="0"/>
    <s v="United States"/>
    <s v="Louisville"/>
    <s v="Colorado"/>
    <n v="80027"/>
    <x v="3"/>
    <s v="TEC-PH-10000441"/>
    <x v="2"/>
    <s v="Phones"/>
    <x v="440"/>
    <n v="201.584"/>
    <n v="2"/>
    <n v="0.2"/>
    <n v="20.158400000000015"/>
  </r>
  <r>
    <n v="2537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TEC-PH-10001336"/>
    <x v="2"/>
    <s v="Phones"/>
    <x v="977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OFF-FA-10002280"/>
    <x v="0"/>
    <s v="Fasteners"/>
    <x v="796"/>
    <n v="16"/>
    <n v="4"/>
    <n v="0.2"/>
    <n v="5.6"/>
  </r>
  <r>
    <n v="2539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TEC-PH-10004447"/>
    <x v="2"/>
    <s v="Phones"/>
    <x v="1018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BO-10004015"/>
    <x v="1"/>
    <s v="Bookcases"/>
    <x v="1054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3833"/>
    <x v="1"/>
    <s v="Chairs"/>
    <x v="711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4495"/>
    <x v="1"/>
    <s v="Chairs"/>
    <x v="149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FU-10001979"/>
    <x v="1"/>
    <s v="Furnishings"/>
    <x v="164"/>
    <n v="122.91"/>
    <n v="3"/>
    <n v="0"/>
    <n v="34.414800000000007"/>
  </r>
  <r>
    <n v="2544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1118"/>
    <x v="0"/>
    <s v="Art"/>
    <x v="1357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3373"/>
    <x v="0"/>
    <s v="Art"/>
    <x v="120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575"/>
    <x v="0"/>
    <s v="Binders"/>
    <x v="35"/>
    <n v="18.588000000000005"/>
    <n v="2"/>
    <n v="0.7"/>
    <n v="-13.6312"/>
  </r>
  <r>
    <n v="2547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982"/>
    <x v="0"/>
    <s v="Binders"/>
    <x v="608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EN-10000927"/>
    <x v="0"/>
    <s v="Envelopes"/>
    <x v="1358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2312"/>
    <x v="0"/>
    <s v="Labels"/>
    <x v="245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3510"/>
    <x v="0"/>
    <s v="Labels"/>
    <x v="964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x v="0"/>
    <s v="United States"/>
    <s v="Los Angeles"/>
    <s v="California"/>
    <n v="90032"/>
    <x v="3"/>
    <s v="OFF-ST-10003470"/>
    <x v="0"/>
    <s v="Storage"/>
    <x v="485"/>
    <n v="1117.92"/>
    <n v="4"/>
    <n v="0"/>
    <n v="55.895999999999958"/>
  </r>
  <r>
    <n v="2552"/>
    <s v="US-2024-166604"/>
    <x v="405"/>
    <d v="2024-05-20T00:00:00"/>
    <s v="Second Class"/>
    <s v="AH-10690"/>
    <s v="Anna Häberlin"/>
    <x v="2"/>
    <s v="United States"/>
    <s v="Roswell"/>
    <s v="Georgia"/>
    <n v="30076"/>
    <x v="2"/>
    <s v="OFF-EN-10004147"/>
    <x v="0"/>
    <s v="Envelopes"/>
    <x v="1359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x v="2"/>
    <s v="United States"/>
    <s v="Philadelphia"/>
    <s v="Pennsylvania"/>
    <n v="19140"/>
    <x v="1"/>
    <s v="OFF-ST-10002583"/>
    <x v="0"/>
    <s v="Storage"/>
    <x v="104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x v="1"/>
    <s v="United States"/>
    <s v="Jacksonville"/>
    <s v="Florida"/>
    <n v="32216"/>
    <x v="2"/>
    <s v="TEC-AC-10002402"/>
    <x v="2"/>
    <s v="Accessories"/>
    <x v="1308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BI-10002082"/>
    <x v="0"/>
    <s v="Binders"/>
    <x v="1360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LA-10003766"/>
    <x v="0"/>
    <s v="Labels"/>
    <x v="1361"/>
    <n v="31.5"/>
    <n v="10"/>
    <n v="0"/>
    <n v="15.120000000000001"/>
  </r>
  <r>
    <n v="2557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PA-10002250"/>
    <x v="0"/>
    <s v="Paper"/>
    <x v="1362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SU-10000898"/>
    <x v="0"/>
    <s v="Supplies"/>
    <x v="940"/>
    <n v="55.6"/>
    <n v="4"/>
    <n v="0"/>
    <n v="16.123999999999995"/>
  </r>
  <r>
    <n v="2559"/>
    <s v="US-2024-165554"/>
    <x v="408"/>
    <d v="2024-05-22T00:00:00"/>
    <s v="Standard Class"/>
    <s v="AJ-10780"/>
    <s v="Anthony Jacobs"/>
    <x v="2"/>
    <s v="United States"/>
    <s v="Los Angeles"/>
    <s v="California"/>
    <n v="90004"/>
    <x v="3"/>
    <s v="OFF-PA-10003724"/>
    <x v="0"/>
    <s v="Paper"/>
    <x v="859"/>
    <n v="10.86"/>
    <n v="2"/>
    <n v="0"/>
    <n v="5.3213999999999997"/>
  </r>
  <r>
    <n v="2560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FUR-FU-10001986"/>
    <x v="1"/>
    <s v="Furnishings"/>
    <x v="197"/>
    <n v="163.136"/>
    <n v="4"/>
    <n v="0.2"/>
    <n v="20.391999999999989"/>
  </r>
  <r>
    <n v="2561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OFF-BI-10001031"/>
    <x v="0"/>
    <s v="Binders"/>
    <x v="110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x v="0"/>
    <s v="United States"/>
    <s v="Frankfort"/>
    <s v="Illinois"/>
    <n v="60423"/>
    <x v="0"/>
    <s v="OFF-AP-10000358"/>
    <x v="0"/>
    <s v="Appliances"/>
    <x v="864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x v="2"/>
    <s v="United States"/>
    <s v="Philadelphia"/>
    <s v="Pennsylvania"/>
    <n v="19143"/>
    <x v="1"/>
    <s v="OFF-BI-10001597"/>
    <x v="0"/>
    <s v="Binders"/>
    <x v="212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x v="2"/>
    <s v="United States"/>
    <s v="Seattle"/>
    <s v="Washington"/>
    <n v="98105"/>
    <x v="3"/>
    <s v="OFF-BI-10001636"/>
    <x v="0"/>
    <s v="Binders"/>
    <x v="252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LA-10004484"/>
    <x v="0"/>
    <s v="Labels"/>
    <x v="222"/>
    <n v="8.26"/>
    <n v="2"/>
    <n v="0"/>
    <n v="3.7995999999999999"/>
  </r>
  <r>
    <n v="2566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ST-10002406"/>
    <x v="0"/>
    <s v="Storage"/>
    <x v="799"/>
    <n v="104.79"/>
    <n v="7"/>
    <n v="0"/>
    <n v="29.341200000000008"/>
  </r>
  <r>
    <n v="2567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MA-10004002"/>
    <x v="2"/>
    <s v="Machines"/>
    <x v="1363"/>
    <n v="2973.32"/>
    <n v="7"/>
    <n v="0.2"/>
    <n v="334.49849999999958"/>
  </r>
  <r>
    <n v="2568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PH-10003645"/>
    <x v="2"/>
    <s v="Phones"/>
    <x v="93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FUR-FU-10003724"/>
    <x v="1"/>
    <s v="Furnishings"/>
    <x v="606"/>
    <n v="75.33"/>
    <n v="9"/>
    <n v="0"/>
    <n v="19.585799999999999"/>
  </r>
  <r>
    <n v="2570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OFF-AP-10001394"/>
    <x v="0"/>
    <s v="Appliances"/>
    <x v="434"/>
    <n v="850.5"/>
    <n v="5"/>
    <n v="0.1"/>
    <n v="245.69999999999993"/>
  </r>
  <r>
    <n v="2571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AP-10004708"/>
    <x v="0"/>
    <s v="Appliances"/>
    <x v="683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BI-10001036"/>
    <x v="0"/>
    <s v="Binders"/>
    <x v="1004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x v="2"/>
    <s v="United States"/>
    <s v="Columbia"/>
    <s v="South Carolina"/>
    <n v="29203"/>
    <x v="2"/>
    <s v="OFF-EN-10000056"/>
    <x v="0"/>
    <s v="Envelopes"/>
    <x v="327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x v="2"/>
    <s v="United States"/>
    <s v="Woonsocket"/>
    <s v="Rhode Island"/>
    <n v="2895"/>
    <x v="1"/>
    <s v="OFF-ST-10004507"/>
    <x v="0"/>
    <s v="Storage"/>
    <x v="1197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FUR-CH-10002880"/>
    <x v="1"/>
    <s v="Chairs"/>
    <x v="568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OFF-BI-10001249"/>
    <x v="0"/>
    <s v="Binders"/>
    <x v="410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x v="1"/>
    <s v="United States"/>
    <s v="San Francisco"/>
    <s v="California"/>
    <n v="94109"/>
    <x v="3"/>
    <s v="FUR-FU-10002268"/>
    <x v="1"/>
    <s v="Furnishings"/>
    <x v="44"/>
    <n v="14.73"/>
    <n v="3"/>
    <n v="0"/>
    <n v="4.8608999999999991"/>
  </r>
  <r>
    <n v="2578"/>
    <s v="US-2024-138898"/>
    <x v="414"/>
    <d v="2024-05-29T00:00:00"/>
    <s v="Standard Class"/>
    <s v="JH-16180"/>
    <s v="Justin Hirsh"/>
    <x v="0"/>
    <s v="United States"/>
    <s v="Pueblo"/>
    <s v="Colorado"/>
    <n v="81001"/>
    <x v="3"/>
    <s v="OFF-AP-10004487"/>
    <x v="0"/>
    <s v="Appliances"/>
    <x v="1314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AR-10002445"/>
    <x v="0"/>
    <s v="Art"/>
    <x v="767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BI-10001718"/>
    <x v="0"/>
    <s v="Binders"/>
    <x v="692"/>
    <n v="127.96"/>
    <n v="2"/>
    <n v="0"/>
    <n v="60.141199999999998"/>
  </r>
  <r>
    <n v="2581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PA-10002160"/>
    <x v="0"/>
    <s v="Paper"/>
    <x v="749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SU-10002557"/>
    <x v="0"/>
    <s v="Supplies"/>
    <x v="1364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TEC-AC-10003095"/>
    <x v="2"/>
    <s v="Accessories"/>
    <x v="1365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x v="2"/>
    <s v="United States"/>
    <s v="Columbia"/>
    <s v="Tennessee"/>
    <n v="38401"/>
    <x v="2"/>
    <s v="TEC-PH-10001944"/>
    <x v="2"/>
    <s v="Phones"/>
    <x v="883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0863"/>
    <x v="1"/>
    <s v="Chairs"/>
    <x v="124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4754"/>
    <x v="1"/>
    <s v="Chairs"/>
    <x v="1011"/>
    <n v="104.93"/>
    <n v="5"/>
    <n v="0.3"/>
    <n v="-4.4969999999999999"/>
  </r>
  <r>
    <n v="2587"/>
    <s v="US-2024-148964"/>
    <x v="415"/>
    <d v="2024-05-31T00:00:00"/>
    <s v="Standard Class"/>
    <s v="RD-19900"/>
    <s v="Ruben Dartt"/>
    <x v="0"/>
    <s v="United States"/>
    <s v="Bellevue"/>
    <s v="Washington"/>
    <n v="98006"/>
    <x v="3"/>
    <s v="FUR-FU-10003849"/>
    <x v="1"/>
    <s v="Furnishings"/>
    <x v="1121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EN-10004459"/>
    <x v="0"/>
    <s v="Envelopes"/>
    <x v="471"/>
    <n v="12.224"/>
    <n v="2"/>
    <n v="0.2"/>
    <n v="4.4311999999999996"/>
  </r>
  <r>
    <n v="2589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134"/>
    <x v="0"/>
    <s v="Paper"/>
    <x v="1366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790"/>
    <x v="0"/>
    <s v="Paper"/>
    <x v="1235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TEC-AC-10003628"/>
    <x v="2"/>
    <s v="Accessories"/>
    <x v="33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TEC-MA-10004679"/>
    <x v="2"/>
    <s v="Machines"/>
    <x v="783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AR-10000411"/>
    <x v="0"/>
    <s v="Art"/>
    <x v="840"/>
    <n v="47.82"/>
    <n v="3"/>
    <n v="0"/>
    <n v="14.345999999999995"/>
  </r>
  <r>
    <n v="2594"/>
    <s v="US-2024-118948"/>
    <x v="416"/>
    <d v="2024-06-03T00:00:00"/>
    <s v="Standard Class"/>
    <s v="NK-18490"/>
    <s v="Neil Knudson"/>
    <x v="1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2595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BI-10000605"/>
    <x v="0"/>
    <s v="Binders"/>
    <x v="51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LA-10000262"/>
    <x v="0"/>
    <s v="Labels"/>
    <x v="695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PA-10004255"/>
    <x v="0"/>
    <s v="Paper"/>
    <x v="1368"/>
    <n v="45.36"/>
    <n v="7"/>
    <n v="0"/>
    <n v="21.772800000000004"/>
  </r>
  <r>
    <n v="2598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328"/>
    <x v="0"/>
    <s v="Storage"/>
    <x v="1045"/>
    <n v="77.55"/>
    <n v="5"/>
    <n v="0"/>
    <n v="21.714000000000002"/>
  </r>
  <r>
    <n v="2599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ST-10001490"/>
    <x v="0"/>
    <s v="Storage"/>
    <x v="178"/>
    <n v="535.41"/>
    <n v="3"/>
    <n v="0"/>
    <n v="160.62299999999993"/>
  </r>
  <r>
    <n v="2600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558"/>
    <x v="0"/>
    <s v="Storage"/>
    <x v="94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TEC-PH-10004093"/>
    <x v="2"/>
    <s v="Phones"/>
    <x v="536"/>
    <n v="45.99"/>
    <n v="1"/>
    <n v="0"/>
    <n v="13.3371"/>
  </r>
  <r>
    <n v="2602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CH-10000863"/>
    <x v="1"/>
    <s v="Chairs"/>
    <x v="124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FU-10002506"/>
    <x v="1"/>
    <s v="Furnishings"/>
    <x v="1369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BI-10002931"/>
    <x v="0"/>
    <s v="Binders"/>
    <x v="525"/>
    <n v="167.76"/>
    <n v="5"/>
    <n v="0.2"/>
    <n v="62.91"/>
  </r>
  <r>
    <n v="2605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OFF-FA-10002988"/>
    <x v="0"/>
    <s v="Fasteners"/>
    <x v="797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x v="0"/>
    <s v="United States"/>
    <s v="Indianapolis"/>
    <s v="Indiana"/>
    <n v="46203"/>
    <x v="0"/>
    <s v="OFF-LA-10004484"/>
    <x v="0"/>
    <s v="Labels"/>
    <x v="222"/>
    <n v="12.39"/>
    <n v="3"/>
    <n v="0"/>
    <n v="5.6993999999999998"/>
  </r>
  <r>
    <n v="2607"/>
    <s v="US-2024-104297"/>
    <x v="417"/>
    <d v="2024-05-31T00:00:00"/>
    <s v="First Class"/>
    <s v="CC-12100"/>
    <s v="Chad Cunningham"/>
    <x v="1"/>
    <s v="United States"/>
    <s v="Cleveland"/>
    <s v="Ohio"/>
    <n v="44105"/>
    <x v="1"/>
    <s v="OFF-PA-10000474"/>
    <x v="0"/>
    <s v="Paper"/>
    <x v="374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PA-10004101"/>
    <x v="0"/>
    <s v="Paper"/>
    <x v="1370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ST-10001496"/>
    <x v="0"/>
    <s v="Storage"/>
    <x v="1131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OFF-AP-10004540"/>
    <x v="0"/>
    <s v="Appliances"/>
    <x v="1371"/>
    <n v="160.32"/>
    <n v="2"/>
    <n v="0"/>
    <n v="44.889600000000002"/>
  </r>
  <r>
    <n v="2611"/>
    <s v="US-2024-163923"/>
    <x v="418"/>
    <d v="2024-06-03T00:00:00"/>
    <s v="Standard Class"/>
    <s v="BD-11560"/>
    <s v="Brendan Dodson"/>
    <x v="1"/>
    <s v="United States"/>
    <s v="Springfield"/>
    <s v="Virginia"/>
    <n v="22153"/>
    <x v="2"/>
    <s v="TEC-AC-10000358"/>
    <x v="2"/>
    <s v="Accessories"/>
    <x v="1217"/>
    <n v="151.96"/>
    <n v="4"/>
    <n v="0"/>
    <n v="36.470399999999998"/>
  </r>
  <r>
    <n v="2612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527"/>
    <x v="2"/>
    <s v="Phones"/>
    <x v="1271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795"/>
    <x v="2"/>
    <s v="Phones"/>
    <x v="1372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FUR-BO-10004357"/>
    <x v="1"/>
    <s v="Bookcases"/>
    <x v="1373"/>
    <n v="1406.86"/>
    <n v="7"/>
    <n v="0"/>
    <n v="140.68599999999989"/>
  </r>
  <r>
    <n v="2615"/>
    <s v="US-2024-120677"/>
    <x v="419"/>
    <d v="2024-06-04T00:00:00"/>
    <s v="Standard Class"/>
    <s v="BD-11320"/>
    <s v="Bill Donatelli"/>
    <x v="0"/>
    <s v="United States"/>
    <s v="Minneapolis"/>
    <s v="Minnesota"/>
    <n v="55407"/>
    <x v="0"/>
    <s v="FUR-CH-10002320"/>
    <x v="1"/>
    <s v="Chairs"/>
    <x v="388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FUR-FU-10001847"/>
    <x v="1"/>
    <s v="Furnishings"/>
    <x v="67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x v="1"/>
    <s v="United States"/>
    <s v="Norwich"/>
    <s v="Connecticut"/>
    <n v="6360"/>
    <x v="1"/>
    <s v="FUR-FU-10001935"/>
    <x v="1"/>
    <s v="Furnishings"/>
    <x v="457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FUR-FU-10002703"/>
    <x v="1"/>
    <s v="Furnishings"/>
    <x v="1374"/>
    <n v="51.56"/>
    <n v="2"/>
    <n v="0.6"/>
    <n v="-61.872"/>
  </r>
  <r>
    <n v="2619"/>
    <s v="US-2024-136224"/>
    <x v="419"/>
    <d v="2024-05-31T00:00:00"/>
    <s v="Same Day"/>
    <s v="ML-18265"/>
    <s v="Muhammed Lee"/>
    <x v="0"/>
    <s v="United States"/>
    <s v="Fayetteville"/>
    <s v="North Carolina"/>
    <n v="28314"/>
    <x v="2"/>
    <s v="OFF-AR-10003504"/>
    <x v="0"/>
    <s v="Art"/>
    <x v="349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x v="1"/>
    <s v="United States"/>
    <s v="Long Beach"/>
    <s v="New York"/>
    <n v="11561"/>
    <x v="1"/>
    <s v="OFF-FA-10003472"/>
    <x v="0"/>
    <s v="Fasteners"/>
    <x v="1375"/>
    <n v="7.5600000000000005"/>
    <n v="6"/>
    <n v="0"/>
    <n v="0.3024"/>
  </r>
  <r>
    <n v="2622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LA-10000443"/>
    <x v="0"/>
    <s v="Labels"/>
    <x v="204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LA-10003766"/>
    <x v="0"/>
    <s v="Labels"/>
    <x v="1361"/>
    <n v="15.75"/>
    <n v="5"/>
    <n v="0"/>
    <n v="7.5600000000000005"/>
  </r>
  <r>
    <n v="2624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PA-10001125"/>
    <x v="0"/>
    <s v="Paper"/>
    <x v="730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1950"/>
    <x v="0"/>
    <s v="Paper"/>
    <x v="1288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PA-10002120"/>
    <x v="0"/>
    <s v="Paper"/>
    <x v="177"/>
    <n v="274.8"/>
    <n v="5"/>
    <n v="0"/>
    <n v="134.65199999999999"/>
  </r>
  <r>
    <n v="2627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2254"/>
    <x v="0"/>
    <s v="Paper"/>
    <x v="1280"/>
    <n v="105.52"/>
    <n v="4"/>
    <n v="0"/>
    <n v="48.539199999999994"/>
  </r>
  <r>
    <n v="2628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ST-10000046"/>
    <x v="0"/>
    <s v="Storage"/>
    <x v="905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ST-10001590"/>
    <x v="0"/>
    <s v="Storage"/>
    <x v="1376"/>
    <n v="80.88"/>
    <n v="6"/>
    <n v="0"/>
    <n v="21.028799999999997"/>
  </r>
  <r>
    <n v="2630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ST-10004340"/>
    <x v="0"/>
    <s v="Storage"/>
    <x v="906"/>
    <n v="62.18"/>
    <n v="1"/>
    <n v="0"/>
    <n v="16.788600000000002"/>
  </r>
  <r>
    <n v="2631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BI-10001890"/>
    <x v="0"/>
    <s v="Binders"/>
    <x v="830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BI-10004224"/>
    <x v="0"/>
    <s v="Binders"/>
    <x v="152"/>
    <n v="403.68"/>
    <n v="6"/>
    <n v="0"/>
    <n v="181.65599999999998"/>
  </r>
  <r>
    <n v="2633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LA-10004178"/>
    <x v="0"/>
    <s v="Labels"/>
    <x v="1377"/>
    <n v="28.91"/>
    <n v="7"/>
    <n v="0"/>
    <n v="13.2986"/>
  </r>
  <r>
    <n v="2634"/>
    <s v="US-2024-161242"/>
    <x v="420"/>
    <d v="2024-06-08T00:00:00"/>
    <s v="Standard Class"/>
    <s v="CG-12040"/>
    <s v="Catherine Glotzbach"/>
    <x v="1"/>
    <s v="United States"/>
    <s v="Los Angeles"/>
    <s v="California"/>
    <n v="90045"/>
    <x v="3"/>
    <s v="OFF-PA-10001838"/>
    <x v="0"/>
    <s v="Paper"/>
    <x v="912"/>
    <n v="11.76"/>
    <n v="2"/>
    <n v="0"/>
    <n v="5.7623999999999995"/>
  </r>
  <r>
    <n v="2635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PA-10002606"/>
    <x v="0"/>
    <s v="Paper"/>
    <x v="137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299"/>
    <x v="2"/>
    <s v="Phones"/>
    <x v="871"/>
    <n v="299.98"/>
    <n v="2"/>
    <n v="0"/>
    <n v="83.994400000000013"/>
  </r>
  <r>
    <n v="2637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300"/>
    <x v="2"/>
    <s v="Phones"/>
    <x v="63"/>
    <n v="41.9"/>
    <n v="2"/>
    <n v="0"/>
    <n v="11.731999999999999"/>
  </r>
  <r>
    <n v="2638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FUR-FU-10000672"/>
    <x v="1"/>
    <s v="Furnishings"/>
    <x v="1203"/>
    <n v="35.28"/>
    <n v="3"/>
    <n v="0"/>
    <n v="11.995199999999997"/>
  </r>
  <r>
    <n v="2639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AR-10004685"/>
    <x v="0"/>
    <s v="Art"/>
    <x v="211"/>
    <n v="9.26"/>
    <n v="2"/>
    <n v="0"/>
    <n v="3.0557999999999996"/>
  </r>
  <r>
    <n v="2640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LA-10000443"/>
    <x v="0"/>
    <s v="Labels"/>
    <x v="204"/>
    <n v="7.38"/>
    <n v="2"/>
    <n v="0"/>
    <n v="3.4685999999999999"/>
  </r>
  <r>
    <n v="2641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OFF-PA-10004569"/>
    <x v="0"/>
    <s v="Paper"/>
    <x v="613"/>
    <n v="30.44"/>
    <n v="4"/>
    <n v="0"/>
    <n v="14.306799999999999"/>
  </r>
  <r>
    <n v="2642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1874"/>
    <x v="2"/>
    <s v="Accessories"/>
    <x v="309"/>
    <n v="119.98"/>
    <n v="2"/>
    <n v="0"/>
    <n v="35.994"/>
  </r>
  <r>
    <n v="2643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3870"/>
    <x v="2"/>
    <s v="Accessories"/>
    <x v="1379"/>
    <n v="989.97"/>
    <n v="3"/>
    <n v="0"/>
    <n v="395.98800000000006"/>
  </r>
  <r>
    <n v="2644"/>
    <s v="US-2024-166947"/>
    <x v="422"/>
    <d v="2024-06-10T00:00:00"/>
    <s v="Standard Class"/>
    <s v="EB-13750"/>
    <s v="Edward Becker"/>
    <x v="2"/>
    <s v="United States"/>
    <s v="Buffalo"/>
    <s v="New York"/>
    <n v="14215"/>
    <x v="1"/>
    <s v="FUR-CH-10004997"/>
    <x v="1"/>
    <s v="Chairs"/>
    <x v="617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x v="2"/>
    <s v="United States"/>
    <s v="Saint Charles"/>
    <s v="Missouri"/>
    <n v="63301"/>
    <x v="0"/>
    <s v="OFF-PA-10000528"/>
    <x v="0"/>
    <s v="Paper"/>
    <x v="1206"/>
    <n v="10.56"/>
    <n v="2"/>
    <n v="0"/>
    <n v="4.7519999999999998"/>
  </r>
  <r>
    <n v="2646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AR-10003183"/>
    <x v="0"/>
    <s v="Art"/>
    <x v="200"/>
    <n v="8.016"/>
    <n v="3"/>
    <n v="0.2"/>
    <n v="1.0019999999999993"/>
  </r>
  <r>
    <n v="2647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BI-10003707"/>
    <x v="0"/>
    <s v="Binders"/>
    <x v="1299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x v="2"/>
    <s v="United States"/>
    <s v="Los Angeles"/>
    <s v="California"/>
    <n v="90036"/>
    <x v="3"/>
    <s v="OFF-BI-10004187"/>
    <x v="0"/>
    <s v="Binders"/>
    <x v="25"/>
    <n v="7.52"/>
    <n v="5"/>
    <n v="0.2"/>
    <n v="2.6319999999999997"/>
  </r>
  <r>
    <n v="2649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PA-10000552"/>
    <x v="0"/>
    <s v="Paper"/>
    <x v="577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FUR-FU-10001185"/>
    <x v="1"/>
    <s v="Furnishings"/>
    <x v="1380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OFF-AP-10003849"/>
    <x v="0"/>
    <s v="Appliances"/>
    <x v="1303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AR-10003856"/>
    <x v="0"/>
    <s v="Art"/>
    <x v="1269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BI-10002429"/>
    <x v="0"/>
    <s v="Binders"/>
    <x v="819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LA-10001982"/>
    <x v="0"/>
    <s v="Labels"/>
    <x v="232"/>
    <n v="9"/>
    <n v="3"/>
    <n v="0.2"/>
    <n v="3.1499999999999995"/>
  </r>
  <r>
    <n v="2655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1215"/>
    <x v="0"/>
    <s v="Paper"/>
    <x v="169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2581"/>
    <x v="0"/>
    <s v="Paper"/>
    <x v="22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ST-10000046"/>
    <x v="0"/>
    <s v="Storage"/>
    <x v="905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TEC-AC-10003433"/>
    <x v="2"/>
    <s v="Accessories"/>
    <x v="978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FUR-FU-10003192"/>
    <x v="1"/>
    <s v="Furnishings"/>
    <x v="260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x v="1"/>
    <s v="United States"/>
    <s v="Hampton"/>
    <s v="Virginia"/>
    <n v="23666"/>
    <x v="2"/>
    <s v="OFF-BI-10001670"/>
    <x v="0"/>
    <s v="Binders"/>
    <x v="560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2133"/>
    <x v="0"/>
    <s v="Binders"/>
    <x v="740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3876"/>
    <x v="0"/>
    <s v="Binders"/>
    <x v="447"/>
    <n v="64.2"/>
    <n v="5"/>
    <n v="0.7"/>
    <n v="-42.799999999999983"/>
  </r>
  <r>
    <n v="2663"/>
    <s v="US-2024-144190"/>
    <x v="425"/>
    <d v="2024-06-13T00:00:00"/>
    <s v="Standard Class"/>
    <s v="NC-18415"/>
    <s v="Nathan Cano"/>
    <x v="0"/>
    <s v="United States"/>
    <s v="Royal Oak"/>
    <s v="Michigan"/>
    <n v="48073"/>
    <x v="0"/>
    <s v="OFF-PA-10000304"/>
    <x v="0"/>
    <s v="Paper"/>
    <x v="545"/>
    <n v="12.96"/>
    <n v="2"/>
    <n v="0"/>
    <n v="6.2208000000000006"/>
  </r>
  <r>
    <n v="2664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TEC-AC-10004396"/>
    <x v="2"/>
    <s v="Accessories"/>
    <x v="1325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TEC-PH-10004522"/>
    <x v="2"/>
    <s v="Phones"/>
    <x v="1381"/>
    <n v="140.376"/>
    <n v="3"/>
    <n v="0.2"/>
    <n v="8.7735000000000056"/>
  </r>
  <r>
    <n v="266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CH-10003312"/>
    <x v="1"/>
    <s v="Chairs"/>
    <x v="635"/>
    <n v="1123.92"/>
    <n v="5"/>
    <n v="0.2"/>
    <n v="-182.63700000000017"/>
  </r>
  <r>
    <n v="2667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FU-10003464"/>
    <x v="1"/>
    <s v="Furnishings"/>
    <x v="817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FUR-FU-10004666"/>
    <x v="1"/>
    <s v="Furnishings"/>
    <x v="638"/>
    <n v="29.16"/>
    <n v="2"/>
    <n v="0"/>
    <n v="10.789200000000001"/>
  </r>
  <r>
    <n v="2669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AR-10000380"/>
    <x v="0"/>
    <s v="Art"/>
    <x v="792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AR-10003582"/>
    <x v="0"/>
    <s v="Art"/>
    <x v="1033"/>
    <n v="56.3"/>
    <n v="2"/>
    <n v="0"/>
    <n v="15.764000000000003"/>
  </r>
  <r>
    <n v="2671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1308"/>
    <x v="0"/>
    <s v="Binders"/>
    <x v="862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BI-10002799"/>
    <x v="0"/>
    <s v="Binders"/>
    <x v="738"/>
    <n v="36.26"/>
    <n v="7"/>
    <n v="0"/>
    <n v="16.679599999999997"/>
  </r>
  <r>
    <n v="2673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4593"/>
    <x v="0"/>
    <s v="Binders"/>
    <x v="87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PA-10004451"/>
    <x v="0"/>
    <s v="Paper"/>
    <x v="138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1780"/>
    <x v="0"/>
    <s v="Storage"/>
    <x v="1383"/>
    <n v="1036.624"/>
    <n v="2"/>
    <n v="0.2"/>
    <n v="51.831200000000024"/>
  </r>
  <r>
    <n v="267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3816"/>
    <x v="0"/>
    <s v="Storage"/>
    <x v="937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TEC-AC-10003038"/>
    <x v="2"/>
    <s v="Accessories"/>
    <x v="914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x v="2"/>
    <s v="United States"/>
    <s v="Lakeland"/>
    <s v="Florida"/>
    <n v="33801"/>
    <x v="2"/>
    <s v="TEC-PH-10002496"/>
    <x v="2"/>
    <s v="Phones"/>
    <x v="1384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FUR-FU-10003623"/>
    <x v="1"/>
    <s v="Furnishings"/>
    <x v="649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OFF-PA-10003848"/>
    <x v="0"/>
    <s v="Paper"/>
    <x v="1265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x v="0"/>
    <s v="United States"/>
    <s v="Newark"/>
    <s v="Delaware"/>
    <n v="19711"/>
    <x v="1"/>
    <s v="OFF-ST-10001505"/>
    <x v="0"/>
    <s v="Storage"/>
    <x v="573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x v="1"/>
    <s v="United States"/>
    <s v="Columbus"/>
    <s v="Indiana"/>
    <n v="47201"/>
    <x v="0"/>
    <s v="OFF-ST-10002444"/>
    <x v="0"/>
    <s v="Storage"/>
    <x v="527"/>
    <n v="24.56"/>
    <n v="2"/>
    <n v="0"/>
    <n v="6.8767999999999994"/>
  </r>
  <r>
    <n v="2683"/>
    <s v="US-2024-104115"/>
    <x v="427"/>
    <d v="2024-06-16T00:00:00"/>
    <s v="Standard Class"/>
    <s v="JH-15910"/>
    <s v="Jonathan Howell"/>
    <x v="0"/>
    <s v="United States"/>
    <s v="West Palm Beach"/>
    <s v="Florida"/>
    <n v="33407"/>
    <x v="2"/>
    <s v="TEC-PH-10002844"/>
    <x v="2"/>
    <s v="Phones"/>
    <x v="1224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x v="1"/>
    <s v="United States"/>
    <s v="Springfield"/>
    <s v="Ohio"/>
    <n v="45503"/>
    <x v="1"/>
    <s v="OFF-AR-10000634"/>
    <x v="0"/>
    <s v="Art"/>
    <x v="807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AR-10004269"/>
    <x v="0"/>
    <s v="Art"/>
    <x v="1173"/>
    <n v="24.78"/>
    <n v="6"/>
    <n v="0"/>
    <n v="6.9384000000000006"/>
  </r>
  <r>
    <n v="2686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BI-10001249"/>
    <x v="0"/>
    <s v="Binders"/>
    <x v="410"/>
    <n v="19.14"/>
    <n v="3"/>
    <n v="0"/>
    <n v="8.8043999999999993"/>
  </r>
  <r>
    <n v="2687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2824"/>
    <x v="0"/>
    <s v="Binders"/>
    <x v="1178"/>
    <n v="29.84"/>
    <n v="2"/>
    <n v="0"/>
    <n v="13.427999999999997"/>
  </r>
  <r>
    <n v="2688"/>
    <s v="US-2024-127418"/>
    <x v="428"/>
    <d v="2024-06-14T00:00:00"/>
    <s v="First Class"/>
    <s v="JJ-15445"/>
    <s v="Jennifer Jackson"/>
    <x v="0"/>
    <s v="United States"/>
    <s v="Los Angeles"/>
    <s v="California"/>
    <n v="90004"/>
    <x v="3"/>
    <s v="OFF-BI-10003707"/>
    <x v="0"/>
    <s v="Binders"/>
    <x v="1299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4970"/>
    <x v="0"/>
    <s v="Binders"/>
    <x v="339"/>
    <n v="8.26"/>
    <n v="2"/>
    <n v="0"/>
    <n v="3.8822000000000001"/>
  </r>
  <r>
    <n v="2690"/>
    <s v="US-2024-137281"/>
    <x v="428"/>
    <d v="2024-06-17T00:00:00"/>
    <s v="Standard Class"/>
    <s v="BF-10975"/>
    <s v="Barbara Fisher"/>
    <x v="2"/>
    <s v="United States"/>
    <s v="Roswell"/>
    <s v="Georgia"/>
    <n v="30076"/>
    <x v="2"/>
    <s v="OFF-PA-10001870"/>
    <x v="0"/>
    <s v="Paper"/>
    <x v="1385"/>
    <n v="6.48"/>
    <n v="1"/>
    <n v="0"/>
    <n v="3.1104000000000003"/>
  </r>
  <r>
    <n v="2691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PA-10003363"/>
    <x v="0"/>
    <s v="Paper"/>
    <x v="117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TEC-AC-10003657"/>
    <x v="2"/>
    <s v="Accessories"/>
    <x v="1386"/>
    <n v="67.98"/>
    <n v="2"/>
    <n v="0"/>
    <n v="14.955599999999997"/>
  </r>
  <r>
    <n v="2693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TEC-CO-10004202"/>
    <x v="2"/>
    <s v="Copiers"/>
    <x v="365"/>
    <n v="899.97"/>
    <n v="3"/>
    <n v="0"/>
    <n v="314.98950000000002"/>
  </r>
  <r>
    <n v="2694"/>
    <s v="US-2024-120439"/>
    <x v="429"/>
    <d v="2024-06-18T00:00:00"/>
    <s v="Standard Class"/>
    <s v="AD-10180"/>
    <s v="Alan Dominguez"/>
    <x v="1"/>
    <s v="United States"/>
    <s v="Philadelphia"/>
    <s v="Pennsylvania"/>
    <n v="19120"/>
    <x v="1"/>
    <s v="FUR-FU-10001867"/>
    <x v="1"/>
    <s v="Furnishings"/>
    <x v="1024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2396"/>
    <x v="1"/>
    <s v="Furnishings"/>
    <x v="114"/>
    <n v="40.256"/>
    <n v="4"/>
    <n v="0.2"/>
    <n v="11.070400000000003"/>
  </r>
  <r>
    <n v="2696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4904"/>
    <x v="1"/>
    <s v="Furnishings"/>
    <x v="1194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PA-10002245"/>
    <x v="0"/>
    <s v="Paper"/>
    <x v="572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ST-10004804"/>
    <x v="0"/>
    <s v="Storage"/>
    <x v="643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x v="0"/>
    <s v="United States"/>
    <s v="Tampa"/>
    <s v="Florida"/>
    <n v="33614"/>
    <x v="2"/>
    <s v="TEC-AC-10002718"/>
    <x v="2"/>
    <s v="Accessories"/>
    <x v="782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x v="2"/>
    <s v="United States"/>
    <s v="Los Angeles"/>
    <s v="California"/>
    <n v="90004"/>
    <x v="3"/>
    <s v="TEC-PH-10002103"/>
    <x v="2"/>
    <s v="Phones"/>
    <x v="73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FUR-CH-10001708"/>
    <x v="1"/>
    <s v="Chairs"/>
    <x v="1143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OFF-BI-10003527"/>
    <x v="0"/>
    <s v="Binders"/>
    <x v="1035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EN-10001028"/>
    <x v="0"/>
    <s v="Envelopes"/>
    <x v="27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x v="0"/>
    <s v="United States"/>
    <s v="Philadelphia"/>
    <s v="Pennsylvania"/>
    <n v="19134"/>
    <x v="1"/>
    <s v="OFF-EN-10003072"/>
    <x v="0"/>
    <s v="Envelopes"/>
    <x v="815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PA-10004156"/>
    <x v="0"/>
    <s v="Paper"/>
    <x v="1387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TEC-PH-10004922"/>
    <x v="2"/>
    <s v="Phones"/>
    <x v="298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FUR-CH-10002965"/>
    <x v="1"/>
    <s v="Chairs"/>
    <x v="249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FUR-FU-10003464"/>
    <x v="1"/>
    <s v="Furnishings"/>
    <x v="817"/>
    <n v="60.84"/>
    <n v="3"/>
    <n v="0"/>
    <n v="19.468799999999998"/>
  </r>
  <r>
    <n v="2709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FUR-FU-10004973"/>
    <x v="1"/>
    <s v="Furnishings"/>
    <x v="1176"/>
    <n v="75.36"/>
    <n v="5"/>
    <n v="0.2"/>
    <n v="20.724000000000007"/>
  </r>
  <r>
    <n v="2710"/>
    <s v="US-2024-154200"/>
    <x v="432"/>
    <d v="2024-06-22T00:00:00"/>
    <s v="Standard Class"/>
    <s v="BG-11740"/>
    <s v="Bruce Geld"/>
    <x v="0"/>
    <s v="United States"/>
    <s v="San Diego"/>
    <s v="California"/>
    <n v="92105"/>
    <x v="3"/>
    <s v="OFF-AR-10001044"/>
    <x v="0"/>
    <s v="Art"/>
    <x v="155"/>
    <n v="51.98"/>
    <n v="2"/>
    <n v="0"/>
    <n v="15.074199999999998"/>
  </r>
  <r>
    <n v="2711"/>
    <s v="US-2024-147011"/>
    <x v="432"/>
    <d v="2024-06-22T00:00:00"/>
    <s v="Standard Class"/>
    <s v="HR-14830"/>
    <s v="Harold Ryan"/>
    <x v="2"/>
    <s v="United States"/>
    <s v="Miami"/>
    <s v="Florida"/>
    <n v="33178"/>
    <x v="2"/>
    <s v="OFF-AR-10002399"/>
    <x v="0"/>
    <s v="Art"/>
    <x v="7"/>
    <n v="13.632"/>
    <n v="4"/>
    <n v="0.2"/>
    <n v="3.5783999999999998"/>
  </r>
  <r>
    <n v="2712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BI-10002982"/>
    <x v="0"/>
    <s v="Binders"/>
    <x v="884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3707"/>
    <x v="0"/>
    <s v="Binders"/>
    <x v="1299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002"/>
    <x v="0"/>
    <s v="Binders"/>
    <x v="1388"/>
    <n v="34.6"/>
    <n v="2"/>
    <n v="0"/>
    <n v="16.608000000000001"/>
  </r>
  <r>
    <n v="2715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4656"/>
    <x v="0"/>
    <s v="Binders"/>
    <x v="1069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826"/>
    <x v="0"/>
    <s v="Binders"/>
    <x v="1389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PA-10001661"/>
    <x v="0"/>
    <s v="Paper"/>
    <x v="1390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PA-10001937"/>
    <x v="0"/>
    <s v="Paper"/>
    <x v="697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ST-10003716"/>
    <x v="0"/>
    <s v="Storage"/>
    <x v="1013"/>
    <n v="450.04"/>
    <n v="2"/>
    <n v="0"/>
    <n v="58.505200000000002"/>
  </r>
  <r>
    <n v="2720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TEC-PH-10002496"/>
    <x v="2"/>
    <s v="Phones"/>
    <x v="1384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FUR-FU-10000732"/>
    <x v="1"/>
    <s v="Furnishings"/>
    <x v="1391"/>
    <n v="12.56"/>
    <n v="2"/>
    <n v="0"/>
    <n v="4.0191999999999997"/>
  </r>
  <r>
    <n v="2722"/>
    <s v="US-2024-144302"/>
    <x v="433"/>
    <d v="2024-06-23T00:00:00"/>
    <s v="Standard Class"/>
    <s v="ME-17320"/>
    <s v="Maria Etezadi"/>
    <x v="1"/>
    <s v="United States"/>
    <s v="Dallas"/>
    <s v="Texas"/>
    <n v="75081"/>
    <x v="0"/>
    <s v="OFF-BI-10001107"/>
    <x v="0"/>
    <s v="Binders"/>
    <x v="1067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EN-10000056"/>
    <x v="0"/>
    <s v="Envelopes"/>
    <x v="327"/>
    <n v="186.69"/>
    <n v="3"/>
    <n v="0"/>
    <n v="87.744299999999981"/>
  </r>
  <r>
    <n v="2724"/>
    <s v="US-2024-111864"/>
    <x v="433"/>
    <d v="2024-06-19T00:00:00"/>
    <s v="Same Day"/>
    <s v="PP-18955"/>
    <s v="Paul Prost"/>
    <x v="1"/>
    <s v="United States"/>
    <s v="Philadelphia"/>
    <s v="Pennsylvania"/>
    <n v="19134"/>
    <x v="1"/>
    <s v="OFF-LA-10004677"/>
    <x v="0"/>
    <s v="Labels"/>
    <x v="1392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PA-10004355"/>
    <x v="0"/>
    <s v="Paper"/>
    <x v="1393"/>
    <n v="6.48"/>
    <n v="1"/>
    <n v="0"/>
    <n v="3.1104000000000003"/>
  </r>
  <r>
    <n v="2726"/>
    <s v="US-2024-163734"/>
    <x v="433"/>
    <d v="2024-06-24T00:00:00"/>
    <s v="Standard Class"/>
    <s v="KM-16375"/>
    <s v="Katherine Murray"/>
    <x v="1"/>
    <s v="United States"/>
    <s v="Houston"/>
    <s v="Texas"/>
    <n v="77070"/>
    <x v="0"/>
    <s v="OFF-ST-10003692"/>
    <x v="0"/>
    <s v="Storage"/>
    <x v="77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FUR-FU-10002253"/>
    <x v="1"/>
    <s v="Furnishings"/>
    <x v="989"/>
    <n v="257.64"/>
    <n v="6"/>
    <n v="0"/>
    <n v="100.4796"/>
  </r>
  <r>
    <n v="2728"/>
    <s v="US-2024-158351"/>
    <x v="434"/>
    <d v="2024-06-24T00:00:00"/>
    <s v="Second Class"/>
    <s v="BC-11125"/>
    <s v="Becky Castell"/>
    <x v="1"/>
    <s v="United States"/>
    <s v="Philadelphia"/>
    <s v="Pennsylvania"/>
    <n v="19134"/>
    <x v="1"/>
    <s v="TEC-AC-10001838"/>
    <x v="2"/>
    <s v="Accessories"/>
    <x v="1394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x v="0"/>
    <s v="United States"/>
    <s v="Aurora"/>
    <s v="Colorado"/>
    <n v="80013"/>
    <x v="3"/>
    <s v="TEC-PH-10002070"/>
    <x v="2"/>
    <s v="Phones"/>
    <x v="594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TEC-PH-10002726"/>
    <x v="2"/>
    <s v="Phones"/>
    <x v="441"/>
    <n v="125.97600000000001"/>
    <n v="3"/>
    <n v="0.2"/>
    <n v="47.241"/>
  </r>
  <r>
    <n v="2731"/>
    <s v="US-2024-123330"/>
    <x v="435"/>
    <d v="2024-06-27T00:00:00"/>
    <s v="Standard Class"/>
    <s v="EP-13915"/>
    <s v="Emily Phan"/>
    <x v="0"/>
    <s v="United States"/>
    <s v="Deltona"/>
    <s v="Florida"/>
    <n v="32725"/>
    <x v="2"/>
    <s v="TEC-PH-10001819"/>
    <x v="2"/>
    <s v="Phones"/>
    <x v="248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x v="1"/>
    <s v="United States"/>
    <s v="Aurora"/>
    <s v="Illinois"/>
    <n v="60505"/>
    <x v="0"/>
    <s v="FUR-TA-10002645"/>
    <x v="1"/>
    <s v="Tables"/>
    <x v="1151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x v="0"/>
    <s v="United States"/>
    <s v="Rochester"/>
    <s v="New York"/>
    <n v="14609"/>
    <x v="1"/>
    <s v="OFF-BI-10000545"/>
    <x v="0"/>
    <s v="Binders"/>
    <x v="1395"/>
    <n v="1217.568"/>
    <n v="2"/>
    <n v="0.2"/>
    <n v="456.58800000000002"/>
  </r>
  <r>
    <n v="2734"/>
    <s v="US-2024-128167"/>
    <x v="436"/>
    <d v="2024-06-26T00:00:00"/>
    <s v="Second Class"/>
    <s v="KL-16645"/>
    <s v="Ken Lonsdale"/>
    <x v="0"/>
    <s v="United States"/>
    <s v="Layton"/>
    <s v="Utah"/>
    <n v="84041"/>
    <x v="3"/>
    <s v="OFF-FA-10000490"/>
    <x v="0"/>
    <s v="Fasteners"/>
    <x v="1159"/>
    <n v="4.96"/>
    <n v="4"/>
    <n v="0"/>
    <n v="2.3311999999999999"/>
  </r>
  <r>
    <n v="2735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FUR-FU-10000794"/>
    <x v="1"/>
    <s v="Furnishings"/>
    <x v="1396"/>
    <n v="27.42"/>
    <n v="3"/>
    <n v="0"/>
    <n v="9.3227999999999991"/>
  </r>
  <r>
    <n v="2736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OFF-BI-10004519"/>
    <x v="0"/>
    <s v="Binders"/>
    <x v="403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OFF-FA-10003059"/>
    <x v="0"/>
    <s v="Fasteners"/>
    <x v="1152"/>
    <n v="5.43"/>
    <n v="3"/>
    <n v="0"/>
    <n v="1.7918999999999998"/>
  </r>
  <r>
    <n v="2738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TEC-AC-10001590"/>
    <x v="2"/>
    <s v="Accessories"/>
    <x v="1397"/>
    <n v="75"/>
    <n v="3"/>
    <n v="0"/>
    <n v="18"/>
  </r>
  <r>
    <n v="2739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2468"/>
    <x v="2"/>
    <s v="Phones"/>
    <x v="677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3931"/>
    <x v="2"/>
    <s v="Phones"/>
    <x v="804"/>
    <n v="143.976"/>
    <n v="3"/>
    <n v="0.2"/>
    <n v="8.998500000000007"/>
  </r>
  <r>
    <n v="2741"/>
    <s v="US-2024-122826"/>
    <x v="437"/>
    <d v="2024-06-25T00:00:00"/>
    <s v="Second Class"/>
    <s v="RD-19480"/>
    <s v="Rick Duston"/>
    <x v="0"/>
    <s v="United States"/>
    <s v="Olympia"/>
    <s v="Washington"/>
    <n v="98502"/>
    <x v="3"/>
    <s v="TEC-PH-10004830"/>
    <x v="2"/>
    <s v="Phones"/>
    <x v="1398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x v="0"/>
    <s v="United States"/>
    <s v="San Francisco"/>
    <s v="California"/>
    <n v="94110"/>
    <x v="3"/>
    <s v="FUR-FU-10001979"/>
    <x v="1"/>
    <s v="Furnishings"/>
    <x v="164"/>
    <n v="204.85"/>
    <n v="5"/>
    <n v="0"/>
    <n v="57.358000000000011"/>
  </r>
  <r>
    <n v="2743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FUR-FU-10004587"/>
    <x v="1"/>
    <s v="Furnishings"/>
    <x v="68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AR-10004062"/>
    <x v="0"/>
    <s v="Art"/>
    <x v="113"/>
    <n v="20.96"/>
    <n v="2"/>
    <n v="0"/>
    <n v="5.24"/>
  </r>
  <r>
    <n v="2745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BI-10000201"/>
    <x v="0"/>
    <s v="Binders"/>
    <x v="1016"/>
    <n v="0.98399999999999976"/>
    <n v="2"/>
    <n v="0.8"/>
    <n v="-1.476"/>
  </r>
  <r>
    <n v="2746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BI-10004330"/>
    <x v="0"/>
    <s v="Binders"/>
    <x v="1324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LA-10001613"/>
    <x v="0"/>
    <s v="Labels"/>
    <x v="354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PA-10001019"/>
    <x v="0"/>
    <s v="Paper"/>
    <x v="660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PA-10003309"/>
    <x v="0"/>
    <s v="Paper"/>
    <x v="290"/>
    <n v="31.104000000000006"/>
    <n v="6"/>
    <n v="0.2"/>
    <n v="10.8864"/>
  </r>
  <r>
    <n v="2750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ST-10001963"/>
    <x v="0"/>
    <s v="Storage"/>
    <x v="986"/>
    <n v="304.23"/>
    <n v="3"/>
    <n v="0"/>
    <n v="9.126899999999992"/>
  </r>
  <r>
    <n v="2751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ST-10002554"/>
    <x v="0"/>
    <s v="Storage"/>
    <x v="1213"/>
    <n v="78.256"/>
    <n v="2"/>
    <n v="0.2"/>
    <n v="-17.607599999999998"/>
  </r>
  <r>
    <n v="2752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FUR-CH-10003199"/>
    <x v="1"/>
    <s v="Chairs"/>
    <x v="1399"/>
    <n v="332.94"/>
    <n v="3"/>
    <n v="0"/>
    <n v="79.905599999999993"/>
  </r>
  <r>
    <n v="2753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132"/>
    <x v="0"/>
    <s v="Binders"/>
    <x v="1136"/>
    <n v="43.04"/>
    <n v="8"/>
    <n v="0"/>
    <n v="21.089600000000001"/>
  </r>
  <r>
    <n v="2754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543"/>
    <x v="0"/>
    <s v="Binders"/>
    <x v="176"/>
    <n v="143.96"/>
    <n v="4"/>
    <n v="0"/>
    <n v="69.100800000000007"/>
  </r>
  <r>
    <n v="2755"/>
    <s v="US-2024-143882"/>
    <x v="439"/>
    <d v="2024-06-30T00:00:00"/>
    <s v="Standard Class"/>
    <s v="DB-13360"/>
    <s v="Dennis Bolton"/>
    <x v="1"/>
    <s v="United States"/>
    <s v="Lakewood"/>
    <s v="Ohio"/>
    <n v="44107"/>
    <x v="1"/>
    <s v="OFF-PA-10004040"/>
    <x v="0"/>
    <s v="Paper"/>
    <x v="1400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ST-10001321"/>
    <x v="0"/>
    <s v="Storage"/>
    <x v="852"/>
    <n v="15.42"/>
    <n v="1"/>
    <n v="0"/>
    <n v="4.1634000000000011"/>
  </r>
  <r>
    <n v="2757"/>
    <s v="US-2024-125395"/>
    <x v="439"/>
    <d v="2024-06-29T00:00:00"/>
    <s v="Second Class"/>
    <s v="LA-16780"/>
    <s v="Laura Armstrong"/>
    <x v="2"/>
    <s v="United States"/>
    <s v="Taylor"/>
    <s v="Michigan"/>
    <n v="48180"/>
    <x v="0"/>
    <s v="TEC-AC-10004708"/>
    <x v="2"/>
    <s v="Accessories"/>
    <x v="1188"/>
    <n v="41.9"/>
    <n v="2"/>
    <n v="0"/>
    <n v="8.7989999999999995"/>
  </r>
  <r>
    <n v="2758"/>
    <s v="US-2024-166583"/>
    <x v="439"/>
    <d v="2024-06-30T00:00:00"/>
    <s v="Standard Class"/>
    <s v="VD-21670"/>
    <s v="Valerie Dominguez"/>
    <x v="0"/>
    <s v="United States"/>
    <s v="Houston"/>
    <s v="Texas"/>
    <n v="77070"/>
    <x v="0"/>
    <s v="TEC-PH-10001578"/>
    <x v="2"/>
    <s v="Phones"/>
    <x v="529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FUR-BO-10001918"/>
    <x v="1"/>
    <s v="Bookcases"/>
    <x v="1401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FUR-FU-10004306"/>
    <x v="1"/>
    <s v="Furnishings"/>
    <x v="405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AR-10000538"/>
    <x v="0"/>
    <s v="Art"/>
    <x v="1402"/>
    <n v="140.75"/>
    <n v="5"/>
    <n v="0"/>
    <n v="42.22499999999998"/>
  </r>
  <r>
    <n v="2762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BI-10002867"/>
    <x v="0"/>
    <s v="Binders"/>
    <x v="551"/>
    <n v="119.56"/>
    <n v="2"/>
    <n v="0"/>
    <n v="54.997599999999991"/>
  </r>
  <r>
    <n v="2763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OFF-LA-10000443"/>
    <x v="0"/>
    <s v="Labels"/>
    <x v="204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OFF-PA-10003177"/>
    <x v="0"/>
    <s v="Paper"/>
    <x v="429"/>
    <n v="15.552000000000003"/>
    <n v="3"/>
    <n v="0.2"/>
    <n v="5.4432"/>
  </r>
  <r>
    <n v="2765"/>
    <s v="US-2024-165799"/>
    <x v="441"/>
    <d v="2024-07-02T00:00:00"/>
    <s v="First Class"/>
    <s v="SG-20470"/>
    <s v="Sheri Gordon"/>
    <x v="0"/>
    <s v="United States"/>
    <s v="New York City"/>
    <s v="New York"/>
    <n v="10024"/>
    <x v="1"/>
    <s v="FUR-CH-10001482"/>
    <x v="1"/>
    <s v="Chairs"/>
    <x v="218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x v="0"/>
    <s v="United States"/>
    <s v="Lancaster"/>
    <s v="Pennsylvania"/>
    <n v="17602"/>
    <x v="1"/>
    <s v="FUR-FU-10001473"/>
    <x v="1"/>
    <s v="Furnishings"/>
    <x v="1063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x v="0"/>
    <s v="United States"/>
    <s v="New York City"/>
    <s v="New York"/>
    <n v="10011"/>
    <x v="1"/>
    <s v="OFF-PA-10002870"/>
    <x v="0"/>
    <s v="Paper"/>
    <x v="1403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x v="1"/>
    <s v="United States"/>
    <s v="Omaha"/>
    <s v="Nebraska"/>
    <n v="68104"/>
    <x v="0"/>
    <s v="TEC-PH-10004667"/>
    <x v="2"/>
    <s v="Phones"/>
    <x v="207"/>
    <n v="269.98"/>
    <n v="2"/>
    <n v="0"/>
    <n v="72.894599999999997"/>
  </r>
  <r>
    <n v="276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3774"/>
    <x v="1"/>
    <s v="Chairs"/>
    <x v="951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4086"/>
    <x v="1"/>
    <s v="Chairs"/>
    <x v="1291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FUR-FU-10000076"/>
    <x v="1"/>
    <s v="Furnishings"/>
    <x v="411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x v="0"/>
    <s v="United States"/>
    <s v="Houston"/>
    <s v="Texas"/>
    <n v="77070"/>
    <x v="0"/>
    <s v="OFF-AP-10001293"/>
    <x v="0"/>
    <s v="Appliances"/>
    <x v="106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BI-10004728"/>
    <x v="0"/>
    <s v="Binders"/>
    <x v="102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0349"/>
    <x v="0"/>
    <s v="Paper"/>
    <x v="374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PA-10000659"/>
    <x v="0"/>
    <s v="Paper"/>
    <x v="675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PA-10002250"/>
    <x v="0"/>
    <s v="Paper"/>
    <x v="1362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3349"/>
    <x v="0"/>
    <s v="Paper"/>
    <x v="194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x v="1"/>
    <s v="United States"/>
    <s v="New York City"/>
    <s v="New York"/>
    <n v="10024"/>
    <x v="1"/>
    <s v="OFF-PA-10003797"/>
    <x v="0"/>
    <s v="Paper"/>
    <x v="270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3208"/>
    <x v="0"/>
    <s v="Storage"/>
    <x v="996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4507"/>
    <x v="0"/>
    <s v="Storage"/>
    <x v="1197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TEC-PH-10003505"/>
    <x v="2"/>
    <s v="Phones"/>
    <x v="454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FUR-CH-10003956"/>
    <x v="1"/>
    <s v="Chairs"/>
    <x v="1404"/>
    <n v="70.98"/>
    <n v="1"/>
    <n v="0"/>
    <n v="4.968599999999995"/>
  </r>
  <r>
    <n v="2783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0293"/>
    <x v="1"/>
    <s v="Furnishings"/>
    <x v="1405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4460"/>
    <x v="1"/>
    <s v="Furnishings"/>
    <x v="1406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OFF-LA-10003930"/>
    <x v="0"/>
    <s v="Labels"/>
    <x v="499"/>
    <n v="294.93"/>
    <n v="3"/>
    <n v="0"/>
    <n v="144.51570000000001"/>
  </r>
  <r>
    <n v="2786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OFF-PA-10001307"/>
    <x v="0"/>
    <s v="Paper"/>
    <x v="1407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x v="1"/>
    <s v="United States"/>
    <s v="New York City"/>
    <s v="New York"/>
    <n v="10035"/>
    <x v="1"/>
    <s v="OFF-AR-10004817"/>
    <x v="0"/>
    <s v="Art"/>
    <x v="1408"/>
    <n v="15.48"/>
    <n v="3"/>
    <n v="0"/>
    <n v="4.4891999999999985"/>
  </r>
  <r>
    <n v="2788"/>
    <s v="US-2024-152513"/>
    <x v="444"/>
    <d v="2024-07-08T00:00:00"/>
    <s v="Second Class"/>
    <s v="JP-16135"/>
    <s v="Julie Prescott"/>
    <x v="1"/>
    <s v="United States"/>
    <s v="San Diego"/>
    <s v="California"/>
    <n v="92024"/>
    <x v="3"/>
    <s v="OFF-BI-10002706"/>
    <x v="0"/>
    <s v="Binders"/>
    <x v="502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x v="0"/>
    <s v="United States"/>
    <s v="Milwaukee"/>
    <s v="Wisconsin"/>
    <n v="53209"/>
    <x v="0"/>
    <s v="TEC-PH-10004165"/>
    <x v="2"/>
    <s v="Phones"/>
    <x v="1409"/>
    <n v="1099.96"/>
    <n v="4"/>
    <n v="0"/>
    <n v="285.9896"/>
  </r>
  <r>
    <n v="2790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FUR-FU-10003829"/>
    <x v="1"/>
    <s v="Furnishings"/>
    <x v="1155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FUR-FU-10003829"/>
    <x v="1"/>
    <s v="Furnishings"/>
    <x v="1155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x v="1"/>
    <s v="United States"/>
    <s v="Sterling Heights"/>
    <s v="Michigan"/>
    <n v="48310"/>
    <x v="0"/>
    <s v="OFF-BI-10003655"/>
    <x v="0"/>
    <s v="Binders"/>
    <x v="1410"/>
    <n v="19"/>
    <n v="5"/>
    <n v="0"/>
    <n v="8.93"/>
  </r>
  <r>
    <n v="2793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OFF-BI-10004728"/>
    <x v="0"/>
    <s v="Binders"/>
    <x v="102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OFF-LA-10003223"/>
    <x v="0"/>
    <s v="Labels"/>
    <x v="2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OFF-ST-10001558"/>
    <x v="0"/>
    <s v="Storage"/>
    <x v="94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TEC-AC-10002345"/>
    <x v="2"/>
    <s v="Accessories"/>
    <x v="1075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x v="1"/>
    <s v="United States"/>
    <s v="Holyoke"/>
    <s v="Massachusetts"/>
    <n v="1040"/>
    <x v="1"/>
    <s v="FUR-BO-10002824"/>
    <x v="1"/>
    <s v="Bookcases"/>
    <x v="1411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x v="0"/>
    <s v="United States"/>
    <s v="Pasadena"/>
    <s v="California"/>
    <n v="91104"/>
    <x v="3"/>
    <s v="FUR-CH-10003968"/>
    <x v="1"/>
    <s v="Chairs"/>
    <x v="1323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0965"/>
    <x v="1"/>
    <s v="Furnishings"/>
    <x v="18"/>
    <n v="155.82"/>
    <n v="3"/>
    <n v="0"/>
    <n v="63.886200000000002"/>
  </r>
  <r>
    <n v="2800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2191"/>
    <x v="1"/>
    <s v="Furnishings"/>
    <x v="340"/>
    <n v="13.96"/>
    <n v="2"/>
    <n v="0"/>
    <n v="6.7008000000000001"/>
  </r>
  <r>
    <n v="2801"/>
    <s v="US-2024-116260"/>
    <x v="446"/>
    <d v="2024-07-12T00:00:00"/>
    <s v="Standard Class"/>
    <s v="BF-10975"/>
    <s v="Barbara Fisher"/>
    <x v="2"/>
    <s v="United States"/>
    <s v="Vineland"/>
    <s v="New Jersey"/>
    <n v="8360"/>
    <x v="1"/>
    <s v="OFF-AR-10003732"/>
    <x v="0"/>
    <s v="Art"/>
    <x v="185"/>
    <n v="11.12"/>
    <n v="4"/>
    <n v="0"/>
    <n v="2.8911999999999995"/>
  </r>
  <r>
    <n v="2802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OFF-ST-10001526"/>
    <x v="0"/>
    <s v="Storage"/>
    <x v="1412"/>
    <n v="601.65"/>
    <n v="5"/>
    <n v="0"/>
    <n v="156.42899999999997"/>
  </r>
  <r>
    <n v="2803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TEC-PH-10004188"/>
    <x v="2"/>
    <s v="Phones"/>
    <x v="1058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x v="0"/>
    <s v="United States"/>
    <s v="Houston"/>
    <s v="Texas"/>
    <n v="77070"/>
    <x v="0"/>
    <s v="OFF-PA-10004248"/>
    <x v="0"/>
    <s v="Paper"/>
    <x v="264"/>
    <n v="21.12"/>
    <n v="5"/>
    <n v="0.2"/>
    <n v="6.5999999999999988"/>
  </r>
  <r>
    <n v="2805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FUR-FU-10002918"/>
    <x v="1"/>
    <s v="Furnishings"/>
    <x v="45"/>
    <n v="181.96"/>
    <n v="2"/>
    <n v="0"/>
    <n v="20.015600000000006"/>
  </r>
  <r>
    <n v="2806"/>
    <s v="US-2024-123456"/>
    <x v="448"/>
    <d v="2024-07-13T00:00:00"/>
    <s v="Standard Class"/>
    <s v="KN-16450"/>
    <s v="Kean Nguyen"/>
    <x v="2"/>
    <s v="United States"/>
    <s v="Dallas"/>
    <s v="Texas"/>
    <n v="75220"/>
    <x v="0"/>
    <s v="OFF-AP-10002684"/>
    <x v="0"/>
    <s v="Appliances"/>
    <x v="1413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x v="0"/>
    <s v="United States"/>
    <s v="Nashville"/>
    <s v="Tennessee"/>
    <n v="37211"/>
    <x v="2"/>
    <s v="OFF-AR-10000657"/>
    <x v="0"/>
    <s v="Art"/>
    <x v="325"/>
    <n v="5.16"/>
    <n v="3"/>
    <n v="0.2"/>
    <n v="0.83849999999999936"/>
  </r>
  <r>
    <n v="2808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AR-10002987"/>
    <x v="0"/>
    <s v="Art"/>
    <x v="313"/>
    <n v="79.36"/>
    <n v="4"/>
    <n v="0"/>
    <n v="32.537600000000005"/>
  </r>
  <r>
    <n v="2809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BI-10001597"/>
    <x v="0"/>
    <s v="Binders"/>
    <x v="212"/>
    <n v="122.94"/>
    <n v="3"/>
    <n v="0"/>
    <n v="59.011199999999988"/>
  </r>
  <r>
    <n v="2810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1634"/>
    <x v="0"/>
    <s v="Binders"/>
    <x v="1056"/>
    <n v="43.68"/>
    <n v="6"/>
    <n v="0"/>
    <n v="21.403200000000002"/>
  </r>
  <r>
    <n v="2811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2854"/>
    <x v="0"/>
    <s v="Binders"/>
    <x v="707"/>
    <n v="84.09"/>
    <n v="3"/>
    <n v="0"/>
    <n v="42.045000000000002"/>
  </r>
  <r>
    <n v="2812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4001"/>
    <x v="0"/>
    <s v="Binders"/>
    <x v="983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FA-10002763"/>
    <x v="0"/>
    <s v="Fasteners"/>
    <x v="971"/>
    <n v="15.8"/>
    <n v="4"/>
    <n v="0"/>
    <n v="5.0559999999999992"/>
  </r>
  <r>
    <n v="2814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LA-10000476"/>
    <x v="0"/>
    <s v="Labels"/>
    <x v="1414"/>
    <n v="12.39"/>
    <n v="3"/>
    <n v="0"/>
    <n v="5.6993999999999998"/>
  </r>
  <r>
    <n v="2815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PA-10001609"/>
    <x v="0"/>
    <s v="Paper"/>
    <x v="1079"/>
    <n v="6.58"/>
    <n v="2"/>
    <n v="0"/>
    <n v="3.0267999999999997"/>
  </r>
  <r>
    <n v="2816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ST-10003722"/>
    <x v="0"/>
    <s v="Storage"/>
    <x v="853"/>
    <n v="98.21"/>
    <n v="7"/>
    <n v="0"/>
    <n v="28.480899999999984"/>
  </r>
  <r>
    <n v="2817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TEC-MA-10002428"/>
    <x v="2"/>
    <s v="Machines"/>
    <x v="1415"/>
    <n v="464.97"/>
    <n v="3"/>
    <n v="0"/>
    <n v="209.23649999999998"/>
  </r>
  <r>
    <n v="2818"/>
    <s v="US-2024-135314"/>
    <x v="448"/>
    <d v="2024-07-14T00:00:00"/>
    <s v="Second Class"/>
    <s v="MC-17575"/>
    <s v="Matt Collins"/>
    <x v="0"/>
    <s v="United States"/>
    <s v="Philadelphia"/>
    <s v="Pennsylvania"/>
    <n v="19120"/>
    <x v="1"/>
    <s v="TEC-PH-10003072"/>
    <x v="2"/>
    <s v="Phones"/>
    <x v="861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x v="0"/>
    <s v="United States"/>
    <s v="Tempe"/>
    <s v="Arizona"/>
    <n v="85281"/>
    <x v="3"/>
    <s v="OFF-BI-10003196"/>
    <x v="0"/>
    <s v="Binders"/>
    <x v="957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x v="0"/>
    <s v="United States"/>
    <s v="San Bernardino"/>
    <s v="California"/>
    <n v="92404"/>
    <x v="3"/>
    <s v="OFF-BI-10003719"/>
    <x v="0"/>
    <s v="Binders"/>
    <x v="288"/>
    <n v="39.92"/>
    <n v="2"/>
    <n v="0.2"/>
    <n v="12.973999999999997"/>
  </r>
  <r>
    <n v="2821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CH-10003833"/>
    <x v="1"/>
    <s v="Chairs"/>
    <x v="711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3142"/>
    <x v="1"/>
    <s v="Furnishings"/>
    <x v="990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4848"/>
    <x v="1"/>
    <s v="Furnishings"/>
    <x v="1416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FUR-TA-10001520"/>
    <x v="1"/>
    <s v="Tables"/>
    <x v="501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AR-10003732"/>
    <x v="0"/>
    <s v="Art"/>
    <x v="185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BI-10001597"/>
    <x v="0"/>
    <s v="Binders"/>
    <x v="212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3669"/>
    <x v="0"/>
    <s v="Binders"/>
    <x v="1077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4022"/>
    <x v="0"/>
    <s v="Binders"/>
    <x v="822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OFF-BI-10004492"/>
    <x v="0"/>
    <s v="Binders"/>
    <x v="1417"/>
    <n v="221.06"/>
    <n v="7"/>
    <n v="0"/>
    <n v="103.89819999999997"/>
  </r>
  <r>
    <n v="2830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PA-10001763"/>
    <x v="0"/>
    <s v="Paper"/>
    <x v="1418"/>
    <n v="29.97"/>
    <n v="3"/>
    <n v="0"/>
    <n v="13.486499999999999"/>
  </r>
  <r>
    <n v="2831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TEC-PH-10001817"/>
    <x v="2"/>
    <s v="Phones"/>
    <x v="393"/>
    <n v="716"/>
    <n v="2"/>
    <n v="0"/>
    <n v="193.32000000000005"/>
  </r>
  <r>
    <n v="2832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CH-10004477"/>
    <x v="1"/>
    <s v="Chairs"/>
    <x v="148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FU-10001861"/>
    <x v="1"/>
    <s v="Furnishings"/>
    <x v="1116"/>
    <n v="7.76"/>
    <n v="1"/>
    <n v="0.6"/>
    <n v="-2.1340000000000003"/>
  </r>
  <r>
    <n v="2834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AR-10003190"/>
    <x v="0"/>
    <s v="Art"/>
    <x v="623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BI-10003314"/>
    <x v="0"/>
    <s v="Binders"/>
    <x v="586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0526"/>
    <x v="2"/>
    <s v="Phones"/>
    <x v="836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x v="0"/>
    <s v="United States"/>
    <s v="Amarillo"/>
    <s v="Texas"/>
    <n v="79109"/>
    <x v="0"/>
    <s v="TEC-PH-10000526"/>
    <x v="2"/>
    <s v="Phones"/>
    <x v="836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505"/>
    <x v="2"/>
    <s v="Phones"/>
    <x v="454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963"/>
    <x v="2"/>
    <s v="Phones"/>
    <x v="530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FUR-CH-10000595"/>
    <x v="1"/>
    <s v="Chairs"/>
    <x v="1084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BI-10000320"/>
    <x v="0"/>
    <s v="Binders"/>
    <x v="120"/>
    <n v="11.808"/>
    <n v="2"/>
    <n v="0.2"/>
    <n v="4.2804000000000002"/>
  </r>
  <r>
    <n v="2842"/>
    <s v="US-2024-107349"/>
    <x v="452"/>
    <d v="2024-07-15T00:00:00"/>
    <s v="First Class"/>
    <s v="SL-20155"/>
    <s v="Sara Luxemburg"/>
    <x v="1"/>
    <s v="United States"/>
    <s v="Houston"/>
    <s v="Texas"/>
    <n v="77095"/>
    <x v="0"/>
    <s v="OFF-BI-10001765"/>
    <x v="0"/>
    <s v="Binders"/>
    <x v="462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x v="2"/>
    <s v="United States"/>
    <s v="Macon"/>
    <s v="Georgia"/>
    <n v="31204"/>
    <x v="2"/>
    <s v="OFF-PA-10000019"/>
    <x v="0"/>
    <s v="Paper"/>
    <x v="729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PA-10000349"/>
    <x v="0"/>
    <s v="Paper"/>
    <x v="374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BO-10001608"/>
    <x v="1"/>
    <s v="Bookcases"/>
    <x v="511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CH-10004287"/>
    <x v="1"/>
    <s v="Chairs"/>
    <x v="787"/>
    <n v="441.92"/>
    <n v="2"/>
    <n v="0.2"/>
    <n v="49.715999999999966"/>
  </r>
  <r>
    <n v="2847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PA-10001846"/>
    <x v="0"/>
    <s v="Paper"/>
    <x v="726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ST-10002743"/>
    <x v="0"/>
    <s v="Storage"/>
    <x v="3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3312"/>
    <x v="1"/>
    <s v="Chairs"/>
    <x v="635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4086"/>
    <x v="1"/>
    <s v="Chairs"/>
    <x v="1291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FUR-CH-10004853"/>
    <x v="1"/>
    <s v="Chairs"/>
    <x v="1419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EN-10000483"/>
    <x v="0"/>
    <s v="Envelopes"/>
    <x v="1420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FA-10001332"/>
    <x v="0"/>
    <s v="Fasteners"/>
    <x v="306"/>
    <n v="11.52"/>
    <n v="4"/>
    <n v="0"/>
    <n v="5.4143999999999997"/>
  </r>
  <r>
    <n v="2854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OFF-PA-10000501"/>
    <x v="0"/>
    <s v="Paper"/>
    <x v="1421"/>
    <n v="80.88"/>
    <n v="3"/>
    <n v="0"/>
    <n v="39.6312"/>
  </r>
  <r>
    <n v="2855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TEC-AC-10001990"/>
    <x v="2"/>
    <s v="Accessories"/>
    <x v="1422"/>
    <n v="599.9"/>
    <n v="10"/>
    <n v="0"/>
    <n v="191.96799999999996"/>
  </r>
  <r>
    <n v="2856"/>
    <s v="US-2024-138534"/>
    <x v="455"/>
    <d v="2024-07-19T00:00:00"/>
    <s v="Second Class"/>
    <s v="JM-15535"/>
    <s v="Jessica Myrick"/>
    <x v="0"/>
    <s v="United States"/>
    <s v="Bakersfield"/>
    <s v="California"/>
    <n v="93309"/>
    <x v="3"/>
    <s v="FUR-BO-10003159"/>
    <x v="1"/>
    <s v="Bookcases"/>
    <x v="1096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x v="2"/>
    <s v="United States"/>
    <s v="Port Saint Lucie"/>
    <s v="Florida"/>
    <n v="34952"/>
    <x v="2"/>
    <s v="FUR-BO-10004709"/>
    <x v="1"/>
    <s v="Bookcases"/>
    <x v="1423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FA-10004248"/>
    <x v="0"/>
    <s v="Fasteners"/>
    <x v="1163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LA-10002368"/>
    <x v="0"/>
    <s v="Labels"/>
    <x v="320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FUR-FU-10002364"/>
    <x v="1"/>
    <s v="Furnishings"/>
    <x v="979"/>
    <n v="7.38"/>
    <n v="1"/>
    <n v="0"/>
    <n v="2.1401999999999992"/>
  </r>
  <r>
    <n v="2861"/>
    <s v="US-2024-159590"/>
    <x v="456"/>
    <d v="2024-07-21T00:00:00"/>
    <s v="First Class"/>
    <s v="KC-16255"/>
    <s v="Karen Carlisle"/>
    <x v="2"/>
    <s v="United States"/>
    <s v="New York City"/>
    <s v="New York"/>
    <n v="10009"/>
    <x v="1"/>
    <s v="OFF-AR-10003190"/>
    <x v="0"/>
    <s v="Art"/>
    <x v="623"/>
    <n v="5.76"/>
    <n v="2"/>
    <n v="0"/>
    <n v="1.6128"/>
  </r>
  <r>
    <n v="2862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OFF-BI-10004182"/>
    <x v="0"/>
    <s v="Binders"/>
    <x v="1424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x v="0"/>
    <s v="United States"/>
    <s v="San Diego"/>
    <s v="California"/>
    <n v="92105"/>
    <x v="3"/>
    <s v="TEC-AC-10003095"/>
    <x v="2"/>
    <s v="Accessories"/>
    <x v="1365"/>
    <n v="519.96"/>
    <n v="4"/>
    <n v="0"/>
    <n v="176.78640000000001"/>
  </r>
  <r>
    <n v="2864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TEC-PH-10002468"/>
    <x v="2"/>
    <s v="Phones"/>
    <x v="677"/>
    <n v="135.99"/>
    <n v="1"/>
    <n v="0"/>
    <n v="36.717300000000009"/>
  </r>
  <r>
    <n v="2865"/>
    <s v="US-2024-160150"/>
    <x v="457"/>
    <d v="2024-07-20T00:00:00"/>
    <s v="First Class"/>
    <s v="TS-21085"/>
    <s v="Thais Sissman"/>
    <x v="0"/>
    <s v="United States"/>
    <s v="Phoenix"/>
    <s v="Arizona"/>
    <n v="85023"/>
    <x v="3"/>
    <s v="OFF-BI-10004352"/>
    <x v="0"/>
    <s v="Binders"/>
    <x v="1425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2545"/>
    <x v="1"/>
    <s v="Bookcases"/>
    <x v="1030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4690"/>
    <x v="1"/>
    <s v="Bookcases"/>
    <x v="1426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OFF-BI-10000546"/>
    <x v="0"/>
    <s v="Binders"/>
    <x v="554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EN-10000483"/>
    <x v="0"/>
    <s v="Envelopes"/>
    <x v="1420"/>
    <n v="106.75"/>
    <n v="7"/>
    <n v="0"/>
    <n v="49.10499999999999"/>
  </r>
  <r>
    <n v="2870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0528"/>
    <x v="0"/>
    <s v="Paper"/>
    <x v="1206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3129"/>
    <x v="0"/>
    <s v="Paper"/>
    <x v="1427"/>
    <n v="97.82"/>
    <n v="2"/>
    <n v="0"/>
    <n v="45.975399999999993"/>
  </r>
  <r>
    <n v="2872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0464"/>
    <x v="0"/>
    <s v="Storage"/>
    <x v="992"/>
    <n v="34.76"/>
    <n v="1"/>
    <n v="0"/>
    <n v="9.732800000000001"/>
  </r>
  <r>
    <n v="2873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3442"/>
    <x v="0"/>
    <s v="Storage"/>
    <x v="377"/>
    <n v="141.4"/>
    <n v="5"/>
    <n v="0"/>
    <n v="38.177999999999997"/>
  </r>
  <r>
    <n v="2874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TEC-AC-10002253"/>
    <x v="2"/>
    <s v="Accessories"/>
    <x v="1290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TEC-PH-10001557"/>
    <x v="2"/>
    <s v="Phones"/>
    <x v="317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FUR-FU-10002253"/>
    <x v="1"/>
    <s v="Furnishings"/>
    <x v="989"/>
    <n v="128.82"/>
    <n v="3"/>
    <n v="0"/>
    <n v="50.239800000000002"/>
  </r>
  <r>
    <n v="2877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OFF-AP-10002892"/>
    <x v="0"/>
    <s v="Appliances"/>
    <x v="489"/>
    <n v="68.94"/>
    <n v="3"/>
    <n v="0"/>
    <n v="20.681999999999995"/>
  </r>
  <r>
    <n v="2878"/>
    <s v="US-2024-124044"/>
    <x v="459"/>
    <d v="2024-07-26T00:00:00"/>
    <s v="Second Class"/>
    <s v="MS-17830"/>
    <s v="Melanie Seite"/>
    <x v="0"/>
    <s v="United States"/>
    <s v="Rochester"/>
    <s v="New York"/>
    <n v="14609"/>
    <x v="1"/>
    <s v="OFF-BI-10003460"/>
    <x v="0"/>
    <s v="Binders"/>
    <x v="891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FUR-FU-10001487"/>
    <x v="1"/>
    <s v="Furnishings"/>
    <x v="486"/>
    <n v="20.94"/>
    <n v="3"/>
    <n v="0"/>
    <n v="6.0725999999999987"/>
  </r>
  <r>
    <n v="2880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x v="523"/>
    <n v="135.09"/>
    <n v="9"/>
    <n v="0"/>
    <n v="62.14139999999999"/>
  </r>
  <r>
    <n v="2881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x v="523"/>
    <n v="90.06"/>
    <n v="6"/>
    <n v="0"/>
    <n v="41.427599999999991"/>
  </r>
  <r>
    <n v="2882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TEC-AC-10003289"/>
    <x v="2"/>
    <s v="Accessories"/>
    <x v="1300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BO-10002213"/>
    <x v="1"/>
    <s v="Bookcases"/>
    <x v="1428"/>
    <n v="704.9"/>
    <n v="5"/>
    <n v="0"/>
    <n v="56.392000000000024"/>
  </r>
  <r>
    <n v="2884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CH-10001854"/>
    <x v="1"/>
    <s v="Chairs"/>
    <x v="1114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FUR-TA-10002041"/>
    <x v="1"/>
    <s v="Tables"/>
    <x v="482"/>
    <n v="358.58"/>
    <n v="2"/>
    <n v="0"/>
    <n v="39.44380000000001"/>
  </r>
  <r>
    <n v="2886"/>
    <s v="US-2024-150161"/>
    <x v="461"/>
    <d v="2024-07-29T00:00:00"/>
    <s v="Standard Class"/>
    <s v="RB-19795"/>
    <s v="Ross Baird"/>
    <x v="1"/>
    <s v="United States"/>
    <s v="Philadelphia"/>
    <s v="Pennsylvania"/>
    <n v="19143"/>
    <x v="1"/>
    <s v="OFF-BI-10001524"/>
    <x v="0"/>
    <s v="Binders"/>
    <x v="640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OFF-EN-10001335"/>
    <x v="0"/>
    <s v="Envelopes"/>
    <x v="954"/>
    <n v="98.46"/>
    <n v="9"/>
    <n v="0"/>
    <n v="49.23"/>
  </r>
  <r>
    <n v="2888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FA-10004395"/>
    <x v="0"/>
    <s v="Fasteners"/>
    <x v="127"/>
    <n v="9.42"/>
    <n v="2"/>
    <n v="0"/>
    <n v="0.47100000000000009"/>
  </r>
  <r>
    <n v="2889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PA-10004782"/>
    <x v="0"/>
    <s v="Paper"/>
    <x v="1429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x v="0"/>
    <s v="United States"/>
    <s v="Los Angeles"/>
    <s v="California"/>
    <n v="90032"/>
    <x v="3"/>
    <s v="TEC-PH-10004094"/>
    <x v="2"/>
    <s v="Phones"/>
    <x v="1430"/>
    <n v="623.96"/>
    <n v="5"/>
    <n v="0.2"/>
    <n v="38.997500000000002"/>
  </r>
  <r>
    <n v="2891"/>
    <s v="US-2024-127754"/>
    <x v="462"/>
    <d v="2024-07-31T00:00:00"/>
    <s v="Standard Class"/>
    <s v="CK-12760"/>
    <s v="Cyma Kinney"/>
    <x v="2"/>
    <s v="United States"/>
    <s v="Glendale"/>
    <s v="Arizona"/>
    <n v="85301"/>
    <x v="3"/>
    <s v="FUR-CH-10003199"/>
    <x v="1"/>
    <s v="Chairs"/>
    <x v="1399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x v="0"/>
    <s v="United States"/>
    <s v="Mesa"/>
    <s v="Arizona"/>
    <n v="85204"/>
    <x v="3"/>
    <s v="FUR-TA-10002356"/>
    <x v="1"/>
    <s v="Tables"/>
    <x v="1043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AR-10002067"/>
    <x v="0"/>
    <s v="Art"/>
    <x v="618"/>
    <n v="99.2"/>
    <n v="5"/>
    <n v="0"/>
    <n v="25.792000000000002"/>
  </r>
  <r>
    <n v="2894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0605"/>
    <x v="0"/>
    <s v="Binders"/>
    <x v="51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3314"/>
    <x v="0"/>
    <s v="Binders"/>
    <x v="586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x v="0"/>
    <s v="United States"/>
    <s v="San Francisco"/>
    <s v="California"/>
    <n v="94110"/>
    <x v="3"/>
    <s v="OFF-EN-10002230"/>
    <x v="0"/>
    <s v="Envelopes"/>
    <x v="244"/>
    <n v="167.86"/>
    <n v="2"/>
    <n v="0"/>
    <n v="78.894199999999998"/>
  </r>
  <r>
    <n v="2897"/>
    <s v="US-2024-143700"/>
    <x v="462"/>
    <d v="2024-07-26T00:00:00"/>
    <s v="Same Day"/>
    <s v="AS-10240"/>
    <s v="Alan Shonely"/>
    <x v="0"/>
    <s v="United States"/>
    <s v="Philadelphia"/>
    <s v="Pennsylvania"/>
    <n v="19140"/>
    <x v="1"/>
    <s v="OFF-PA-10003072"/>
    <x v="0"/>
    <s v="Paper"/>
    <x v="71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x v="0"/>
    <s v="United States"/>
    <s v="Louisville"/>
    <s v="Kentucky"/>
    <n v="40214"/>
    <x v="2"/>
    <s v="TEC-PH-10004897"/>
    <x v="2"/>
    <s v="Phones"/>
    <x v="1209"/>
    <n v="29.97"/>
    <n v="3"/>
    <n v="0"/>
    <n v="0.29969999999999963"/>
  </r>
  <r>
    <n v="2899"/>
    <s v="US-2024-164966"/>
    <x v="464"/>
    <d v="2024-08-01T00:00:00"/>
    <s v="First Class"/>
    <s v="GH-14410"/>
    <s v="Gary Hansen"/>
    <x v="1"/>
    <s v="United States"/>
    <s v="Lakeville"/>
    <s v="Minnesota"/>
    <n v="55044"/>
    <x v="0"/>
    <s v="FUR-CH-10002304"/>
    <x v="1"/>
    <s v="Chairs"/>
    <x v="241"/>
    <n v="155.88"/>
    <n v="6"/>
    <n v="0"/>
    <n v="38.970000000000006"/>
  </r>
  <r>
    <n v="2900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FUR-FU-10003274"/>
    <x v="1"/>
    <s v="Furnishings"/>
    <x v="728"/>
    <n v="5.28"/>
    <n v="3"/>
    <n v="0"/>
    <n v="2.3232000000000004"/>
  </r>
  <r>
    <n v="2901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OFF-BI-10002557"/>
    <x v="0"/>
    <s v="Binders"/>
    <x v="478"/>
    <n v="10.92"/>
    <n v="3"/>
    <n v="0.2"/>
    <n v="4.0949999999999989"/>
  </r>
  <r>
    <n v="2902"/>
    <s v="US-2024-132507"/>
    <x v="464"/>
    <d v="2024-08-03T00:00:00"/>
    <s v="Second Class"/>
    <s v="CC-12610"/>
    <s v="Corey Catlett"/>
    <x v="2"/>
    <s v="United States"/>
    <s v="Houston"/>
    <s v="Texas"/>
    <n v="77041"/>
    <x v="0"/>
    <s v="OFF-ST-10000943"/>
    <x v="0"/>
    <s v="Storage"/>
    <x v="846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TEC-AC-10003628"/>
    <x v="2"/>
    <s v="Accessories"/>
    <x v="33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FUR-TA-10002903"/>
    <x v="1"/>
    <s v="Tables"/>
    <x v="941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OFF-PA-10004621"/>
    <x v="0"/>
    <s v="Paper"/>
    <x v="1431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x v="2"/>
    <s v="United States"/>
    <s v="Saint Louis"/>
    <s v="Missouri"/>
    <n v="63116"/>
    <x v="0"/>
    <s v="OFF-SU-10002573"/>
    <x v="0"/>
    <s v="Supplies"/>
    <x v="1344"/>
    <n v="52.59"/>
    <n v="3"/>
    <n v="0"/>
    <n v="15.776999999999996"/>
  </r>
  <r>
    <n v="2907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TEC-AC-10003033"/>
    <x v="2"/>
    <s v="Accessories"/>
    <x v="1153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x v="2"/>
    <s v="United States"/>
    <s v="Hattiesburg"/>
    <s v="Mississippi"/>
    <n v="39401"/>
    <x v="2"/>
    <s v="TEC-AC-10004469"/>
    <x v="2"/>
    <s v="Accessories"/>
    <x v="1261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FUR-TA-10003715"/>
    <x v="1"/>
    <s v="Tables"/>
    <x v="99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OFF-AR-10001868"/>
    <x v="0"/>
    <s v="Art"/>
    <x v="326"/>
    <n v="6.72"/>
    <n v="4"/>
    <n v="0"/>
    <n v="3.36"/>
  </r>
  <r>
    <n v="2911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FUR-CH-10001973"/>
    <x v="1"/>
    <s v="Chairs"/>
    <x v="1085"/>
    <n v="110.98"/>
    <n v="1"/>
    <n v="0"/>
    <n v="15.537199999999999"/>
  </r>
  <r>
    <n v="2912"/>
    <s v="US-2024-112767"/>
    <x v="467"/>
    <d v="2024-08-06T00:00:00"/>
    <s v="Standard Class"/>
    <s v="DK-12985"/>
    <s v="Darren Koutras"/>
    <x v="0"/>
    <s v="United States"/>
    <s v="Springfield"/>
    <s v="Oregon"/>
    <n v="97477"/>
    <x v="3"/>
    <s v="FUR-TA-10003469"/>
    <x v="1"/>
    <s v="Tables"/>
    <x v="75"/>
    <n v="277.5"/>
    <n v="4"/>
    <n v="0.5"/>
    <n v="-188.7"/>
  </r>
  <r>
    <n v="2913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OFF-BI-10002003"/>
    <x v="0"/>
    <s v="Binders"/>
    <x v="1432"/>
    <n v="6.3680000000000003"/>
    <n v="2"/>
    <n v="0.2"/>
    <n v="2.1492"/>
  </r>
  <r>
    <n v="2914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OFF-PA-10001307"/>
    <x v="0"/>
    <s v="Paper"/>
    <x v="1407"/>
    <n v="8.4"/>
    <n v="2"/>
    <n v="0"/>
    <n v="4.1159999999999997"/>
  </r>
  <r>
    <n v="2915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AC-10004571"/>
    <x v="2"/>
    <s v="Accessories"/>
    <x v="678"/>
    <n v="199.98"/>
    <n v="2"/>
    <n v="0"/>
    <n v="83.991600000000005"/>
  </r>
  <r>
    <n v="2916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TEC-MA-10001972"/>
    <x v="2"/>
    <s v="Machines"/>
    <x v="516"/>
    <n v="558.4"/>
    <n v="2"/>
    <n v="0.2"/>
    <n v="41.880000000000024"/>
  </r>
  <r>
    <n v="2917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PH-10001527"/>
    <x v="2"/>
    <s v="Phones"/>
    <x v="1271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FUR-FU-10002364"/>
    <x v="1"/>
    <s v="Furnishings"/>
    <x v="979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BI-10002982"/>
    <x v="0"/>
    <s v="Binders"/>
    <x v="884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ST-10001505"/>
    <x v="0"/>
    <s v="Storage"/>
    <x v="573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SU-10003567"/>
    <x v="0"/>
    <s v="Supplies"/>
    <x v="913"/>
    <n v="23.04"/>
    <n v="3"/>
    <n v="0.2"/>
    <n v="-4.895999999999999"/>
  </r>
  <r>
    <n v="2922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FUR-BO-10003965"/>
    <x v="1"/>
    <s v="Bookcases"/>
    <x v="1433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BI-10001097"/>
    <x v="0"/>
    <s v="Binders"/>
    <x v="251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LA-10004544"/>
    <x v="0"/>
    <s v="Labels"/>
    <x v="214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PA-10003302"/>
    <x v="0"/>
    <s v="Paper"/>
    <x v="1201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x v="2"/>
    <s v="United States"/>
    <s v="Houston"/>
    <s v="Texas"/>
    <n v="77041"/>
    <x v="0"/>
    <s v="OFF-PA-10004156"/>
    <x v="0"/>
    <s v="Paper"/>
    <x v="1387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FUR-FU-10000305"/>
    <x v="1"/>
    <s v="Furnishings"/>
    <x v="1434"/>
    <n v="212.94"/>
    <n v="3"/>
    <n v="0"/>
    <n v="34.070399999999999"/>
  </r>
  <r>
    <n v="2928"/>
    <s v="US-2024-117492"/>
    <x v="470"/>
    <d v="2024-08-09T00:00:00"/>
    <s v="First Class"/>
    <s v="NS-18640"/>
    <s v="Noel Staavos"/>
    <x v="2"/>
    <s v="United States"/>
    <s v="Baltimore"/>
    <s v="Maryland"/>
    <n v="21215"/>
    <x v="1"/>
    <s v="OFF-AP-10001492"/>
    <x v="0"/>
    <s v="Appliances"/>
    <x v="887"/>
    <n v="77.58"/>
    <n v="9"/>
    <n v="0"/>
    <n v="20.1708"/>
  </r>
  <r>
    <n v="2929"/>
    <s v="US-2024-138331"/>
    <x v="470"/>
    <d v="2024-08-12T00:00:00"/>
    <s v="Standard Class"/>
    <s v="JK-15625"/>
    <s v="Jim Karlsson"/>
    <x v="0"/>
    <s v="United States"/>
    <s v="Philadelphia"/>
    <s v="Pennsylvania"/>
    <n v="19120"/>
    <x v="1"/>
    <s v="OFF-AR-10002952"/>
    <x v="0"/>
    <s v="Art"/>
    <x v="274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x v="1"/>
    <s v="United States"/>
    <s v="Bakersfield"/>
    <s v="California"/>
    <n v="93309"/>
    <x v="3"/>
    <s v="OFF-BI-10002194"/>
    <x v="0"/>
    <s v="Binders"/>
    <x v="1435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OFF-BI-10002215"/>
    <x v="0"/>
    <s v="Binders"/>
    <x v="753"/>
    <n v="28.4"/>
    <n v="4"/>
    <n v="0"/>
    <n v="13.063999999999998"/>
  </r>
  <r>
    <n v="2932"/>
    <s v="US-2024-163895"/>
    <x v="470"/>
    <d v="2024-08-11T00:00:00"/>
    <s v="Standard Class"/>
    <s v="NS-18640"/>
    <s v="Noel Staavos"/>
    <x v="2"/>
    <s v="United States"/>
    <s v="Boise"/>
    <s v="Idaho"/>
    <n v="83704"/>
    <x v="3"/>
    <s v="OFF-BI-10004970"/>
    <x v="0"/>
    <s v="Binders"/>
    <x v="339"/>
    <n v="3.3040000000000003"/>
    <n v="1"/>
    <n v="0.2"/>
    <n v="1.1151"/>
  </r>
  <r>
    <n v="2933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OFF-LA-10004545"/>
    <x v="0"/>
    <s v="Labels"/>
    <x v="1436"/>
    <n v="25.06"/>
    <n v="2"/>
    <n v="0"/>
    <n v="11.778199999999998"/>
  </r>
  <r>
    <n v="2934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TEC-PH-10003601"/>
    <x v="2"/>
    <s v="Phones"/>
    <x v="1437"/>
    <n v="494.97"/>
    <n v="3"/>
    <n v="0"/>
    <n v="148.49099999999996"/>
  </r>
  <r>
    <n v="2935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FUR-CH-10000785"/>
    <x v="1"/>
    <s v="Chairs"/>
    <x v="1438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P-10004336"/>
    <x v="0"/>
    <s v="Appliances"/>
    <x v="690"/>
    <n v="113.92"/>
    <n v="2"/>
    <n v="0"/>
    <n v="33.036799999999985"/>
  </r>
  <r>
    <n v="2937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R-10004587"/>
    <x v="0"/>
    <s v="Art"/>
    <x v="691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BI-10001718"/>
    <x v="0"/>
    <s v="Binders"/>
    <x v="692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2557"/>
    <x v="0"/>
    <s v="Binders"/>
    <x v="478"/>
    <n v="7.28"/>
    <n v="2"/>
    <n v="0.2"/>
    <n v="2.7299999999999995"/>
  </r>
  <r>
    <n v="2940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4970"/>
    <x v="0"/>
    <s v="Binders"/>
    <x v="339"/>
    <n v="6.6080000000000005"/>
    <n v="2"/>
    <n v="0.2"/>
    <n v="2.2302"/>
  </r>
  <r>
    <n v="2941"/>
    <s v="US-2024-127544"/>
    <x v="471"/>
    <d v="2024-08-12T00:00:00"/>
    <s v="Standard Class"/>
    <s v="RD-19585"/>
    <s v="Rob Dowd"/>
    <x v="0"/>
    <s v="United States"/>
    <s v="Utica"/>
    <s v="New York"/>
    <n v="13501"/>
    <x v="1"/>
    <s v="TEC-AC-10000736"/>
    <x v="2"/>
    <s v="Accessories"/>
    <x v="109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P-10004336"/>
    <x v="0"/>
    <s v="Appliances"/>
    <x v="690"/>
    <n v="7.28"/>
    <n v="2"/>
    <n v="0.2"/>
    <n v="2.7299999999999995"/>
  </r>
  <r>
    <n v="2943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R-10004587"/>
    <x v="0"/>
    <s v="Art"/>
    <x v="691"/>
    <n v="6.6080000000000005"/>
    <n v="2"/>
    <n v="0.2"/>
    <n v="2.2302"/>
  </r>
  <r>
    <n v="2944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BI-10001718"/>
    <x v="0"/>
    <s v="Binders"/>
    <x v="692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x v="1"/>
    <s v="United States"/>
    <s v="Milwaukee"/>
    <s v="Wisconsin"/>
    <n v="53209"/>
    <x v="0"/>
    <s v="FUR-BO-10004690"/>
    <x v="1"/>
    <s v="Bookcases"/>
    <x v="1426"/>
    <n v="687.4"/>
    <n v="5"/>
    <n v="0"/>
    <n v="48.117999999999981"/>
  </r>
  <r>
    <n v="294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FUR-FU-10000320"/>
    <x v="1"/>
    <s v="Furnishings"/>
    <x v="1012"/>
    <n v="10.02"/>
    <n v="3"/>
    <n v="0"/>
    <n v="4.4088000000000012"/>
  </r>
  <r>
    <n v="294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1706"/>
    <x v="1"/>
    <s v="Furnishings"/>
    <x v="899"/>
    <n v="6.16"/>
    <n v="2"/>
    <n v="0"/>
    <n v="2.9567999999999999"/>
  </r>
  <r>
    <n v="2948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2157"/>
    <x v="1"/>
    <s v="Furnishings"/>
    <x v="1439"/>
    <n v="47.04"/>
    <n v="3"/>
    <n v="0"/>
    <n v="18.345599999999997"/>
  </r>
  <r>
    <n v="294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TA-10002607"/>
    <x v="1"/>
    <s v="Tables"/>
    <x v="442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FUR-TA-10003748"/>
    <x v="1"/>
    <s v="Tables"/>
    <x v="300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AR-10001026"/>
    <x v="0"/>
    <s v="Art"/>
    <x v="549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BI-10000545"/>
    <x v="0"/>
    <s v="Binders"/>
    <x v="1395"/>
    <n v="1217.568"/>
    <n v="2"/>
    <n v="0.2"/>
    <n v="456.58800000000002"/>
  </r>
  <r>
    <n v="2953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FA-10000992"/>
    <x v="0"/>
    <s v="Fasteners"/>
    <x v="653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x v="2"/>
    <s v="United States"/>
    <s v="Jacksonville"/>
    <s v="Florida"/>
    <n v="32216"/>
    <x v="2"/>
    <s v="OFF-LA-10001613"/>
    <x v="0"/>
    <s v="Labels"/>
    <x v="354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PA-10001357"/>
    <x v="0"/>
    <s v="Paper"/>
    <x v="1440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OFF-PA-10001815"/>
    <x v="0"/>
    <s v="Paper"/>
    <x v="1092"/>
    <n v="144.12"/>
    <n v="3"/>
    <n v="0"/>
    <n v="69.177599999999984"/>
  </r>
  <r>
    <n v="295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ST-10000642"/>
    <x v="0"/>
    <s v="Storage"/>
    <x v="925"/>
    <n v="41.96"/>
    <n v="2"/>
    <n v="0"/>
    <n v="2.9371999999999971"/>
  </r>
  <r>
    <n v="2958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ST-10002485"/>
    <x v="0"/>
    <s v="Storage"/>
    <x v="1133"/>
    <n v="21.98"/>
    <n v="1"/>
    <n v="0"/>
    <n v="0.21979999999999933"/>
  </r>
  <r>
    <n v="295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AC-10002600"/>
    <x v="2"/>
    <s v="Accessories"/>
    <x v="1165"/>
    <n v="247.8"/>
    <n v="4"/>
    <n v="0"/>
    <n v="34.692000000000007"/>
  </r>
  <r>
    <n v="2960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0984"/>
    <x v="2"/>
    <s v="Phones"/>
    <x v="163"/>
    <n v="979.95"/>
    <n v="5"/>
    <n v="0"/>
    <n v="274.38600000000008"/>
  </r>
  <r>
    <n v="2961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3012"/>
    <x v="2"/>
    <s v="Phones"/>
    <x v="872"/>
    <n v="307.98"/>
    <n v="2"/>
    <n v="0"/>
    <n v="89.314199999999971"/>
  </r>
  <r>
    <n v="2962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OFF-AP-10001469"/>
    <x v="0"/>
    <s v="Appliances"/>
    <x v="818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AR-10001915"/>
    <x v="0"/>
    <s v="Art"/>
    <x v="243"/>
    <n v="29.79"/>
    <n v="3"/>
    <n v="0"/>
    <n v="12.511800000000001"/>
  </r>
  <r>
    <n v="2964"/>
    <s v="US-2024-121699"/>
    <x v="473"/>
    <d v="2024-08-14T00:00:00"/>
    <s v="Standard Class"/>
    <s v="BD-11320"/>
    <s v="Bill Donatelli"/>
    <x v="0"/>
    <s v="United States"/>
    <s v="Detroit"/>
    <s v="Michigan"/>
    <n v="48227"/>
    <x v="0"/>
    <s v="OFF-BI-10004632"/>
    <x v="0"/>
    <s v="Binders"/>
    <x v="1441"/>
    <n v="64.75"/>
    <n v="5"/>
    <n v="0"/>
    <n v="29.137499999999996"/>
  </r>
  <r>
    <n v="2965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043"/>
    <x v="0"/>
    <s v="Labels"/>
    <x v="1110"/>
    <n v="41.4"/>
    <n v="4"/>
    <n v="0"/>
    <n v="19.872"/>
  </r>
  <r>
    <n v="2966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787"/>
    <x v="0"/>
    <s v="Labels"/>
    <x v="91"/>
    <n v="3.75"/>
    <n v="1"/>
    <n v="0"/>
    <n v="1.7999999999999998"/>
  </r>
  <r>
    <n v="2967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0576"/>
    <x v="2"/>
    <s v="Phones"/>
    <x v="316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4188"/>
    <x v="2"/>
    <s v="Phones"/>
    <x v="1058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x v="0"/>
    <s v="United States"/>
    <s v="Raleigh"/>
    <s v="North Carolina"/>
    <n v="27604"/>
    <x v="2"/>
    <s v="FUR-FU-10004270"/>
    <x v="1"/>
    <s v="Furnishings"/>
    <x v="198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OFF-AR-10001427"/>
    <x v="0"/>
    <s v="Art"/>
    <x v="151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TEC-PH-10004614"/>
    <x v="2"/>
    <s v="Phones"/>
    <x v="37"/>
    <n v="138"/>
    <n v="2"/>
    <n v="0"/>
    <n v="34.5"/>
  </r>
  <r>
    <n v="2972"/>
    <s v="US-2024-148495"/>
    <x v="475"/>
    <d v="2024-08-13T00:00:00"/>
    <s v="Same Day"/>
    <s v="SF-20065"/>
    <s v="Sandra Flanagan"/>
    <x v="0"/>
    <s v="United States"/>
    <s v="Pomona"/>
    <s v="California"/>
    <n v="91767"/>
    <x v="3"/>
    <s v="FUR-FU-10001889"/>
    <x v="1"/>
    <s v="Furnishings"/>
    <x v="58"/>
    <n v="31.56"/>
    <n v="3"/>
    <n v="0"/>
    <n v="10.4148"/>
  </r>
  <r>
    <n v="2973"/>
    <s v="US-2024-133396"/>
    <x v="475"/>
    <d v="2024-08-15T00:00:00"/>
    <s v="First Class"/>
    <s v="GK-14620"/>
    <s v="Grace Kelly"/>
    <x v="2"/>
    <s v="United States"/>
    <s v="Greensboro"/>
    <s v="North Carolina"/>
    <n v="27405"/>
    <x v="2"/>
    <s v="OFF-AR-10001446"/>
    <x v="0"/>
    <s v="Art"/>
    <x v="1442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x v="2"/>
    <s v="United States"/>
    <s v="Yucaipa"/>
    <s v="California"/>
    <n v="92399"/>
    <x v="3"/>
    <s v="OFF-AR-10003156"/>
    <x v="0"/>
    <s v="Art"/>
    <x v="1032"/>
    <n v="50.8"/>
    <n v="5"/>
    <n v="0"/>
    <n v="13.208000000000002"/>
  </r>
  <r>
    <n v="2975"/>
    <s v="US-2024-150441"/>
    <x v="475"/>
    <d v="2024-08-17T00:00:00"/>
    <s v="Second Class"/>
    <s v="RA-19285"/>
    <s v="Ralph Arnett"/>
    <x v="0"/>
    <s v="United States"/>
    <s v="Richmond"/>
    <s v="Indiana"/>
    <n v="47374"/>
    <x v="0"/>
    <s v="OFF-BI-10003529"/>
    <x v="0"/>
    <s v="Binders"/>
    <x v="254"/>
    <n v="11.36"/>
    <n v="4"/>
    <n v="0"/>
    <n v="5.5663999999999998"/>
  </r>
  <r>
    <n v="2976"/>
    <s v="US-2024-120516"/>
    <x v="475"/>
    <d v="2024-08-17T00:00:00"/>
    <s v="Standard Class"/>
    <s v="CK-12595"/>
    <s v="Clytie Kelty"/>
    <x v="0"/>
    <s v="United States"/>
    <s v="Marietta"/>
    <s v="Georgia"/>
    <n v="30062"/>
    <x v="2"/>
    <s v="OFF-BI-10004187"/>
    <x v="0"/>
    <s v="Binders"/>
    <x v="25"/>
    <n v="5.64"/>
    <n v="3"/>
    <n v="0"/>
    <n v="2.7071999999999994"/>
  </r>
  <r>
    <n v="2977"/>
    <s v="US-2024-169656"/>
    <x v="475"/>
    <d v="2024-08-16T00:00:00"/>
    <s v="First Class"/>
    <s v="EJ-13720"/>
    <s v="Ed Jacobs"/>
    <x v="0"/>
    <s v="United States"/>
    <s v="Philadelphia"/>
    <s v="Pennsylvania"/>
    <n v="19143"/>
    <x v="1"/>
    <s v="OFF-ST-10003816"/>
    <x v="0"/>
    <s v="Storage"/>
    <x v="937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FUR-FU-10004018"/>
    <x v="1"/>
    <s v="Furnishings"/>
    <x v="637"/>
    <n v="104.23"/>
    <n v="7"/>
    <n v="0"/>
    <n v="28.142100000000006"/>
  </r>
  <r>
    <n v="2979"/>
    <s v="US-2024-162369"/>
    <x v="476"/>
    <d v="2024-08-19T00:00:00"/>
    <s v="Standard Class"/>
    <s v="TT-21265"/>
    <s v="Tim Taslimi"/>
    <x v="2"/>
    <s v="United States"/>
    <s v="Los Angeles"/>
    <s v="California"/>
    <n v="90045"/>
    <x v="3"/>
    <s v="OFF-ST-10000046"/>
    <x v="0"/>
    <s v="Storage"/>
    <x v="905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OFF-ST-10003638"/>
    <x v="0"/>
    <s v="Storage"/>
    <x v="1443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FUR-BO-10000780"/>
    <x v="1"/>
    <s v="Bookcases"/>
    <x v="1444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FUR-FU-10001488"/>
    <x v="1"/>
    <s v="Furnishings"/>
    <x v="1445"/>
    <n v="254.35200000000003"/>
    <n v="3"/>
    <n v="0.2"/>
    <n v="0"/>
  </r>
  <r>
    <n v="2983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AR-10002255"/>
    <x v="0"/>
    <s v="Art"/>
    <x v="14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727"/>
    <x v="0"/>
    <s v="Binders"/>
    <x v="958"/>
    <n v="3.762"/>
    <n v="3"/>
    <n v="0.7"/>
    <n v="-2.758799999999999"/>
  </r>
  <r>
    <n v="2985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981"/>
    <x v="0"/>
    <s v="Binders"/>
    <x v="366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LA-10000452"/>
    <x v="0"/>
    <s v="Labels"/>
    <x v="353"/>
    <n v="5.04"/>
    <n v="2"/>
    <n v="0.2"/>
    <n v="1.764"/>
  </r>
  <r>
    <n v="2987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0130"/>
    <x v="0"/>
    <s v="Paper"/>
    <x v="1027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PA-10001878"/>
    <x v="0"/>
    <s v="Paper"/>
    <x v="144"/>
    <n v="313.024"/>
    <n v="8"/>
    <n v="0.2"/>
    <n v="105.64559999999997"/>
  </r>
  <r>
    <n v="2989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2787"/>
    <x v="0"/>
    <s v="Paper"/>
    <x v="144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OFF-ST-10002352"/>
    <x v="0"/>
    <s v="Storage"/>
    <x v="936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AC-10004227"/>
    <x v="2"/>
    <s v="Accessories"/>
    <x v="415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TEC-PH-10002624"/>
    <x v="2"/>
    <s v="Phones"/>
    <x v="1448"/>
    <n v="1879.96"/>
    <n v="5"/>
    <n v="0.2"/>
    <n v="211.49549999999977"/>
  </r>
  <r>
    <n v="2993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PH-10003580"/>
    <x v="2"/>
    <s v="Phones"/>
    <x v="1449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AR-10000203"/>
    <x v="0"/>
    <s v="Art"/>
    <x v="1450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x v="2"/>
    <s v="United States"/>
    <s v="New Bedford"/>
    <s v="Massachusetts"/>
    <n v="2740"/>
    <x v="1"/>
    <s v="OFF-BI-10002412"/>
    <x v="0"/>
    <s v="Binders"/>
    <x v="1451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PA-10001937"/>
    <x v="0"/>
    <s v="Paper"/>
    <x v="697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1142"/>
    <x v="2"/>
    <s v="Accessories"/>
    <x v="1160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2217"/>
    <x v="2"/>
    <s v="Accessories"/>
    <x v="406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FUR-BO-10003893"/>
    <x v="1"/>
    <s v="Bookcases"/>
    <x v="1452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FUR-CH-10002335"/>
    <x v="1"/>
    <s v="Chairs"/>
    <x v="670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CH-10003379"/>
    <x v="1"/>
    <s v="Chairs"/>
    <x v="165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FU-10000193"/>
    <x v="1"/>
    <s v="Furnishings"/>
    <x v="970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2053"/>
    <x v="0"/>
    <s v="Art"/>
    <x v="622"/>
    <n v="35.76"/>
    <n v="12"/>
    <n v="0"/>
    <n v="10.0128"/>
  </r>
  <r>
    <n v="3004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3602"/>
    <x v="0"/>
    <s v="Art"/>
    <x v="1453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OFF-BI-10001098"/>
    <x v="0"/>
    <s v="Binders"/>
    <x v="593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BI-10004519"/>
    <x v="0"/>
    <s v="Binders"/>
    <x v="403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0157"/>
    <x v="0"/>
    <s v="Paper"/>
    <x v="1454"/>
    <n v="59.94"/>
    <n v="3"/>
    <n v="0"/>
    <n v="28.171799999999998"/>
  </r>
  <r>
    <n v="3008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1947"/>
    <x v="0"/>
    <s v="Paper"/>
    <x v="1044"/>
    <n v="23.92"/>
    <n v="4"/>
    <n v="0"/>
    <n v="11.720800000000001"/>
  </r>
  <r>
    <n v="3009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PA-10003625"/>
    <x v="0"/>
    <s v="Paper"/>
    <x v="1038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3657"/>
    <x v="0"/>
    <s v="Paper"/>
    <x v="1196"/>
    <n v="4.28"/>
    <n v="1"/>
    <n v="0"/>
    <n v="1.9259999999999997"/>
  </r>
  <r>
    <n v="3011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OFF-ST-10000736"/>
    <x v="0"/>
    <s v="Storage"/>
    <x v="170"/>
    <n v="80.98"/>
    <n v="1"/>
    <n v="0"/>
    <n v="3.2391999999999967"/>
  </r>
  <r>
    <n v="3012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T-10002574"/>
    <x v="0"/>
    <s v="Storage"/>
    <x v="338"/>
    <n v="663.072"/>
    <n v="6"/>
    <n v="0.2"/>
    <n v="-165.768"/>
  </r>
  <r>
    <n v="3013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U-10001935"/>
    <x v="0"/>
    <s v="Supplies"/>
    <x v="495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TEC-AC-10000290"/>
    <x v="2"/>
    <s v="Accessories"/>
    <x v="1216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x v="1"/>
    <s v="United States"/>
    <s v="New York City"/>
    <s v="New York"/>
    <n v="10009"/>
    <x v="1"/>
    <s v="OFF-AR-10000390"/>
    <x v="0"/>
    <s v="Art"/>
    <x v="150"/>
    <n v="16.52"/>
    <n v="4"/>
    <n v="0"/>
    <n v="7.5991999999999997"/>
  </r>
  <r>
    <n v="3016"/>
    <s v="US-2024-132080"/>
    <x v="480"/>
    <d v="2024-08-25T00:00:00"/>
    <s v="First Class"/>
    <s v="DP-13105"/>
    <s v="Dave Poirier"/>
    <x v="2"/>
    <s v="United States"/>
    <s v="New York City"/>
    <s v="New York"/>
    <n v="10035"/>
    <x v="1"/>
    <s v="OFF-BI-10003694"/>
    <x v="0"/>
    <s v="Binders"/>
    <x v="603"/>
    <n v="50.112000000000002"/>
    <n v="6"/>
    <n v="0.2"/>
    <n v="16.2864"/>
  </r>
  <r>
    <n v="3017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AP-10000696"/>
    <x v="0"/>
    <s v="Appliances"/>
    <x v="370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0828"/>
    <x v="0"/>
    <s v="Appliances"/>
    <x v="1186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1492"/>
    <x v="0"/>
    <s v="Appliances"/>
    <x v="887"/>
    <n v="25.86"/>
    <n v="3"/>
    <n v="0"/>
    <n v="6.7236000000000002"/>
  </r>
  <r>
    <n v="3020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FA-10003021"/>
    <x v="0"/>
    <s v="Fasteners"/>
    <x v="84"/>
    <n v="12.032"/>
    <n v="8"/>
    <n v="0.2"/>
    <n v="2.2559999999999993"/>
  </r>
  <r>
    <n v="3021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LA-10003190"/>
    <x v="0"/>
    <s v="Labels"/>
    <x v="1455"/>
    <n v="8.64"/>
    <n v="3"/>
    <n v="0"/>
    <n v="4.2336"/>
  </r>
  <r>
    <n v="3022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PA-10000809"/>
    <x v="0"/>
    <s v="Paper"/>
    <x v="1456"/>
    <n v="10.368000000000002"/>
    <n v="2"/>
    <n v="0.2"/>
    <n v="3.6288"/>
  </r>
  <r>
    <n v="3023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319"/>
    <x v="0"/>
    <s v="Paper"/>
    <x v="432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499"/>
    <x v="0"/>
    <s v="Paper"/>
    <x v="1457"/>
    <n v="97.88"/>
    <n v="2"/>
    <n v="0"/>
    <n v="48.94"/>
  </r>
  <r>
    <n v="3025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3893"/>
    <x v="0"/>
    <s v="Paper"/>
    <x v="1355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SU-10004231"/>
    <x v="0"/>
    <s v="Supplies"/>
    <x v="1458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TEC-AC-10004568"/>
    <x v="2"/>
    <s v="Accessories"/>
    <x v="988"/>
    <n v="251.91"/>
    <n v="9"/>
    <n v="0"/>
    <n v="47.862899999999982"/>
  </r>
  <r>
    <n v="3028"/>
    <s v="US-2024-113740"/>
    <x v="482"/>
    <d v="2024-08-28T00:00:00"/>
    <s v="Second Class"/>
    <s v="SC-20380"/>
    <s v="Shahid Collister"/>
    <x v="0"/>
    <s v="United States"/>
    <s v="New York City"/>
    <s v="New York"/>
    <n v="10035"/>
    <x v="1"/>
    <s v="FUR-FU-10000010"/>
    <x v="1"/>
    <s v="Furnishings"/>
    <x v="20"/>
    <n v="14.91"/>
    <n v="3"/>
    <n v="0"/>
    <n v="4.6220999999999997"/>
  </r>
  <r>
    <n v="3029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FUR-TA-10001539"/>
    <x v="1"/>
    <s v="Tables"/>
    <x v="449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FUR-TA-10001768"/>
    <x v="1"/>
    <s v="Tables"/>
    <x v="999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x v="0"/>
    <s v="United States"/>
    <s v="Portland"/>
    <s v="Oregon"/>
    <n v="97206"/>
    <x v="3"/>
    <s v="OFF-AR-10002053"/>
    <x v="0"/>
    <s v="Art"/>
    <x v="622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BI-10003981"/>
    <x v="0"/>
    <s v="Binders"/>
    <x v="366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LA-10003190"/>
    <x v="0"/>
    <s v="Labels"/>
    <x v="1455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490"/>
    <x v="0"/>
    <s v="Storage"/>
    <x v="178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511"/>
    <x v="0"/>
    <s v="Storage"/>
    <x v="246"/>
    <n v="724.08"/>
    <n v="14"/>
    <n v="0.2"/>
    <n v="-135.7650000000001"/>
  </r>
  <r>
    <n v="3036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ST-10003208"/>
    <x v="0"/>
    <s v="Storage"/>
    <x v="996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3038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AC-10003289"/>
    <x v="2"/>
    <s v="Accessories"/>
    <x v="1300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MA-10000864"/>
    <x v="2"/>
    <s v="Machines"/>
    <x v="1223"/>
    <n v="3080"/>
    <n v="7"/>
    <n v="0"/>
    <n v="1416.7999999999997"/>
  </r>
  <r>
    <n v="3040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TEC-PH-10000923"/>
    <x v="2"/>
    <s v="Phones"/>
    <x v="1459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PH-10001619"/>
    <x v="2"/>
    <s v="Phones"/>
    <x v="1262"/>
    <n v="587.97"/>
    <n v="3"/>
    <n v="0"/>
    <n v="170.51129999999998"/>
  </r>
  <r>
    <n v="3042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FUR-CH-10002774"/>
    <x v="1"/>
    <s v="Chairs"/>
    <x v="916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1473"/>
    <x v="1"/>
    <s v="Furnishings"/>
    <x v="1063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2240"/>
    <x v="1"/>
    <s v="Furnishings"/>
    <x v="1460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OFF-AP-10002765"/>
    <x v="0"/>
    <s v="Appliances"/>
    <x v="250"/>
    <n v="105.96"/>
    <n v="4"/>
    <n v="0"/>
    <n v="29.668800000000005"/>
  </r>
  <r>
    <n v="3046"/>
    <s v="US-2024-168809"/>
    <x v="483"/>
    <d v="2024-08-25T00:00:00"/>
    <s v="Same Day"/>
    <s v="MC-18100"/>
    <s v="Mick Crebagga"/>
    <x v="0"/>
    <s v="United States"/>
    <s v="Houston"/>
    <s v="Texas"/>
    <n v="77041"/>
    <x v="0"/>
    <s v="OFF-BI-10000315"/>
    <x v="0"/>
    <s v="Binders"/>
    <x v="1144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x v="1"/>
    <s v="United States"/>
    <s v="Los Angeles"/>
    <s v="California"/>
    <n v="90045"/>
    <x v="3"/>
    <s v="OFF-BI-10001249"/>
    <x v="0"/>
    <s v="Binders"/>
    <x v="410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LA-10000134"/>
    <x v="0"/>
    <s v="Labels"/>
    <x v="1461"/>
    <n v="3.08"/>
    <n v="1"/>
    <n v="0"/>
    <n v="1.4783999999999999"/>
  </r>
  <r>
    <n v="3049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PA-10002968"/>
    <x v="0"/>
    <s v="Paper"/>
    <x v="1319"/>
    <n v="114.2"/>
    <n v="5"/>
    <n v="0"/>
    <n v="52.531999999999996"/>
  </r>
  <r>
    <n v="3050"/>
    <s v="US-2024-126445"/>
    <x v="484"/>
    <d v="2024-08-31T00:00:00"/>
    <s v="Standard Class"/>
    <s v="RA-19945"/>
    <s v="Ryan Akin"/>
    <x v="0"/>
    <s v="United States"/>
    <s v="Murrieta"/>
    <s v="California"/>
    <n v="92563"/>
    <x v="3"/>
    <s v="OFF-ST-10000046"/>
    <x v="0"/>
    <s v="Storage"/>
    <x v="905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SU-10001218"/>
    <x v="0"/>
    <s v="Supplies"/>
    <x v="1462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BO-10004695"/>
    <x v="1"/>
    <s v="Bookcases"/>
    <x v="1221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FU-10003981"/>
    <x v="1"/>
    <s v="Furnishings"/>
    <x v="157"/>
    <n v="4.16"/>
    <n v="2"/>
    <n v="0"/>
    <n v="1.7472000000000003"/>
  </r>
  <r>
    <n v="3054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FUR-TA-10004607"/>
    <x v="1"/>
    <s v="Tables"/>
    <x v="851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BI-10001617"/>
    <x v="0"/>
    <s v="Binders"/>
    <x v="143"/>
    <n v="41.36"/>
    <n v="5"/>
    <n v="0.2"/>
    <n v="13.959"/>
  </r>
  <r>
    <n v="3056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0736"/>
    <x v="0"/>
    <s v="Storage"/>
    <x v="170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1490"/>
    <x v="0"/>
    <s v="Storage"/>
    <x v="178"/>
    <n v="892.35"/>
    <n v="5"/>
    <n v="0"/>
    <n v="267.70499999999993"/>
  </r>
  <r>
    <n v="3058"/>
    <s v="US-2024-107902"/>
    <x v="485"/>
    <d v="2024-09-02T00:00:00"/>
    <s v="Standard Class"/>
    <s v="SM-20950"/>
    <s v="Suzanne McNair"/>
    <x v="2"/>
    <s v="United States"/>
    <s v="Fairfield"/>
    <s v="Connecticut"/>
    <n v="6824"/>
    <x v="1"/>
    <s v="OFF-ST-10001837"/>
    <x v="0"/>
    <s v="Storage"/>
    <x v="439"/>
    <n v="470.35999999999996"/>
    <n v="11"/>
    <n v="0"/>
    <n v="122.2936"/>
  </r>
  <r>
    <n v="3059"/>
    <s v="US-2024-100377"/>
    <x v="485"/>
    <d v="2024-09-01T00:00:00"/>
    <s v="Standard Class"/>
    <s v="TS-21370"/>
    <s v="Todd Sumrall"/>
    <x v="2"/>
    <s v="United States"/>
    <s v="Chicago"/>
    <s v="Illinois"/>
    <n v="60623"/>
    <x v="0"/>
    <s v="TEC-CO-10001046"/>
    <x v="2"/>
    <s v="Copiers"/>
    <x v="567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TEC-PH-10003589"/>
    <x v="2"/>
    <s v="Phones"/>
    <x v="786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TEC-PH-10004165"/>
    <x v="2"/>
    <s v="Phones"/>
    <x v="1409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AC-10004510"/>
    <x v="2"/>
    <s v="Accessories"/>
    <x v="676"/>
    <n v="114.52"/>
    <n v="7"/>
    <n v="0"/>
    <n v="11.451999999999995"/>
  </r>
  <r>
    <n v="3063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PH-10001750"/>
    <x v="2"/>
    <s v="Phones"/>
    <x v="997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FUR-BO-10002545"/>
    <x v="1"/>
    <s v="Bookcases"/>
    <x v="1030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OFF-BI-10002735"/>
    <x v="0"/>
    <s v="Binders"/>
    <x v="219"/>
    <n v="137.24"/>
    <n v="5"/>
    <n v="0.2"/>
    <n v="46.3185"/>
  </r>
  <r>
    <n v="3066"/>
    <s v="US-2024-112319"/>
    <x v="487"/>
    <d v="2024-09-05T00:00:00"/>
    <s v="Standard Class"/>
    <s v="AR-10510"/>
    <s v="Andrew Roberts"/>
    <x v="0"/>
    <s v="United States"/>
    <s v="Los Angeles"/>
    <s v="California"/>
    <n v="90004"/>
    <x v="3"/>
    <s v="OFF-PA-10003441"/>
    <x v="0"/>
    <s v="Paper"/>
    <x v="297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x v="1"/>
    <s v="United States"/>
    <s v="Bedford"/>
    <s v="Texas"/>
    <n v="76021"/>
    <x v="0"/>
    <s v="OFF-PA-10003883"/>
    <x v="0"/>
    <s v="Paper"/>
    <x v="526"/>
    <n v="20.96"/>
    <n v="4"/>
    <n v="0.2"/>
    <n v="6.8119999999999994"/>
  </r>
  <r>
    <n v="3068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AC-10004864"/>
    <x v="2"/>
    <s v="Accessories"/>
    <x v="1014"/>
    <n v="36.51"/>
    <n v="1"/>
    <n v="0"/>
    <n v="15.699300000000001"/>
  </r>
  <r>
    <n v="3069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MA-10000597"/>
    <x v="2"/>
    <s v="Machines"/>
    <x v="1463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x v="1"/>
    <s v="United States"/>
    <s v="San Diego"/>
    <s v="California"/>
    <n v="92037"/>
    <x v="3"/>
    <s v="TEC-PH-10004447"/>
    <x v="2"/>
    <s v="Phones"/>
    <x v="1018"/>
    <n v="555.96"/>
    <n v="5"/>
    <n v="0.2"/>
    <n v="41.697000000000003"/>
  </r>
  <r>
    <n v="3071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CH-10003817"/>
    <x v="1"/>
    <s v="Chairs"/>
    <x v="671"/>
    <n v="60.74"/>
    <n v="1"/>
    <n v="0"/>
    <n v="15.185000000000002"/>
  </r>
  <r>
    <n v="3072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FU-10000308"/>
    <x v="1"/>
    <s v="Furnishings"/>
    <x v="407"/>
    <n v="124.36"/>
    <n v="2"/>
    <n v="0"/>
    <n v="27.359200000000001"/>
  </r>
  <r>
    <n v="3073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BI-10001510"/>
    <x v="0"/>
    <s v="Binders"/>
    <x v="1464"/>
    <n v="114.60000000000001"/>
    <n v="5"/>
    <n v="0"/>
    <n v="51.57"/>
  </r>
  <r>
    <n v="3074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1922"/>
    <x v="0"/>
    <s v="Binders"/>
    <x v="53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4140"/>
    <x v="0"/>
    <s v="Binders"/>
    <x v="268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ST-10003208"/>
    <x v="0"/>
    <s v="Storage"/>
    <x v="996"/>
    <n v="1088.76"/>
    <n v="6"/>
    <n v="0"/>
    <n v="315.74039999999985"/>
  </r>
  <r>
    <n v="3077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TEC-CO-10001449"/>
    <x v="2"/>
    <s v="Copiers"/>
    <x v="383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FUR-CH-10002372"/>
    <x v="1"/>
    <s v="Chairs"/>
    <x v="598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x v="2"/>
    <s v="United States"/>
    <s v="Tucson"/>
    <s v="Arizona"/>
    <n v="85705"/>
    <x v="3"/>
    <s v="FUR-FU-10002937"/>
    <x v="1"/>
    <s v="Furnishings"/>
    <x v="1335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OFF-AP-10002311"/>
    <x v="0"/>
    <s v="Appliances"/>
    <x v="47"/>
    <n v="137.62"/>
    <n v="2"/>
    <n v="0"/>
    <n v="60.552800000000005"/>
  </r>
  <r>
    <n v="3081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OFF-BI-10003274"/>
    <x v="0"/>
    <s v="Binders"/>
    <x v="890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x v="2"/>
    <s v="United States"/>
    <s v="Durham"/>
    <s v="North Carolina"/>
    <n v="27707"/>
    <x v="2"/>
    <s v="OFF-EN-10000927"/>
    <x v="0"/>
    <s v="Envelopes"/>
    <x v="1358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3084"/>
    <s v="US-2024-169537"/>
    <x v="489"/>
    <d v="2024-09-07T00:00:00"/>
    <s v="Second Class"/>
    <s v="JH-15820"/>
    <s v="John Huston"/>
    <x v="0"/>
    <s v="United States"/>
    <s v="Holland"/>
    <s v="Michigan"/>
    <n v="49423"/>
    <x v="0"/>
    <s v="OFF-LA-10001982"/>
    <x v="0"/>
    <s v="Labels"/>
    <x v="232"/>
    <n v="7.5"/>
    <n v="2"/>
    <n v="0"/>
    <n v="3.5999999999999996"/>
  </r>
  <r>
    <n v="3085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3086"/>
    <s v="US-2024-104185"/>
    <x v="489"/>
    <d v="2024-09-08T00:00:00"/>
    <s v="Second Class"/>
    <s v="JB-15400"/>
    <s v="Jennifer Braxton"/>
    <x v="2"/>
    <s v="United States"/>
    <s v="New York City"/>
    <s v="New York"/>
    <n v="10009"/>
    <x v="1"/>
    <s v="OFF-ST-10001526"/>
    <x v="0"/>
    <s v="Storage"/>
    <x v="1412"/>
    <n v="120.33"/>
    <n v="1"/>
    <n v="0"/>
    <n v="31.285799999999995"/>
  </r>
  <r>
    <n v="3087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T-10004963"/>
    <x v="0"/>
    <s v="Storage"/>
    <x v="847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U-10002881"/>
    <x v="0"/>
    <s v="Supplies"/>
    <x v="281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038"/>
    <x v="2"/>
    <s v="Accessories"/>
    <x v="914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590"/>
    <x v="2"/>
    <s v="Accessories"/>
    <x v="1333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TEC-PH-10004959"/>
    <x v="2"/>
    <s v="Phones"/>
    <x v="1042"/>
    <n v="100.49"/>
    <n v="1"/>
    <n v="0"/>
    <n v="25.122500000000002"/>
  </r>
  <r>
    <n v="3092"/>
    <s v="US-2024-101924"/>
    <x v="490"/>
    <d v="2024-09-09T00:00:00"/>
    <s v="Standard Class"/>
    <s v="KB-16585"/>
    <s v="Ken Black"/>
    <x v="2"/>
    <s v="United States"/>
    <s v="Medford"/>
    <s v="Oregon"/>
    <n v="97504"/>
    <x v="3"/>
    <s v="OFF-BI-10000962"/>
    <x v="0"/>
    <s v="Binders"/>
    <x v="1003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x v="2"/>
    <s v="United States"/>
    <s v="Philadelphia"/>
    <s v="Pennsylvania"/>
    <n v="19140"/>
    <x v="1"/>
    <s v="OFF-BI-10001249"/>
    <x v="0"/>
    <s v="Binders"/>
    <x v="410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EN-10004459"/>
    <x v="0"/>
    <s v="Envelopes"/>
    <x v="471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0141"/>
    <x v="0"/>
    <s v="Paper"/>
    <x v="1000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1970"/>
    <x v="0"/>
    <s v="Paper"/>
    <x v="1466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x v="2"/>
    <s v="United States"/>
    <s v="Houston"/>
    <s v="Texas"/>
    <n v="77095"/>
    <x v="0"/>
    <s v="TEC-AC-10000109"/>
    <x v="2"/>
    <s v="Accessories"/>
    <x v="386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TEC-AC-10002049"/>
    <x v="2"/>
    <s v="Accessories"/>
    <x v="1467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0330"/>
    <x v="1"/>
    <s v="Bookcases"/>
    <x v="1106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3159"/>
    <x v="1"/>
    <s v="Bookcases"/>
    <x v="1096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x v="1"/>
    <s v="United States"/>
    <s v="Charlottesville"/>
    <s v="Virginia"/>
    <n v="22901"/>
    <x v="2"/>
    <s v="FUR-FU-10000820"/>
    <x v="1"/>
    <s v="Furnishings"/>
    <x v="1468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FUR-FU-10001706"/>
    <x v="1"/>
    <s v="Furnishings"/>
    <x v="899"/>
    <n v="6.16"/>
    <n v="2"/>
    <n v="0"/>
    <n v="2.9567999999999999"/>
  </r>
  <r>
    <n v="3103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0962"/>
    <x v="0"/>
    <s v="Binders"/>
    <x v="1003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OFF-BI-10001900"/>
    <x v="0"/>
    <s v="Binders"/>
    <x v="1327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3708"/>
    <x v="0"/>
    <s v="Binders"/>
    <x v="15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OFF-PA-10001970"/>
    <x v="0"/>
    <s v="Paper"/>
    <x v="578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SU-10003567"/>
    <x v="0"/>
    <s v="Supplies"/>
    <x v="913"/>
    <n v="69.12"/>
    <n v="9"/>
    <n v="0.2"/>
    <n v="-14.687999999999999"/>
  </r>
  <r>
    <n v="3108"/>
    <s v="US-2024-150791"/>
    <x v="492"/>
    <d v="2024-09-13T00:00:00"/>
    <s v="Standard Class"/>
    <s v="CC-12430"/>
    <s v="Chuck Clark"/>
    <x v="1"/>
    <s v="United States"/>
    <s v="New York City"/>
    <s v="New York"/>
    <n v="10024"/>
    <x v="1"/>
    <s v="FUR-CH-10000665"/>
    <x v="1"/>
    <s v="Chairs"/>
    <x v="1031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FUR-FU-10004748"/>
    <x v="1"/>
    <s v="Furnishings"/>
    <x v="1469"/>
    <n v="191.82"/>
    <n v="3"/>
    <n v="0"/>
    <n v="74.809799999999996"/>
  </r>
  <r>
    <n v="3110"/>
    <s v="US-2024-151435"/>
    <x v="492"/>
    <d v="2024-09-09T00:00:00"/>
    <s v="Second Class"/>
    <s v="SW-20455"/>
    <s v="Shaun Weien"/>
    <x v="0"/>
    <s v="United States"/>
    <s v="Lafayette"/>
    <s v="Louisiana"/>
    <n v="70506"/>
    <x v="2"/>
    <s v="FUR-TA-10001039"/>
    <x v="1"/>
    <s v="Tables"/>
    <x v="285"/>
    <n v="85.98"/>
    <n v="1"/>
    <n v="0"/>
    <n v="22.354800000000004"/>
  </r>
  <r>
    <n v="3111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OFF-AP-10001962"/>
    <x v="0"/>
    <s v="Appliances"/>
    <x v="789"/>
    <n v="8.39"/>
    <n v="1"/>
    <n v="0"/>
    <n v="2.0975000000000001"/>
  </r>
  <r>
    <n v="3112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OFF-BI-10002160"/>
    <x v="0"/>
    <s v="Binders"/>
    <x v="602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x v="2"/>
    <s v="United States"/>
    <s v="Richmond"/>
    <s v="Virginia"/>
    <n v="23223"/>
    <x v="2"/>
    <s v="OFF-BI-10002799"/>
    <x v="0"/>
    <s v="Binders"/>
    <x v="738"/>
    <n v="46.62"/>
    <n v="9"/>
    <n v="0"/>
    <n v="21.445199999999996"/>
  </r>
  <r>
    <n v="3114"/>
    <s v="US-2024-133977"/>
    <x v="492"/>
    <d v="2024-09-08T00:00:00"/>
    <s v="Second Class"/>
    <s v="AT-10435"/>
    <s v="Alyssa Tate"/>
    <x v="1"/>
    <s v="United States"/>
    <s v="Tamarac"/>
    <s v="Florida"/>
    <n v="33319"/>
    <x v="2"/>
    <s v="OFF-BI-10003166"/>
    <x v="0"/>
    <s v="Binders"/>
    <x v="1470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x v="2"/>
    <s v="United States"/>
    <s v="Nashville"/>
    <s v="Tennessee"/>
    <n v="37211"/>
    <x v="2"/>
    <s v="OFF-FA-10003059"/>
    <x v="0"/>
    <s v="Fasteners"/>
    <x v="1152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x v="2"/>
    <s v="United States"/>
    <s v="La Quinta"/>
    <s v="California"/>
    <n v="92253"/>
    <x v="3"/>
    <s v="TEC-AC-10003499"/>
    <x v="2"/>
    <s v="Accessories"/>
    <x v="1243"/>
    <n v="46.32"/>
    <n v="4"/>
    <n v="0"/>
    <n v="18.064800000000002"/>
  </r>
  <r>
    <n v="3117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TEC-PH-10002922"/>
    <x v="2"/>
    <s v="Phones"/>
    <x v="1351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x v="0"/>
    <s v="United States"/>
    <s v="El Paso"/>
    <s v="Texas"/>
    <n v="79907"/>
    <x v="0"/>
    <s v="FUR-CH-10000553"/>
    <x v="1"/>
    <s v="Chairs"/>
    <x v="634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FUR-TA-10003569"/>
    <x v="1"/>
    <s v="Tables"/>
    <x v="752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FUR-TA-10003837"/>
    <x v="1"/>
    <s v="Tables"/>
    <x v="1471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x v="2"/>
    <s v="United States"/>
    <s v="Durham"/>
    <s v="North Carolina"/>
    <n v="27707"/>
    <x v="2"/>
    <s v="OFF-AR-10001953"/>
    <x v="0"/>
    <s v="Art"/>
    <x v="490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BI-10000605"/>
    <x v="0"/>
    <s v="Binders"/>
    <x v="51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0848"/>
    <x v="0"/>
    <s v="Binders"/>
    <x v="428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4781"/>
    <x v="0"/>
    <s v="Binders"/>
    <x v="1472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FA-10003059"/>
    <x v="0"/>
    <s v="Fasteners"/>
    <x v="1152"/>
    <n v="7.24"/>
    <n v="4"/>
    <n v="0"/>
    <n v="2.3891999999999998"/>
  </r>
  <r>
    <n v="3126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OFF-ST-10002486"/>
    <x v="0"/>
    <s v="Storage"/>
    <x v="138"/>
    <n v="13.96"/>
    <n v="2"/>
    <n v="0"/>
    <n v="0.27919999999999945"/>
  </r>
  <r>
    <n v="3127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ST-10003638"/>
    <x v="0"/>
    <s v="Storage"/>
    <x v="1443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x v="0"/>
    <s v="United States"/>
    <s v="Pasadena"/>
    <s v="California"/>
    <n v="91104"/>
    <x v="3"/>
    <s v="OFF-ST-10003656"/>
    <x v="0"/>
    <s v="Storage"/>
    <x v="1071"/>
    <n v="671.93"/>
    <n v="7"/>
    <n v="0"/>
    <n v="20.157899999999998"/>
  </r>
  <r>
    <n v="312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TEC-AC-10002305"/>
    <x v="2"/>
    <s v="Accessories"/>
    <x v="1473"/>
    <n v="90"/>
    <n v="5"/>
    <n v="0"/>
    <n v="16.199999999999992"/>
  </r>
  <r>
    <n v="3130"/>
    <s v="US-2024-140557"/>
    <x v="493"/>
    <d v="2024-09-11T00:00:00"/>
    <s v="Standard Class"/>
    <s v="TN-21040"/>
    <s v="Tanja Norvell"/>
    <x v="1"/>
    <s v="United States"/>
    <s v="New York City"/>
    <s v="New York"/>
    <n v="10009"/>
    <x v="1"/>
    <s v="TEC-AC-10002402"/>
    <x v="2"/>
    <s v="Accessories"/>
    <x v="1308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TEC-PH-10002680"/>
    <x v="2"/>
    <s v="Phones"/>
    <x v="456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x v="2"/>
    <s v="United States"/>
    <s v="Montgomery"/>
    <s v="Alabama"/>
    <n v="36116"/>
    <x v="2"/>
    <s v="FUR-FU-10001731"/>
    <x v="1"/>
    <s v="Furnishings"/>
    <x v="540"/>
    <n v="21.36"/>
    <n v="8"/>
    <n v="0"/>
    <n v="8.1167999999999996"/>
  </r>
  <r>
    <n v="3133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PA-10002606"/>
    <x v="0"/>
    <s v="Paper"/>
    <x v="137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ST-10002486"/>
    <x v="0"/>
    <s v="Storage"/>
    <x v="138"/>
    <n v="41.88"/>
    <n v="6"/>
    <n v="0"/>
    <n v="0.83759999999999835"/>
  </r>
  <r>
    <n v="3135"/>
    <s v="CA-2024-153071"/>
    <x v="494"/>
    <d v="2024-09-12T00:00:00"/>
    <s v="Standard Class"/>
    <s v="GZ-14545"/>
    <s v="George Zrebassa"/>
    <x v="2"/>
    <s v="Canada"/>
    <s v="Montreal"/>
    <s v="Quebec"/>
    <s v="H1A"/>
    <x v="1"/>
    <s v="OFF-ST-10001321"/>
    <x v="0"/>
    <s v="Storage"/>
    <x v="852"/>
    <n v="6.68"/>
    <n v="2"/>
    <n v="0"/>
    <n v="2"/>
  </r>
  <r>
    <n v="3136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FUR-BO-10004695"/>
    <x v="1"/>
    <s v="Bookcases"/>
    <x v="1221"/>
    <n v="361.96"/>
    <n v="2"/>
    <n v="0"/>
    <n v="83.25079999999997"/>
  </r>
  <r>
    <n v="3137"/>
    <s v="US-2024-139374"/>
    <x v="495"/>
    <d v="2024-09-14T00:00:00"/>
    <s v="Standard Class"/>
    <s v="AR-10345"/>
    <s v="Alex Russell"/>
    <x v="2"/>
    <s v="United States"/>
    <s v="Austin"/>
    <s v="Texas"/>
    <n v="78745"/>
    <x v="0"/>
    <s v="FUR-CH-10003981"/>
    <x v="1"/>
    <s v="Chairs"/>
    <x v="438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x v="2"/>
    <s v="United States"/>
    <s v="Los Angeles"/>
    <s v="California"/>
    <n v="90032"/>
    <x v="3"/>
    <s v="FUR-FU-10003799"/>
    <x v="1"/>
    <s v="Furnishings"/>
    <x v="1239"/>
    <n v="106.68"/>
    <n v="6"/>
    <n v="0"/>
    <n v="33.070799999999991"/>
  </r>
  <r>
    <n v="3139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AP-10003842"/>
    <x v="0"/>
    <s v="Appliances"/>
    <x v="261"/>
    <n v="61.96"/>
    <n v="2"/>
    <n v="0"/>
    <n v="16.1096"/>
  </r>
  <r>
    <n v="3140"/>
    <s v="US-2024-136658"/>
    <x v="495"/>
    <d v="2024-09-17T00:00:00"/>
    <s v="Standard Class"/>
    <s v="BO-11425"/>
    <s v="Bobby Odegard"/>
    <x v="0"/>
    <s v="United States"/>
    <s v="New York City"/>
    <s v="New York"/>
    <n v="10024"/>
    <x v="1"/>
    <s v="OFF-AR-10000817"/>
    <x v="0"/>
    <s v="Art"/>
    <x v="1474"/>
    <n v="6.08"/>
    <n v="2"/>
    <n v="0"/>
    <n v="2.0671999999999997"/>
  </r>
  <r>
    <n v="3141"/>
    <s v="US-2024-168186"/>
    <x v="495"/>
    <d v="2024-09-15T00:00:00"/>
    <s v="Standard Class"/>
    <s v="AB-10150"/>
    <s v="Aimee Bixby"/>
    <x v="0"/>
    <s v="United States"/>
    <s v="Tulsa"/>
    <s v="Oklahoma"/>
    <n v="74133"/>
    <x v="0"/>
    <s v="OFF-PA-10000477"/>
    <x v="0"/>
    <s v="Paper"/>
    <x v="984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PA-10003039"/>
    <x v="0"/>
    <s v="Paper"/>
    <x v="845"/>
    <n v="278.82"/>
    <n v="9"/>
    <n v="0"/>
    <n v="125.46899999999999"/>
  </r>
  <r>
    <n v="3143"/>
    <s v="US-2024-117772"/>
    <x v="495"/>
    <d v="2024-09-12T00:00:00"/>
    <s v="Second Class"/>
    <s v="MC-17575"/>
    <s v="Matt Collins"/>
    <x v="0"/>
    <s v="United States"/>
    <s v="Seattle"/>
    <s v="Washington"/>
    <n v="98103"/>
    <x v="3"/>
    <s v="OFF-ST-10003994"/>
    <x v="0"/>
    <s v="Storage"/>
    <x v="1475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x v="0"/>
    <s v="United States"/>
    <s v="Los Angeles"/>
    <s v="California"/>
    <n v="90004"/>
    <x v="3"/>
    <s v="OFF-SU-10004498"/>
    <x v="0"/>
    <s v="Supplies"/>
    <x v="291"/>
    <n v="51.52"/>
    <n v="4"/>
    <n v="0"/>
    <n v="1.5456000000000003"/>
  </r>
  <r>
    <n v="3145"/>
    <s v="US-2024-126186"/>
    <x v="496"/>
    <d v="2024-09-12T00:00:00"/>
    <s v="First Class"/>
    <s v="GB-14530"/>
    <s v="George Bell"/>
    <x v="2"/>
    <s v="United States"/>
    <s v="Aurora"/>
    <s v="Colorado"/>
    <n v="80013"/>
    <x v="3"/>
    <s v="FUR-FU-10000073"/>
    <x v="1"/>
    <s v="Furnishings"/>
    <x v="1476"/>
    <n v="24.64"/>
    <n v="4"/>
    <n v="0.2"/>
    <n v="4.0039999999999978"/>
  </r>
  <r>
    <n v="314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FUR-FU-10000277"/>
    <x v="1"/>
    <s v="Furnishings"/>
    <x v="896"/>
    <n v="210.68"/>
    <n v="2"/>
    <n v="0"/>
    <n v="50.563199999999995"/>
  </r>
  <r>
    <n v="3147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FUR-FU-10002107"/>
    <x v="1"/>
    <s v="Furnishings"/>
    <x v="935"/>
    <n v="8.92"/>
    <n v="4"/>
    <n v="0"/>
    <n v="3.9248000000000003"/>
  </r>
  <r>
    <n v="3148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AP-10003860"/>
    <x v="0"/>
    <s v="Appliances"/>
    <x v="520"/>
    <n v="111.04"/>
    <n v="4"/>
    <n v="0"/>
    <n v="29.980800000000002"/>
  </r>
  <r>
    <n v="3149"/>
    <s v="US-2024-153794"/>
    <x v="496"/>
    <d v="2024-09-16T00:00:00"/>
    <s v="Standard Class"/>
    <s v="SB-20290"/>
    <s v="Sean Braxton"/>
    <x v="2"/>
    <s v="United States"/>
    <s v="San Diego"/>
    <s v="California"/>
    <n v="92024"/>
    <x v="3"/>
    <s v="OFF-AR-10000380"/>
    <x v="0"/>
    <s v="Art"/>
    <x v="792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AR-10004648"/>
    <x v="0"/>
    <s v="Art"/>
    <x v="1477"/>
    <n v="181.35"/>
    <n v="9"/>
    <n v="0"/>
    <n v="48.964500000000001"/>
  </r>
  <r>
    <n v="3151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BI-10004593"/>
    <x v="0"/>
    <s v="Binders"/>
    <x v="87"/>
    <n v="209.6"/>
    <n v="4"/>
    <n v="0"/>
    <n v="96.415999999999997"/>
  </r>
  <r>
    <n v="3152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LA-10000414"/>
    <x v="0"/>
    <s v="Labels"/>
    <x v="1478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LA-10003190"/>
    <x v="0"/>
    <s v="Labels"/>
    <x v="1455"/>
    <n v="8.64"/>
    <n v="3"/>
    <n v="0"/>
    <n v="4.2336"/>
  </r>
  <r>
    <n v="3154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PA-10000556"/>
    <x v="0"/>
    <s v="Paper"/>
    <x v="1479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1932"/>
    <x v="0"/>
    <s v="Storage"/>
    <x v="926"/>
    <n v="772.68"/>
    <n v="4"/>
    <n v="0"/>
    <n v="108.17520000000002"/>
  </r>
  <r>
    <n v="315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3641"/>
    <x v="0"/>
    <s v="Storage"/>
    <x v="944"/>
    <n v="78.8"/>
    <n v="1"/>
    <n v="0"/>
    <n v="1.5760000000000076"/>
  </r>
  <r>
    <n v="3157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TEC-AC-10001998"/>
    <x v="2"/>
    <s v="Accessories"/>
    <x v="1480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AR-10004685"/>
    <x v="0"/>
    <s v="Art"/>
    <x v="211"/>
    <n v="9.26"/>
    <n v="2"/>
    <n v="0"/>
    <n v="3.0557999999999996"/>
  </r>
  <r>
    <n v="3159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EN-10002504"/>
    <x v="0"/>
    <s v="Envelopes"/>
    <x v="41"/>
    <n v="27.18"/>
    <n v="1"/>
    <n v="0"/>
    <n v="12.7746"/>
  </r>
  <r>
    <n v="3160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FA-10000490"/>
    <x v="0"/>
    <s v="Fasteners"/>
    <x v="1159"/>
    <n v="1.24"/>
    <n v="1"/>
    <n v="0"/>
    <n v="0.58279999999999998"/>
  </r>
  <r>
    <n v="3161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OFF-LA-10001317"/>
    <x v="0"/>
    <s v="Labels"/>
    <x v="1099"/>
    <n v="12.6"/>
    <n v="4"/>
    <n v="0"/>
    <n v="6.048"/>
  </r>
  <r>
    <n v="3162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LA-10002043"/>
    <x v="0"/>
    <s v="Labels"/>
    <x v="1110"/>
    <n v="20.7"/>
    <n v="2"/>
    <n v="0"/>
    <n v="9.9359999999999999"/>
  </r>
  <r>
    <n v="3163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PA-10002464"/>
    <x v="0"/>
    <s v="Paper"/>
    <x v="1481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ST-10001713"/>
    <x v="0"/>
    <s v="Storage"/>
    <x v="882"/>
    <n v="105.98"/>
    <n v="2"/>
    <n v="0"/>
    <n v="4.2391999999999967"/>
  </r>
  <r>
    <n v="3165"/>
    <s v="US-2024-128993"/>
    <x v="497"/>
    <d v="2024-09-17T00:00:00"/>
    <s v="Second Class"/>
    <s v="CC-12670"/>
    <s v="Craig Carreira"/>
    <x v="0"/>
    <s v="United States"/>
    <s v="Seattle"/>
    <s v="Washington"/>
    <n v="98103"/>
    <x v="3"/>
    <s v="TEC-AC-10004209"/>
    <x v="2"/>
    <s v="Accessories"/>
    <x v="801"/>
    <n v="21.98"/>
    <n v="2"/>
    <n v="0"/>
    <n v="8.5722000000000005"/>
  </r>
  <r>
    <n v="3166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TEC-CO-10000971"/>
    <x v="2"/>
    <s v="Copiers"/>
    <x v="1482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FUR-CH-10000015"/>
    <x v="1"/>
    <s v="Chairs"/>
    <x v="395"/>
    <n v="1516.2"/>
    <n v="7"/>
    <n v="0"/>
    <n v="394.21199999999999"/>
  </r>
  <r>
    <n v="316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CH-10000155"/>
    <x v="1"/>
    <s v="Chairs"/>
    <x v="566"/>
    <n v="717.72"/>
    <n v="3"/>
    <n v="0.2"/>
    <n v="71.77200000000002"/>
  </r>
  <r>
    <n v="3169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FUR-CH-10003817"/>
    <x v="1"/>
    <s v="Chairs"/>
    <x v="671"/>
    <n v="170.072"/>
    <n v="4"/>
    <n v="0.3"/>
    <n v="-12.147999999999996"/>
  </r>
  <r>
    <n v="3170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2379"/>
    <x v="1"/>
    <s v="Furnishings"/>
    <x v="1059"/>
    <n v="207.35"/>
    <n v="5"/>
    <n v="0"/>
    <n v="24.881999999999991"/>
  </r>
  <r>
    <n v="3171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FUR-FU-10003975"/>
    <x v="1"/>
    <s v="Furnishings"/>
    <x v="1146"/>
    <n v="129.93"/>
    <n v="3"/>
    <n v="0"/>
    <n v="12.992999999999988"/>
  </r>
  <r>
    <n v="3172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018"/>
    <x v="1"/>
    <s v="Furnishings"/>
    <x v="637"/>
    <n v="44.67"/>
    <n v="3"/>
    <n v="0"/>
    <n v="12.060900000000002"/>
  </r>
  <r>
    <n v="3173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973"/>
    <x v="1"/>
    <s v="Furnishings"/>
    <x v="1176"/>
    <n v="131.88"/>
    <n v="7"/>
    <n v="0"/>
    <n v="55.389600000000002"/>
  </r>
  <r>
    <n v="3174"/>
    <s v="US-2024-138457"/>
    <x v="498"/>
    <d v="2024-09-17T00:00:00"/>
    <s v="Standard Class"/>
    <s v="AM-10705"/>
    <s v="Anne McFarland"/>
    <x v="0"/>
    <s v="United States"/>
    <s v="Jacksonville"/>
    <s v="North Carolina"/>
    <n v="28540"/>
    <x v="2"/>
    <s v="OFF-BI-10000014"/>
    <x v="0"/>
    <s v="Binders"/>
    <x v="1483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BI-10001628"/>
    <x v="0"/>
    <s v="Binders"/>
    <x v="352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x v="0"/>
    <s v="United States"/>
    <s v="Philadelphia"/>
    <s v="Pennsylvania"/>
    <n v="19120"/>
    <x v="1"/>
    <s v="OFF-BI-10004209"/>
    <x v="0"/>
    <s v="Binders"/>
    <x v="277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OFF-EN-10002621"/>
    <x v="0"/>
    <s v="Envelopes"/>
    <x v="27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PA-10000994"/>
    <x v="0"/>
    <s v="Paper"/>
    <x v="1484"/>
    <n v="209.7"/>
    <n v="2"/>
    <n v="0"/>
    <n v="100.65599999999999"/>
  </r>
  <r>
    <n v="3179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OFF-PA-10001712"/>
    <x v="0"/>
    <s v="Paper"/>
    <x v="453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TEC-AC-10001314"/>
    <x v="2"/>
    <s v="Accessories"/>
    <x v="628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x v="2"/>
    <s v="United States"/>
    <s v="Los Angeles"/>
    <s v="California"/>
    <n v="90045"/>
    <x v="3"/>
    <s v="FUR-TA-10002607"/>
    <x v="1"/>
    <s v="Tables"/>
    <x v="442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x v="0"/>
    <s v="United States"/>
    <s v="Provo"/>
    <s v="Utah"/>
    <n v="84604"/>
    <x v="3"/>
    <s v="FUR-TA-10003008"/>
    <x v="1"/>
    <s v="Tables"/>
    <x v="963"/>
    <n v="912.75"/>
    <n v="5"/>
    <n v="0"/>
    <n v="118.65750000000006"/>
  </r>
  <r>
    <n v="3183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BI-10002012"/>
    <x v="0"/>
    <s v="Binders"/>
    <x v="112"/>
    <n v="12.96"/>
    <n v="9"/>
    <n v="0.2"/>
    <n v="4.5359999999999996"/>
  </r>
  <r>
    <n v="3184"/>
    <s v="US-2024-115924"/>
    <x v="499"/>
    <d v="2024-09-18T00:00:00"/>
    <s v="Second Class"/>
    <s v="BE-11455"/>
    <s v="Brad Eason"/>
    <x v="1"/>
    <s v="United States"/>
    <s v="Des Moines"/>
    <s v="Iowa"/>
    <n v="50315"/>
    <x v="0"/>
    <s v="OFF-BI-10004040"/>
    <x v="0"/>
    <s v="Binders"/>
    <x v="820"/>
    <n v="25.9"/>
    <n v="5"/>
    <n v="0"/>
    <n v="12.690999999999999"/>
  </r>
  <r>
    <n v="3185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ST-10000585"/>
    <x v="0"/>
    <s v="Storage"/>
    <x v="223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x v="0"/>
    <s v="United States"/>
    <s v="North Charleston"/>
    <s v="South Carolina"/>
    <n v="29406"/>
    <x v="2"/>
    <s v="OFF-ST-10001809"/>
    <x v="0"/>
    <s v="Storage"/>
    <x v="444"/>
    <n v="269.49"/>
    <n v="3"/>
    <n v="0"/>
    <n v="5.3897999999999939"/>
  </r>
  <r>
    <n v="3187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TEC-CO-10001571"/>
    <x v="2"/>
    <s v="Copiers"/>
    <x v="687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FUR-BO-10004709"/>
    <x v="1"/>
    <s v="Bookcases"/>
    <x v="1423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CH-10004853"/>
    <x v="1"/>
    <s v="Chairs"/>
    <x v="1419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2268"/>
    <x v="1"/>
    <s v="Furnishings"/>
    <x v="44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3394"/>
    <x v="1"/>
    <s v="Furnishings"/>
    <x v="1337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TA-10003569"/>
    <x v="1"/>
    <s v="Tables"/>
    <x v="752"/>
    <n v="801.96"/>
    <n v="2"/>
    <n v="0"/>
    <n v="200.49"/>
  </r>
  <r>
    <n v="3193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AR-10000817"/>
    <x v="0"/>
    <s v="Art"/>
    <x v="1474"/>
    <n v="24.32"/>
    <n v="8"/>
    <n v="0"/>
    <n v="8.2687999999999988"/>
  </r>
  <r>
    <n v="3194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BI-10002082"/>
    <x v="0"/>
    <s v="Binders"/>
    <x v="1360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BI-10002609"/>
    <x v="0"/>
    <s v="Binders"/>
    <x v="570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PA-10001937"/>
    <x v="0"/>
    <s v="Paper"/>
    <x v="697"/>
    <n v="15.552000000000003"/>
    <n v="3"/>
    <n v="0.2"/>
    <n v="5.4432"/>
  </r>
  <r>
    <n v="3197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PA-10002365"/>
    <x v="0"/>
    <s v="Paper"/>
    <x v="191"/>
    <n v="12.96"/>
    <n v="2"/>
    <n v="0"/>
    <n v="6.2208000000000006"/>
  </r>
  <r>
    <n v="3198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ST-10000025"/>
    <x v="0"/>
    <s v="Storage"/>
    <x v="29"/>
    <n v="190.86"/>
    <n v="2"/>
    <n v="0"/>
    <n v="11.451599999999985"/>
  </r>
  <r>
    <n v="3199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ST-10001321"/>
    <x v="0"/>
    <s v="Storage"/>
    <x v="852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ST-10001522"/>
    <x v="0"/>
    <s v="Storage"/>
    <x v="564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TEC-PH-10003187"/>
    <x v="2"/>
    <s v="Phones"/>
    <x v="1485"/>
    <n v="59.97"/>
    <n v="3"/>
    <n v="0"/>
    <n v="0"/>
  </r>
  <r>
    <n v="3202"/>
    <s v="US-2024-167696"/>
    <x v="501"/>
    <d v="2024-09-21T00:00:00"/>
    <s v="Standard Class"/>
    <s v="BD-11500"/>
    <s v="Bradley Drucker"/>
    <x v="0"/>
    <s v="United States"/>
    <s v="Newport News"/>
    <s v="Virginia"/>
    <n v="23602"/>
    <x v="2"/>
    <s v="OFF-EN-10001539"/>
    <x v="0"/>
    <s v="Envelopes"/>
    <x v="27"/>
    <n v="31.12"/>
    <n v="4"/>
    <n v="0"/>
    <n v="14.6264"/>
  </r>
  <r>
    <n v="320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2213"/>
    <x v="1"/>
    <s v="Bookcases"/>
    <x v="856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BO-10004834"/>
    <x v="1"/>
    <s v="Bookcases"/>
    <x v="1486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4834"/>
    <x v="1"/>
    <s v="Bookcases"/>
    <x v="1486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CH-10001973"/>
    <x v="1"/>
    <s v="Chairs"/>
    <x v="1085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FUR-FU-10003535"/>
    <x v="1"/>
    <s v="Furnishings"/>
    <x v="1487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FU-10004848"/>
    <x v="1"/>
    <s v="Furnishings"/>
    <x v="1416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x v="1"/>
    <s v="United States"/>
    <s v="New York City"/>
    <s v="New York"/>
    <n v="10035"/>
    <x v="1"/>
    <s v="FUR-TA-10004154"/>
    <x v="1"/>
    <s v="Tables"/>
    <x v="773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1683"/>
    <x v="0"/>
    <s v="Art"/>
    <x v="981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4042"/>
    <x v="0"/>
    <s v="Art"/>
    <x v="762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OFF-BI-10000088"/>
    <x v="0"/>
    <s v="Binders"/>
    <x v="1274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0474"/>
    <x v="0"/>
    <s v="Binders"/>
    <x v="775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1525"/>
    <x v="0"/>
    <s v="Binders"/>
    <x v="350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x v="2"/>
    <s v="United States"/>
    <s v="Seattle"/>
    <s v="Washington"/>
    <n v="98105"/>
    <x v="3"/>
    <s v="OFF-BI-10001628"/>
    <x v="0"/>
    <s v="Binders"/>
    <x v="352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EN-10001509"/>
    <x v="0"/>
    <s v="Envelopes"/>
    <x v="237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LA-10002762"/>
    <x v="0"/>
    <s v="Labels"/>
    <x v="642"/>
    <n v="87.71"/>
    <n v="7"/>
    <n v="0"/>
    <n v="41.223699999999994"/>
  </r>
  <r>
    <n v="3218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PA-10004071"/>
    <x v="0"/>
    <s v="Paper"/>
    <x v="278"/>
    <n v="110.96"/>
    <n v="2"/>
    <n v="0"/>
    <n v="53.260799999999996"/>
  </r>
  <r>
    <n v="3219"/>
    <s v="US-2024-133025"/>
    <x v="502"/>
    <d v="2024-09-19T00:00:00"/>
    <s v="Second Class"/>
    <s v="MO-17800"/>
    <s v="Meg O'Connel"/>
    <x v="1"/>
    <s v="United States"/>
    <s v="Los Angeles"/>
    <s v="California"/>
    <n v="90036"/>
    <x v="3"/>
    <s v="OFF-PA-10004100"/>
    <x v="0"/>
    <s v="Paper"/>
    <x v="765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0617"/>
    <x v="0"/>
    <s v="Storage"/>
    <x v="1149"/>
    <n v="14.9"/>
    <n v="5"/>
    <n v="0"/>
    <n v="1.0429999999999984"/>
  </r>
  <r>
    <n v="3221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3058"/>
    <x v="0"/>
    <s v="Storage"/>
    <x v="624"/>
    <n v="94.6"/>
    <n v="4"/>
    <n v="0"/>
    <n v="27.433999999999997"/>
  </r>
  <r>
    <n v="3222"/>
    <s v="US-2024-141145"/>
    <x v="502"/>
    <d v="2024-09-23T00:00:00"/>
    <s v="Standard Class"/>
    <s v="DB-13405"/>
    <s v="Denny Blanton"/>
    <x v="0"/>
    <s v="United States"/>
    <s v="Orlando"/>
    <s v="Florida"/>
    <n v="32839"/>
    <x v="2"/>
    <s v="TEC-AC-10001465"/>
    <x v="2"/>
    <s v="Accessories"/>
    <x v="400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AC-10003033"/>
    <x v="2"/>
    <s v="Accessories"/>
    <x v="1153"/>
    <n v="659.9"/>
    <n v="2"/>
    <n v="0"/>
    <n v="217.76699999999994"/>
  </r>
  <r>
    <n v="3224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0169"/>
    <x v="2"/>
    <s v="Phones"/>
    <x v="1156"/>
    <n v="67.8"/>
    <n v="4"/>
    <n v="0"/>
    <n v="1.3559999999999945"/>
  </r>
  <r>
    <n v="322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2170"/>
    <x v="2"/>
    <s v="Phones"/>
    <x v="1104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FUR-FU-10001591"/>
    <x v="1"/>
    <s v="Furnishings"/>
    <x v="559"/>
    <n v="24.4"/>
    <n v="2"/>
    <n v="0"/>
    <n v="10.248000000000001"/>
  </r>
  <r>
    <n v="3227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AR-10003602"/>
    <x v="0"/>
    <s v="Art"/>
    <x v="1453"/>
    <n v="11.68"/>
    <n v="2"/>
    <n v="0"/>
    <n v="5.4895999999999994"/>
  </r>
  <r>
    <n v="322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BI-10000962"/>
    <x v="0"/>
    <s v="Binders"/>
    <x v="1003"/>
    <n v="65.08"/>
    <n v="4"/>
    <n v="0"/>
    <n v="31.889199999999995"/>
  </r>
  <r>
    <n v="3229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1450"/>
    <x v="0"/>
    <s v="Paper"/>
    <x v="1488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x v="1"/>
    <s v="United States"/>
    <s v="Des Moines"/>
    <s v="Washington"/>
    <n v="98198"/>
    <x v="3"/>
    <s v="OFF-PA-10001776"/>
    <x v="0"/>
    <s v="Paper"/>
    <x v="1037"/>
    <n v="18.54"/>
    <n v="2"/>
    <n v="0"/>
    <n v="8.7137999999999991"/>
  </r>
  <r>
    <n v="3231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4530"/>
    <x v="0"/>
    <s v="Paper"/>
    <x v="734"/>
    <n v="160.72"/>
    <n v="14"/>
    <n v="0"/>
    <n v="78.752800000000008"/>
  </r>
  <r>
    <n v="3232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123"/>
    <x v="0"/>
    <s v="Storage"/>
    <x v="515"/>
    <n v="636.86"/>
    <n v="7"/>
    <n v="0"/>
    <n v="0"/>
  </r>
  <r>
    <n v="3233"/>
    <s v="US-2024-101154"/>
    <x v="503"/>
    <d v="2024-09-21T00:00:00"/>
    <s v="First Class"/>
    <s v="CM-12190"/>
    <s v="Charlotte Melton"/>
    <x v="0"/>
    <s v="United States"/>
    <s v="San Diego"/>
    <s v="California"/>
    <n v="92105"/>
    <x v="3"/>
    <s v="OFF-ST-10004186"/>
    <x v="0"/>
    <s v="Storage"/>
    <x v="1040"/>
    <n v="443.92"/>
    <n v="4"/>
    <n v="0"/>
    <n v="8.8783999999999992"/>
  </r>
  <r>
    <n v="3234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950"/>
    <x v="0"/>
    <s v="Storage"/>
    <x v="1029"/>
    <n v="41.96"/>
    <n v="2"/>
    <n v="0"/>
    <n v="7.9724000000000004"/>
  </r>
  <r>
    <n v="3235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SU-10001574"/>
    <x v="0"/>
    <s v="Supplies"/>
    <x v="825"/>
    <n v="7.3"/>
    <n v="2"/>
    <n v="0"/>
    <n v="2.1899999999999995"/>
  </r>
  <r>
    <n v="323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SU-10004782"/>
    <x v="0"/>
    <s v="Supplies"/>
    <x v="1489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x v="2"/>
    <s v="United States"/>
    <s v="Jacksonville"/>
    <s v="Florida"/>
    <n v="32216"/>
    <x v="2"/>
    <s v="TEC-AC-10003198"/>
    <x v="2"/>
    <s v="Accessories"/>
    <x v="1198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730"/>
    <x v="2"/>
    <s v="Phones"/>
    <x v="217"/>
    <n v="499.99"/>
    <n v="1"/>
    <n v="0"/>
    <n v="129.99740000000003"/>
  </r>
  <r>
    <n v="3239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895"/>
    <x v="2"/>
    <s v="Phones"/>
    <x v="579"/>
    <n v="1259.93"/>
    <n v="7"/>
    <n v="0"/>
    <n v="327.58180000000004"/>
  </r>
  <r>
    <n v="3240"/>
    <s v="US-2024-115847"/>
    <x v="504"/>
    <d v="2024-09-24T00:00:00"/>
    <s v="Second Class"/>
    <s v="TC-21535"/>
    <s v="Tracy Collins"/>
    <x v="1"/>
    <s v="United States"/>
    <s v="Arlington"/>
    <s v="Virginia"/>
    <n v="22204"/>
    <x v="2"/>
    <s v="FUR-BO-10003433"/>
    <x v="1"/>
    <s v="Bookcases"/>
    <x v="32"/>
    <n v="61.96"/>
    <n v="2"/>
    <n v="0"/>
    <n v="4.3371999999999957"/>
  </r>
  <r>
    <n v="3241"/>
    <s v="US-2024-149517"/>
    <x v="504"/>
    <d v="2024-09-23T00:00:00"/>
    <s v="Standard Class"/>
    <s v="FC-14245"/>
    <s v="Frank Carlisle"/>
    <x v="1"/>
    <s v="United States"/>
    <s v="Sacramento"/>
    <s v="California"/>
    <n v="95823"/>
    <x v="3"/>
    <s v="FUR-FU-10003464"/>
    <x v="1"/>
    <s v="Furnishings"/>
    <x v="817"/>
    <n v="60.84"/>
    <n v="3"/>
    <n v="0"/>
    <n v="19.468799999999998"/>
  </r>
  <r>
    <n v="3242"/>
    <s v="US-2024-137603"/>
    <x v="504"/>
    <d v="2024-09-24T00:00:00"/>
    <s v="Standard Class"/>
    <s v="MH-17290"/>
    <s v="Marc Harrigan"/>
    <x v="1"/>
    <s v="United States"/>
    <s v="Santa Fe"/>
    <s v="New Mexico"/>
    <n v="87505"/>
    <x v="3"/>
    <s v="OFF-AR-10001972"/>
    <x v="0"/>
    <s v="Art"/>
    <x v="1490"/>
    <n v="8.4"/>
    <n v="5"/>
    <n v="0"/>
    <n v="2.1840000000000002"/>
  </r>
  <r>
    <n v="3243"/>
    <s v="US-2024-132815"/>
    <x v="504"/>
    <d v="2024-09-22T00:00:00"/>
    <s v="Second Class"/>
    <s v="RW-19540"/>
    <s v="Rick Wilson"/>
    <x v="2"/>
    <s v="United States"/>
    <s v="Los Angeles"/>
    <s v="California"/>
    <n v="90008"/>
    <x v="3"/>
    <s v="OFF-PA-10004530"/>
    <x v="0"/>
    <s v="Paper"/>
    <x v="734"/>
    <n v="22.96"/>
    <n v="2"/>
    <n v="0"/>
    <n v="11.250400000000001"/>
  </r>
  <r>
    <n v="3244"/>
    <s v="US-2024-147102"/>
    <x v="504"/>
    <d v="2024-09-26T00:00:00"/>
    <s v="Standard Class"/>
    <s v="NH-18610"/>
    <s v="Nicole Hansen"/>
    <x v="2"/>
    <s v="United States"/>
    <s v="Columbus"/>
    <s v="Georgia"/>
    <n v="31907"/>
    <x v="2"/>
    <s v="TEC-AC-10000682"/>
    <x v="2"/>
    <s v="Accessories"/>
    <x v="1491"/>
    <n v="66.36"/>
    <n v="4"/>
    <n v="0"/>
    <n v="23.225999999999999"/>
  </r>
  <r>
    <n v="3245"/>
    <s v="US-2024-135489"/>
    <x v="504"/>
    <d v="2024-09-22T00:00:00"/>
    <s v="Second Class"/>
    <s v="GW-14605"/>
    <s v="Giulietta Weimer"/>
    <x v="0"/>
    <s v="United States"/>
    <s v="New York City"/>
    <s v="New York"/>
    <n v="10024"/>
    <x v="1"/>
    <s v="TEC-PH-10000011"/>
    <x v="2"/>
    <s v="Phones"/>
    <x v="1298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x v="0"/>
    <s v="United States"/>
    <s v="Naperville"/>
    <s v="Illinois"/>
    <n v="60540"/>
    <x v="0"/>
    <s v="OFF-BI-10000138"/>
    <x v="0"/>
    <s v="Binders"/>
    <x v="706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BI-10000545"/>
    <x v="0"/>
    <s v="Binders"/>
    <x v="1395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x v="0"/>
    <s v="United States"/>
    <s v="Lawrence"/>
    <s v="Massachusetts"/>
    <n v="1841"/>
    <x v="1"/>
    <s v="OFF-BI-10001308"/>
    <x v="0"/>
    <s v="Binders"/>
    <x v="862"/>
    <n v="37.68"/>
    <n v="6"/>
    <n v="0"/>
    <n v="16.955999999999996"/>
  </r>
  <r>
    <n v="3249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BI-10002437"/>
    <x v="0"/>
    <s v="Binders"/>
    <x v="1492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x v="0"/>
    <s v="United States"/>
    <s v="Las Vegas"/>
    <s v="Nevada"/>
    <n v="89115"/>
    <x v="3"/>
    <s v="OFF-BI-10004040"/>
    <x v="0"/>
    <s v="Binders"/>
    <x v="820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PA-10001970"/>
    <x v="0"/>
    <s v="Paper"/>
    <x v="578"/>
    <n v="61.4"/>
    <n v="5"/>
    <n v="0"/>
    <n v="28.857999999999997"/>
  </r>
  <r>
    <n v="3252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ST-10001522"/>
    <x v="0"/>
    <s v="Storage"/>
    <x v="564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x v="0"/>
    <s v="Canada"/>
    <s v="Toronto"/>
    <s v="Ontario"/>
    <s v="M2N"/>
    <x v="1"/>
    <s v="OFF-BI-10001308"/>
    <x v="0"/>
    <s v="Binders"/>
    <x v="862"/>
    <n v="24.448"/>
    <n v="2"/>
    <n v="0.2"/>
    <n v="8.8623999999999992"/>
  </r>
  <r>
    <n v="3254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FUR-BO-10000468"/>
    <x v="1"/>
    <s v="Bookcases"/>
    <x v="679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FUR-CH-10000309"/>
    <x v="1"/>
    <s v="Chairs"/>
    <x v="1340"/>
    <n v="1690.04"/>
    <n v="4"/>
    <n v="0"/>
    <n v="422.51"/>
  </r>
  <r>
    <n v="3256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FUR-CH-10000785"/>
    <x v="1"/>
    <s v="Chairs"/>
    <x v="1438"/>
    <n v="542.93999999999994"/>
    <n v="3"/>
    <n v="0"/>
    <n v="141.1644"/>
  </r>
  <r>
    <n v="3257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FUR-CH-10004997"/>
    <x v="1"/>
    <s v="Chairs"/>
    <x v="617"/>
    <n v="601.53599999999994"/>
    <n v="4"/>
    <n v="0.2"/>
    <n v="0"/>
  </r>
  <r>
    <n v="3258"/>
    <s v="US-2024-126697"/>
    <x v="506"/>
    <d v="2024-09-24T00:00:00"/>
    <s v="First Class"/>
    <s v="SV-20815"/>
    <s v="Stuart Van"/>
    <x v="2"/>
    <s v="United States"/>
    <s v="Houston"/>
    <s v="Texas"/>
    <n v="77041"/>
    <x v="0"/>
    <s v="FUR-FU-10001706"/>
    <x v="1"/>
    <s v="Furnishings"/>
    <x v="899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x v="1"/>
    <s v="United States"/>
    <s v="Quincy"/>
    <s v="Massachusetts"/>
    <n v="2169"/>
    <x v="1"/>
    <s v="FUR-FU-10004006"/>
    <x v="1"/>
    <s v="Furnishings"/>
    <x v="816"/>
    <n v="85.3"/>
    <n v="2"/>
    <n v="0"/>
    <n v="14.500999999999991"/>
  </r>
  <r>
    <n v="3260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OFF-AR-10001044"/>
    <x v="0"/>
    <s v="Art"/>
    <x v="155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BI-10000050"/>
    <x v="0"/>
    <s v="Binders"/>
    <x v="774"/>
    <n v="14.6"/>
    <n v="2"/>
    <n v="0"/>
    <n v="6.8619999999999992"/>
  </r>
  <r>
    <n v="326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EN-10001453"/>
    <x v="0"/>
    <s v="Envelopes"/>
    <x v="843"/>
    <n v="121.96"/>
    <n v="2"/>
    <n v="0"/>
    <n v="57.32119999999999"/>
  </r>
  <r>
    <n v="3263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OFF-FA-10002763"/>
    <x v="0"/>
    <s v="Fasteners"/>
    <x v="971"/>
    <n v="7.9"/>
    <n v="2"/>
    <n v="0"/>
    <n v="2.5279999999999996"/>
  </r>
  <r>
    <n v="3264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PA-10001801"/>
    <x v="0"/>
    <s v="Paper"/>
    <x v="14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0563"/>
    <x v="0"/>
    <s v="Storage"/>
    <x v="563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2444"/>
    <x v="0"/>
    <s v="Storage"/>
    <x v="527"/>
    <n v="85.96"/>
    <n v="7"/>
    <n v="0"/>
    <n v="24.068799999999996"/>
  </r>
  <r>
    <n v="3267"/>
    <s v="US-2024-102036"/>
    <x v="506"/>
    <d v="2024-09-27T00:00:00"/>
    <s v="Standard Class"/>
    <s v="CS-12130"/>
    <s v="Chad Sievert"/>
    <x v="0"/>
    <s v="United States"/>
    <s v="Seattle"/>
    <s v="Washington"/>
    <n v="98105"/>
    <x v="3"/>
    <s v="OFF-ST-10003123"/>
    <x v="0"/>
    <s v="Storage"/>
    <x v="56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4186"/>
    <x v="0"/>
    <s v="Storage"/>
    <x v="1040"/>
    <n v="887.84"/>
    <n v="8"/>
    <n v="0"/>
    <n v="17.756799999999998"/>
  </r>
  <r>
    <n v="3269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AC-10004353"/>
    <x v="2"/>
    <s v="Accessories"/>
    <x v="133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0369"/>
    <x v="2"/>
    <s v="Phones"/>
    <x v="517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TEC-PH-10002415"/>
    <x v="2"/>
    <s v="Phones"/>
    <x v="179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2538"/>
    <x v="2"/>
    <s v="Phones"/>
    <x v="455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PH-10002922"/>
    <x v="2"/>
    <s v="Phones"/>
    <x v="1351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FUR-FU-10002554"/>
    <x v="1"/>
    <s v="Furnishings"/>
    <x v="1184"/>
    <n v="47.98"/>
    <n v="2"/>
    <n v="0"/>
    <n v="11.035399999999996"/>
  </r>
  <r>
    <n v="3275"/>
    <s v="US-2024-112571"/>
    <x v="507"/>
    <d v="2024-09-22T00:00:00"/>
    <s v="Same Day"/>
    <s v="DL-12925"/>
    <s v="Daniel Lacy"/>
    <x v="0"/>
    <s v="United States"/>
    <s v="Oceanside"/>
    <s v="California"/>
    <n v="92054"/>
    <x v="3"/>
    <s v="FUR-FU-10004188"/>
    <x v="1"/>
    <s v="Furnishings"/>
    <x v="900"/>
    <n v="204.6"/>
    <n v="2"/>
    <n v="0"/>
    <n v="53.195999999999998"/>
  </r>
  <r>
    <n v="3276"/>
    <s v="US-2024-168760"/>
    <x v="507"/>
    <d v="2024-09-26T00:00:00"/>
    <s v="Second Class"/>
    <s v="MM-18280"/>
    <s v="Muhammed MacIntyre"/>
    <x v="2"/>
    <s v="United States"/>
    <s v="Los Angeles"/>
    <s v="California"/>
    <n v="90049"/>
    <x v="3"/>
    <s v="OFF-AP-10004532"/>
    <x v="0"/>
    <s v="Appliances"/>
    <x v="814"/>
    <n v="61.44"/>
    <n v="3"/>
    <n v="0"/>
    <n v="16.588799999999999"/>
  </r>
  <r>
    <n v="3277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AR-10001315"/>
    <x v="0"/>
    <s v="Art"/>
    <x v="1051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BI-10000042"/>
    <x v="0"/>
    <s v="Binders"/>
    <x v="257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LA-10003714"/>
    <x v="0"/>
    <s v="Labels"/>
    <x v="1494"/>
    <n v="12"/>
    <n v="4"/>
    <n v="0.2"/>
    <n v="4.1999999999999993"/>
  </r>
  <r>
    <n v="3280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OFF-PA-10001972"/>
    <x v="0"/>
    <s v="Paper"/>
    <x v="1118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2289"/>
    <x v="0"/>
    <s v="Storage"/>
    <x v="667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3716"/>
    <x v="0"/>
    <s v="Storage"/>
    <x v="1013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OFF-SU-10000898"/>
    <x v="0"/>
    <s v="Supplies"/>
    <x v="940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TEC-AC-10003832"/>
    <x v="2"/>
    <s v="Accessories"/>
    <x v="1053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FUR-CH-10000988"/>
    <x v="1"/>
    <s v="Chairs"/>
    <x v="437"/>
    <n v="1408.1"/>
    <n v="10"/>
    <n v="0"/>
    <n v="394.26800000000003"/>
  </r>
  <r>
    <n v="3286"/>
    <s v="US-2024-143119"/>
    <x v="508"/>
    <d v="2024-09-30T00:00:00"/>
    <s v="Standard Class"/>
    <s v="MC-17275"/>
    <s v="Marc Crier"/>
    <x v="0"/>
    <s v="United States"/>
    <s v="Lafayette"/>
    <s v="Louisiana"/>
    <n v="70506"/>
    <x v="2"/>
    <s v="FUR-CH-10001270"/>
    <x v="1"/>
    <s v="Chairs"/>
    <x v="125"/>
    <n v="517.5"/>
    <n v="6"/>
    <n v="0"/>
    <n v="155.24999999999994"/>
  </r>
  <r>
    <n v="3287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FUR-FU-10000010"/>
    <x v="1"/>
    <s v="Furnishings"/>
    <x v="20"/>
    <n v="14.91"/>
    <n v="3"/>
    <n v="0"/>
    <n v="4.6220999999999997"/>
  </r>
  <r>
    <n v="3288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OFF-AP-10002651"/>
    <x v="0"/>
    <s v="Appliances"/>
    <x v="1199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x v="2"/>
    <s v="United States"/>
    <s v="Philadelphia"/>
    <s v="Pennsylvania"/>
    <n v="19120"/>
    <x v="1"/>
    <s v="OFF-AR-10000634"/>
    <x v="0"/>
    <s v="Art"/>
    <x v="807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1246"/>
    <x v="0"/>
    <s v="Art"/>
    <x v="42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3179"/>
    <x v="0"/>
    <s v="Art"/>
    <x v="76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AR-10003504"/>
    <x v="0"/>
    <s v="Art"/>
    <x v="349"/>
    <n v="17.12"/>
    <n v="5"/>
    <n v="0.2"/>
    <n v="1.9259999999999975"/>
  </r>
  <r>
    <n v="3293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AR-10004042"/>
    <x v="0"/>
    <s v="Art"/>
    <x v="762"/>
    <n v="35.96"/>
    <n v="2"/>
    <n v="0"/>
    <n v="10.428399999999996"/>
  </r>
  <r>
    <n v="3294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BI-10001097"/>
    <x v="0"/>
    <s v="Binders"/>
    <x v="251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OFF-BI-10001525"/>
    <x v="0"/>
    <s v="Binders"/>
    <x v="350"/>
    <n v="15.24"/>
    <n v="4"/>
    <n v="0"/>
    <n v="6.8579999999999988"/>
  </r>
  <r>
    <n v="3296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BI-10003196"/>
    <x v="0"/>
    <s v="Binders"/>
    <x v="957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x v="0"/>
    <s v="United States"/>
    <s v="New York City"/>
    <s v="New York"/>
    <n v="10035"/>
    <x v="1"/>
    <s v="OFF-EN-10003055"/>
    <x v="0"/>
    <s v="Envelopes"/>
    <x v="1495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EN-10003068"/>
    <x v="0"/>
    <s v="Envelopes"/>
    <x v="1496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LA-10003510"/>
    <x v="0"/>
    <s v="Labels"/>
    <x v="964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ST-10001172"/>
    <x v="0"/>
    <s v="Storage"/>
    <x v="1279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TEC-AC-10002345"/>
    <x v="2"/>
    <s v="Accessories"/>
    <x v="1075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x v="0"/>
    <s v="United States"/>
    <s v="Tucson"/>
    <s v="Arizona"/>
    <n v="85705"/>
    <x v="3"/>
    <s v="TEC-PH-10003095"/>
    <x v="2"/>
    <s v="Phones"/>
    <x v="1139"/>
    <n v="35.119999999999997"/>
    <n v="2"/>
    <n v="0.2"/>
    <n v="13.17"/>
  </r>
  <r>
    <n v="3303"/>
    <s v="US-2024-164308"/>
    <x v="508"/>
    <d v="2024-09-27T00:00:00"/>
    <s v="First Class"/>
    <s v="SC-20680"/>
    <s v="Steve Carroll"/>
    <x v="1"/>
    <s v="United States"/>
    <s v="Broken Arrow"/>
    <s v="Oklahoma"/>
    <n v="74012"/>
    <x v="0"/>
    <s v="TEC-PH-10004120"/>
    <x v="2"/>
    <s v="Phones"/>
    <x v="1497"/>
    <n v="821.94"/>
    <n v="6"/>
    <n v="0"/>
    <n v="213.70440000000002"/>
  </r>
  <r>
    <n v="3304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FUR-CH-10001545"/>
    <x v="1"/>
    <s v="Chairs"/>
    <x v="1498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FUR-CH-10004289"/>
    <x v="1"/>
    <s v="Chairs"/>
    <x v="788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x v="0"/>
    <s v="United States"/>
    <s v="Orem"/>
    <s v="Utah"/>
    <n v="84057"/>
    <x v="3"/>
    <s v="FUR-TA-10000577"/>
    <x v="1"/>
    <s v="Tables"/>
    <x v="1097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x v="0"/>
    <s v="United States"/>
    <s v="Rockford"/>
    <s v="Illinois"/>
    <n v="61107"/>
    <x v="0"/>
    <s v="OFF-AR-10004602"/>
    <x v="0"/>
    <s v="Art"/>
    <x v="674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AR-10004930"/>
    <x v="0"/>
    <s v="Art"/>
    <x v="720"/>
    <n v="6.7"/>
    <n v="1"/>
    <n v="0"/>
    <n v="2.2109999999999994"/>
  </r>
  <r>
    <n v="3309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BI-10000822"/>
    <x v="0"/>
    <s v="Binders"/>
    <x v="795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116"/>
    <x v="0"/>
    <s v="Binders"/>
    <x v="524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982"/>
    <x v="0"/>
    <s v="Binders"/>
    <x v="608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x v="0"/>
    <s v="United States"/>
    <s v="Concord"/>
    <s v="New Hampshire"/>
    <n v="3301"/>
    <x v="1"/>
    <s v="OFF-BI-10002735"/>
    <x v="0"/>
    <s v="Binders"/>
    <x v="219"/>
    <n v="68.62"/>
    <n v="2"/>
    <n v="0"/>
    <n v="32.251400000000004"/>
  </r>
  <r>
    <n v="3313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OFF-BI-10003314"/>
    <x v="0"/>
    <s v="Binders"/>
    <x v="586"/>
    <n v="14.46"/>
    <n v="3"/>
    <n v="0"/>
    <n v="7.0853999999999999"/>
  </r>
  <r>
    <n v="3314"/>
    <s v="US-2024-160787"/>
    <x v="509"/>
    <d v="2024-09-25T00:00:00"/>
    <s v="Same Day"/>
    <s v="BM-11785"/>
    <s v="Bryan Mills"/>
    <x v="0"/>
    <s v="United States"/>
    <s v="Philadelphia"/>
    <s v="Pennsylvania"/>
    <n v="19143"/>
    <x v="1"/>
    <s v="OFF-BI-10003712"/>
    <x v="0"/>
    <s v="Binders"/>
    <x v="842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4506"/>
    <x v="0"/>
    <s v="Binders"/>
    <x v="652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x v="0"/>
    <s v="United States"/>
    <s v="Los Angeles"/>
    <s v="California"/>
    <n v="90004"/>
    <x v="3"/>
    <s v="OFF-EN-10000461"/>
    <x v="0"/>
    <s v="Envelopes"/>
    <x v="480"/>
    <n v="17.48"/>
    <n v="2"/>
    <n v="0"/>
    <n v="8.2156000000000002"/>
  </r>
  <r>
    <n v="3317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OFF-LA-10002945"/>
    <x v="0"/>
    <s v="Labels"/>
    <x v="902"/>
    <n v="12.6"/>
    <n v="2"/>
    <n v="0"/>
    <n v="5.7959999999999994"/>
  </r>
  <r>
    <n v="331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PA-10002222"/>
    <x v="0"/>
    <s v="Paper"/>
    <x v="1145"/>
    <n v="45.68"/>
    <n v="2"/>
    <n v="0"/>
    <n v="21.012799999999999"/>
  </r>
  <r>
    <n v="3319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OFF-PA-10002947"/>
    <x v="0"/>
    <s v="Paper"/>
    <x v="28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PA-10004665"/>
    <x v="0"/>
    <s v="Paper"/>
    <x v="810"/>
    <n v="10.48"/>
    <n v="1"/>
    <n v="0.2"/>
    <n v="3.7989999999999995"/>
  </r>
  <r>
    <n v="3321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AC-10002006"/>
    <x v="2"/>
    <s v="Accessories"/>
    <x v="644"/>
    <n v="63.96"/>
    <n v="4"/>
    <n v="0"/>
    <n v="19.827599999999997"/>
  </r>
  <r>
    <n v="3322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TEC-AC-10002567"/>
    <x v="2"/>
    <s v="Accessories"/>
    <x v="625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x v="2"/>
    <s v="United States"/>
    <s v="New York City"/>
    <s v="New York"/>
    <n v="10011"/>
    <x v="1"/>
    <s v="TEC-AC-10004171"/>
    <x v="2"/>
    <s v="Accessories"/>
    <x v="293"/>
    <n v="899.91"/>
    <n v="9"/>
    <n v="0"/>
    <n v="395.96040000000005"/>
  </r>
  <r>
    <n v="3324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PH-10002726"/>
    <x v="2"/>
    <s v="Phones"/>
    <x v="441"/>
    <n v="104.98"/>
    <n v="2"/>
    <n v="0"/>
    <n v="52.49"/>
  </r>
  <r>
    <n v="3325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AP-10004980"/>
    <x v="0"/>
    <s v="Appliances"/>
    <x v="1318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BI-10000088"/>
    <x v="0"/>
    <s v="Binders"/>
    <x v="1274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0778"/>
    <x v="0"/>
    <s v="Binders"/>
    <x v="1499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3984"/>
    <x v="0"/>
    <s v="Binders"/>
    <x v="1179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OFF-BI-10004224"/>
    <x v="0"/>
    <s v="Binders"/>
    <x v="152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OFF-BI-10004967"/>
    <x v="0"/>
    <s v="Binders"/>
    <x v="1500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EN-10000056"/>
    <x v="0"/>
    <s v="Envelopes"/>
    <x v="327"/>
    <n v="124.46"/>
    <n v="2"/>
    <n v="0"/>
    <n v="58.496199999999988"/>
  </r>
  <r>
    <n v="3332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FA-10004854"/>
    <x v="0"/>
    <s v="Fasteners"/>
    <x v="702"/>
    <n v="34.44"/>
    <n v="3"/>
    <n v="0"/>
    <n v="16.186799999999998"/>
  </r>
  <r>
    <n v="3333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0474"/>
    <x v="0"/>
    <s v="Paper"/>
    <x v="374"/>
    <n v="141.76"/>
    <n v="5"/>
    <n v="0.2"/>
    <n v="47.843999999999994"/>
  </r>
  <r>
    <n v="3334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PA-10000501"/>
    <x v="0"/>
    <s v="Paper"/>
    <x v="1421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4100"/>
    <x v="0"/>
    <s v="Paper"/>
    <x v="765"/>
    <n v="31.104000000000006"/>
    <n v="6"/>
    <n v="0.2"/>
    <n v="10.8864"/>
  </r>
  <r>
    <n v="3336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0798"/>
    <x v="0"/>
    <s v="Storage"/>
    <x v="361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ST-10002370"/>
    <x v="0"/>
    <s v="Storage"/>
    <x v="939"/>
    <n v="64.17"/>
    <n v="3"/>
    <n v="0"/>
    <n v="18.609299999999998"/>
  </r>
  <r>
    <n v="333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2743"/>
    <x v="0"/>
    <s v="Storage"/>
    <x v="3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x v="0"/>
    <s v="United States"/>
    <s v="New York City"/>
    <s v="New York"/>
    <n v="10035"/>
    <x v="1"/>
    <s v="TEC-AC-10001590"/>
    <x v="2"/>
    <s v="Accessories"/>
    <x v="1397"/>
    <n v="50"/>
    <n v="2"/>
    <n v="0"/>
    <n v="12"/>
  </r>
  <r>
    <n v="3340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TEC-AC-10001956"/>
    <x v="2"/>
    <s v="Accessories"/>
    <x v="1501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TEC-MA-10002859"/>
    <x v="2"/>
    <s v="Machines"/>
    <x v="330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TEC-PH-10001750"/>
    <x v="2"/>
    <s v="Phones"/>
    <x v="997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TEC-PH-10001760"/>
    <x v="2"/>
    <s v="Phones"/>
    <x v="915"/>
    <n v="1114.4000000000001"/>
    <n v="7"/>
    <n v="0.2"/>
    <n v="376.11"/>
  </r>
  <r>
    <n v="3344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TEC-PH-10003357"/>
    <x v="2"/>
    <s v="Phones"/>
    <x v="1334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FUR-FU-10003849"/>
    <x v="1"/>
    <s v="Furnishings"/>
    <x v="1121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AR-10000127"/>
    <x v="0"/>
    <s v="Art"/>
    <x v="273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x v="2"/>
    <s v="United States"/>
    <s v="Seattle"/>
    <s v="Washington"/>
    <n v="98103"/>
    <x v="3"/>
    <s v="OFF-AR-10002067"/>
    <x v="0"/>
    <s v="Art"/>
    <x v="618"/>
    <n v="99.2"/>
    <n v="5"/>
    <n v="0"/>
    <n v="25.792000000000002"/>
  </r>
  <r>
    <n v="3348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OFF-BI-10001670"/>
    <x v="0"/>
    <s v="Binders"/>
    <x v="560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OFF-PA-10001125"/>
    <x v="0"/>
    <s v="Paper"/>
    <x v="730"/>
    <n v="154.9"/>
    <n v="5"/>
    <n v="0"/>
    <n v="69.704999999999998"/>
  </r>
  <r>
    <n v="3350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2377"/>
    <x v="0"/>
    <s v="Paper"/>
    <x v="655"/>
    <n v="146.82"/>
    <n v="3"/>
    <n v="0"/>
    <n v="73.41"/>
  </r>
  <r>
    <n v="3351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PA-10003172"/>
    <x v="0"/>
    <s v="Paper"/>
    <x v="1502"/>
    <n v="25.92"/>
    <n v="4"/>
    <n v="0"/>
    <n v="12.441600000000001"/>
  </r>
  <r>
    <n v="3352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3441"/>
    <x v="0"/>
    <s v="Paper"/>
    <x v="297"/>
    <n v="12.96"/>
    <n v="2"/>
    <n v="0"/>
    <n v="6.2208000000000006"/>
  </r>
  <r>
    <n v="3353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ST-10001328"/>
    <x v="0"/>
    <s v="Storage"/>
    <x v="1045"/>
    <n v="15.51"/>
    <n v="1"/>
    <n v="0"/>
    <n v="4.3428000000000004"/>
  </r>
  <r>
    <n v="3354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TEC-PH-10002496"/>
    <x v="2"/>
    <s v="Phones"/>
    <x v="1384"/>
    <n v="1871.88"/>
    <n v="12"/>
    <n v="0"/>
    <n v="561.56399999999996"/>
  </r>
  <r>
    <n v="3355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0696"/>
    <x v="0"/>
    <s v="Appliances"/>
    <x v="370"/>
    <n v="43.26"/>
    <n v="3"/>
    <n v="0"/>
    <n v="14.275799999999998"/>
  </r>
  <r>
    <n v="3356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2082"/>
    <x v="0"/>
    <s v="Appliances"/>
    <x v="1503"/>
    <n v="43.56"/>
    <n v="2"/>
    <n v="0"/>
    <n v="15.245999999999999"/>
  </r>
  <r>
    <n v="3357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AP-10002495"/>
    <x v="0"/>
    <s v="Appliances"/>
    <x v="682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OFF-AP-10002578"/>
    <x v="0"/>
    <s v="Appliances"/>
    <x v="158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BI-10002012"/>
    <x v="0"/>
    <s v="Binders"/>
    <x v="112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BI-10004001"/>
    <x v="0"/>
    <s v="Binders"/>
    <x v="983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EN-10004483"/>
    <x v="0"/>
    <s v="Envelopes"/>
    <x v="867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FA-10003021"/>
    <x v="0"/>
    <s v="Fasteners"/>
    <x v="84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SU-10004884"/>
    <x v="0"/>
    <s v="Supplies"/>
    <x v="1504"/>
    <n v="47.19"/>
    <n v="3"/>
    <n v="0"/>
    <n v="13.685099999999995"/>
  </r>
  <r>
    <n v="3364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TEC-PH-10003012"/>
    <x v="2"/>
    <s v="Phones"/>
    <x v="872"/>
    <n v="307.98"/>
    <n v="2"/>
    <n v="0"/>
    <n v="89.314199999999971"/>
  </r>
  <r>
    <n v="3365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TEC-PH-10003555"/>
    <x v="2"/>
    <s v="Phones"/>
    <x v="1505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OFF-BI-10000829"/>
    <x v="0"/>
    <s v="Binders"/>
    <x v="268"/>
    <n v="22.450000000000003"/>
    <n v="5"/>
    <n v="0"/>
    <n v="10.327"/>
  </r>
  <r>
    <n v="3367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OFF-BI-10003196"/>
    <x v="0"/>
    <s v="Binders"/>
    <x v="957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x v="2"/>
    <s v="United States"/>
    <s v="Aurora"/>
    <s v="Colorado"/>
    <n v="80013"/>
    <x v="3"/>
    <s v="OFF-ST-10002974"/>
    <x v="0"/>
    <s v="Storage"/>
    <x v="1006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TEC-AC-10003657"/>
    <x v="2"/>
    <s v="Accessories"/>
    <x v="1386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x v="0"/>
    <s v="United States"/>
    <s v="Portland"/>
    <s v="Oregon"/>
    <n v="97206"/>
    <x v="3"/>
    <s v="TEC-PH-10001817"/>
    <x v="2"/>
    <s v="Phones"/>
    <x v="393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TEC-PH-10002496"/>
    <x v="2"/>
    <s v="Phones"/>
    <x v="1384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FUR-FU-10000629"/>
    <x v="1"/>
    <s v="Furnishings"/>
    <x v="574"/>
    <n v="11.032"/>
    <n v="1"/>
    <n v="0.2"/>
    <n v="3.0338000000000003"/>
  </r>
  <r>
    <n v="3373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BI-10000320"/>
    <x v="0"/>
    <s v="Binders"/>
    <x v="120"/>
    <n v="7.38"/>
    <n v="1"/>
    <n v="0"/>
    <n v="3.6162000000000001"/>
  </r>
  <r>
    <n v="3374"/>
    <s v="US-2024-145121"/>
    <x v="514"/>
    <d v="2024-10-06T00:00:00"/>
    <s v="Standard Class"/>
    <s v="MP-17965"/>
    <s v="Michael Paige"/>
    <x v="2"/>
    <s v="United States"/>
    <s v="Middletown"/>
    <s v="Connecticut"/>
    <n v="6457"/>
    <x v="1"/>
    <s v="OFF-BI-10001078"/>
    <x v="0"/>
    <s v="Binders"/>
    <x v="382"/>
    <n v="26.9"/>
    <n v="5"/>
    <n v="0"/>
    <n v="13.181000000000001"/>
  </r>
  <r>
    <n v="3375"/>
    <s v="US-2024-125696"/>
    <x v="514"/>
    <d v="2024-10-06T00:00:00"/>
    <s v="Standard Class"/>
    <s v="NP-18685"/>
    <s v="Nora Pelletier"/>
    <x v="1"/>
    <s v="United States"/>
    <s v="Wilson"/>
    <s v="North Carolina"/>
    <n v="27893"/>
    <x v="2"/>
    <s v="OFF-BI-10001757"/>
    <x v="0"/>
    <s v="Binders"/>
    <x v="1068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1757"/>
    <x v="0"/>
    <s v="Binders"/>
    <x v="1068"/>
    <n v="11.808"/>
    <n v="3"/>
    <n v="0.2"/>
    <n v="4.1327999999999996"/>
  </r>
  <r>
    <n v="3377"/>
    <s v="US-2024-104493"/>
    <x v="514"/>
    <d v="2024-10-08T00:00:00"/>
    <s v="Standard Class"/>
    <s v="EB-13705"/>
    <s v="Ed Braxton"/>
    <x v="2"/>
    <s v="United States"/>
    <s v="San Diego"/>
    <s v="California"/>
    <n v="92105"/>
    <x v="3"/>
    <s v="OFF-BI-10004817"/>
    <x v="0"/>
    <s v="Binders"/>
    <x v="305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4828"/>
    <x v="0"/>
    <s v="Binders"/>
    <x v="367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EN-10002500"/>
    <x v="0"/>
    <s v="Envelopes"/>
    <x v="684"/>
    <n v="51.12"/>
    <n v="4"/>
    <n v="0"/>
    <n v="23.003999999999998"/>
  </r>
  <r>
    <n v="3380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PA-10001295"/>
    <x v="0"/>
    <s v="Paper"/>
    <x v="1183"/>
    <n v="94.85"/>
    <n v="5"/>
    <n v="0"/>
    <n v="45.527999999999992"/>
  </r>
  <r>
    <n v="3381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PA-10001870"/>
    <x v="0"/>
    <s v="Paper"/>
    <x v="1385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x v="1"/>
    <s v="United States"/>
    <s v="Los Angeles"/>
    <s v="California"/>
    <n v="90045"/>
    <x v="3"/>
    <s v="OFF-ST-10000943"/>
    <x v="0"/>
    <s v="Storage"/>
    <x v="846"/>
    <n v="270.33999999999997"/>
    <n v="14"/>
    <n v="0"/>
    <n v="75.6952"/>
  </r>
  <r>
    <n v="3383"/>
    <s v="US-2024-128356"/>
    <x v="514"/>
    <d v="2024-10-07T00:00:00"/>
    <s v="Standard Class"/>
    <s v="RP-19390"/>
    <s v="Resi Pölking"/>
    <x v="0"/>
    <s v="United States"/>
    <s v="Thornton"/>
    <s v="Colorado"/>
    <n v="80229"/>
    <x v="3"/>
    <s v="OFF-SU-10004290"/>
    <x v="0"/>
    <s v="Supplies"/>
    <x v="781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TEC-AC-10000892"/>
    <x v="2"/>
    <s v="Accessories"/>
    <x v="1007"/>
    <n v="90"/>
    <n v="1"/>
    <n v="0"/>
    <n v="32.4"/>
  </r>
  <r>
    <n v="3385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TEC-AC-10002323"/>
    <x v="2"/>
    <s v="Accessories"/>
    <x v="233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TEC-PH-10000369"/>
    <x v="2"/>
    <s v="Phones"/>
    <x v="517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FUR-BO-10004409"/>
    <x v="1"/>
    <s v="Bookcases"/>
    <x v="66"/>
    <n v="35.49"/>
    <n v="1"/>
    <n v="0.5"/>
    <n v="-15.615600000000001"/>
  </r>
  <r>
    <n v="3388"/>
    <s v="US-2024-126137"/>
    <x v="515"/>
    <d v="2024-10-08T00:00:00"/>
    <s v="Standard Class"/>
    <s v="BS-11755"/>
    <s v="Bruce Stewart"/>
    <x v="0"/>
    <s v="United States"/>
    <s v="Los Angeles"/>
    <s v="California"/>
    <n v="90032"/>
    <x v="3"/>
    <s v="FUR-BO-10004409"/>
    <x v="1"/>
    <s v="Bookcases"/>
    <x v="66"/>
    <n v="120.666"/>
    <n v="2"/>
    <n v="0.15"/>
    <n v="18.454800000000002"/>
  </r>
  <r>
    <n v="3389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OFF-BI-10001098"/>
    <x v="0"/>
    <s v="Binders"/>
    <x v="593"/>
    <n v="32.07"/>
    <n v="5"/>
    <n v="0.7"/>
    <n v="-22.448999999999991"/>
  </r>
  <r>
    <n v="3390"/>
    <s v="US-2024-125178"/>
    <x v="515"/>
    <d v="2024-10-09T00:00:00"/>
    <s v="Standard Class"/>
    <s v="MZ-17515"/>
    <s v="Mary Zewe"/>
    <x v="2"/>
    <s v="United States"/>
    <s v="Reading"/>
    <s v="Pennsylvania"/>
    <n v="19601"/>
    <x v="1"/>
    <s v="OFF-ST-10002562"/>
    <x v="0"/>
    <s v="Storage"/>
    <x v="171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0057"/>
    <x v="2"/>
    <s v="Accessories"/>
    <x v="1506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2167"/>
    <x v="2"/>
    <s v="Accessories"/>
    <x v="630"/>
    <n v="24"/>
    <n v="2"/>
    <n v="0.2"/>
    <n v="-2.6999999999999993"/>
  </r>
  <r>
    <n v="3393"/>
    <s v="US-2024-168004"/>
    <x v="516"/>
    <d v="2024-10-09T00:00:00"/>
    <s v="Second Class"/>
    <s v="DJ-13420"/>
    <s v="Denny Joy"/>
    <x v="2"/>
    <s v="United States"/>
    <s v="Warner Robins"/>
    <s v="Georgia"/>
    <n v="31088"/>
    <x v="2"/>
    <s v="FUR-CH-10001482"/>
    <x v="1"/>
    <s v="Chairs"/>
    <x v="218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FUR-FU-10003623"/>
    <x v="1"/>
    <s v="Furnishings"/>
    <x v="649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OFF-PA-10001293"/>
    <x v="0"/>
    <s v="Paper"/>
    <x v="1507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x v="0"/>
    <s v="United States"/>
    <s v="San Francisco"/>
    <s v="California"/>
    <n v="94109"/>
    <x v="3"/>
    <s v="OFF-ST-10001590"/>
    <x v="0"/>
    <s v="Storage"/>
    <x v="1376"/>
    <n v="26.96"/>
    <n v="2"/>
    <n v="0"/>
    <n v="7.0095999999999989"/>
  </r>
  <r>
    <n v="3397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BO-10003660"/>
    <x v="1"/>
    <s v="Bookcases"/>
    <x v="1508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CH-10000422"/>
    <x v="1"/>
    <s v="Chairs"/>
    <x v="22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P-10000696"/>
    <x v="0"/>
    <s v="Appliances"/>
    <x v="370"/>
    <n v="28.84"/>
    <n v="2"/>
    <n v="0"/>
    <n v="9.517199999999999"/>
  </r>
  <r>
    <n v="3400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R-10000658"/>
    <x v="0"/>
    <s v="Art"/>
    <x v="626"/>
    <n v="46.2"/>
    <n v="4"/>
    <n v="0"/>
    <n v="12.936"/>
  </r>
  <r>
    <n v="3401"/>
    <s v="US-2024-161214"/>
    <x v="517"/>
    <d v="2024-10-08T00:00:00"/>
    <s v="Second Class"/>
    <s v="SF-20965"/>
    <s v="Sylvia Foulston"/>
    <x v="2"/>
    <s v="United States"/>
    <s v="Wilmington"/>
    <s v="Delaware"/>
    <n v="19805"/>
    <x v="1"/>
    <s v="OFF-ST-10001328"/>
    <x v="0"/>
    <s v="Storage"/>
    <x v="1045"/>
    <n v="77.55"/>
    <n v="5"/>
    <n v="0"/>
    <n v="21.714000000000002"/>
  </r>
  <r>
    <n v="3402"/>
    <s v="US-2024-151722"/>
    <x v="517"/>
    <d v="2024-10-09T00:00:00"/>
    <s v="Standard Class"/>
    <s v="IL-15100"/>
    <s v="Ivan Liston"/>
    <x v="0"/>
    <s v="United States"/>
    <s v="Columbus"/>
    <s v="Ohio"/>
    <n v="43229"/>
    <x v="1"/>
    <s v="TEC-AC-10000892"/>
    <x v="2"/>
    <s v="Accessories"/>
    <x v="1007"/>
    <n v="288"/>
    <n v="4"/>
    <n v="0.2"/>
    <n v="57.599999999999994"/>
  </r>
  <r>
    <n v="3403"/>
    <s v="US-2024-145828"/>
    <x v="517"/>
    <d v="2024-10-07T00:00:00"/>
    <s v="First Class"/>
    <s v="MB-17305"/>
    <s v="Maria Bertelson"/>
    <x v="0"/>
    <s v="United States"/>
    <s v="Cincinnati"/>
    <s v="Ohio"/>
    <n v="45231"/>
    <x v="1"/>
    <s v="TEC-AC-10002323"/>
    <x v="2"/>
    <s v="Accessories"/>
    <x v="233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x v="0"/>
    <s v="United States"/>
    <s v="San Francisco"/>
    <s v="California"/>
    <n v="94122"/>
    <x v="3"/>
    <s v="FUR-FU-10001588"/>
    <x v="1"/>
    <s v="Furnishings"/>
    <x v="895"/>
    <n v="145.9"/>
    <n v="5"/>
    <n v="0"/>
    <n v="62.736999999999995"/>
  </r>
  <r>
    <n v="3405"/>
    <s v="US-2024-131352"/>
    <x v="518"/>
    <d v="2024-10-13T00:00:00"/>
    <s v="Standard Class"/>
    <s v="GH-14485"/>
    <s v="Gene Hale"/>
    <x v="2"/>
    <s v="United States"/>
    <s v="Dallas"/>
    <s v="Texas"/>
    <n v="75081"/>
    <x v="0"/>
    <s v="FUR-FU-10003708"/>
    <x v="1"/>
    <s v="Furnishings"/>
    <x v="343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x v="0"/>
    <s v="United States"/>
    <s v="Houston"/>
    <s v="Texas"/>
    <n v="77036"/>
    <x v="0"/>
    <s v="OFF-AR-10000657"/>
    <x v="0"/>
    <s v="Art"/>
    <x v="325"/>
    <n v="3.44"/>
    <n v="2"/>
    <n v="0.2"/>
    <n v="0.55899999999999961"/>
  </r>
  <r>
    <n v="3407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3408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OFF-AP-10002191"/>
    <x v="0"/>
    <s v="Appliances"/>
    <x v="889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AP-10003971"/>
    <x v="0"/>
    <s v="Appliances"/>
    <x v="184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AR-10001761"/>
    <x v="0"/>
    <s v="Art"/>
    <x v="1268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0145"/>
    <x v="0"/>
    <s v="Binders"/>
    <x v="258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2498"/>
    <x v="0"/>
    <s v="Binders"/>
    <x v="609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EN-10003286"/>
    <x v="0"/>
    <s v="Envelopes"/>
    <x v="27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OFF-PA-10002245"/>
    <x v="0"/>
    <s v="Paper"/>
    <x v="572"/>
    <n v="23.92"/>
    <n v="4"/>
    <n v="0"/>
    <n v="10.763999999999999"/>
  </r>
  <r>
    <n v="3415"/>
    <s v="US-2024-129098"/>
    <x v="519"/>
    <d v="2024-10-13T00:00:00"/>
    <s v="Standard Class"/>
    <s v="DK-13090"/>
    <s v="Dave Kipp"/>
    <x v="0"/>
    <s v="United States"/>
    <s v="Springfield"/>
    <s v="Virginia"/>
    <n v="22153"/>
    <x v="2"/>
    <s v="OFF-ST-10001321"/>
    <x v="0"/>
    <s v="Storage"/>
    <x v="852"/>
    <n v="30.84"/>
    <n v="2"/>
    <n v="0"/>
    <n v="8.3268000000000022"/>
  </r>
  <r>
    <n v="3416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AC-10002049"/>
    <x v="2"/>
    <s v="Accessories"/>
    <x v="1467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3418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PH-10003875"/>
    <x v="2"/>
    <s v="Phones"/>
    <x v="1509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FUR-CH-10001714"/>
    <x v="1"/>
    <s v="Chairs"/>
    <x v="1089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x v="0"/>
    <s v="United States"/>
    <s v="Chicago"/>
    <s v="Illinois"/>
    <n v="60610"/>
    <x v="0"/>
    <s v="OFF-AR-10003183"/>
    <x v="0"/>
    <s v="Art"/>
    <x v="200"/>
    <n v="8.016"/>
    <n v="3"/>
    <n v="0.2"/>
    <n v="1.0019999999999993"/>
  </r>
  <r>
    <n v="3421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OFF-LA-10000414"/>
    <x v="0"/>
    <s v="Labels"/>
    <x v="1478"/>
    <n v="31.049999999999997"/>
    <n v="3"/>
    <n v="0"/>
    <n v="14.904"/>
  </r>
  <r>
    <n v="3422"/>
    <s v="US-2024-109736"/>
    <x v="520"/>
    <d v="2024-10-11T00:00:00"/>
    <s v="First Class"/>
    <s v="DJ-13420"/>
    <s v="Denny Joy"/>
    <x v="2"/>
    <s v="United States"/>
    <s v="San Francisco"/>
    <s v="California"/>
    <n v="94109"/>
    <x v="3"/>
    <s v="OFF-PA-10004101"/>
    <x v="0"/>
    <s v="Paper"/>
    <x v="1370"/>
    <n v="45.36"/>
    <n v="7"/>
    <n v="0"/>
    <n v="21.772800000000004"/>
  </r>
  <r>
    <n v="3423"/>
    <s v="US-2024-134719"/>
    <x v="520"/>
    <d v="2024-10-15T00:00:00"/>
    <s v="Standard Class"/>
    <s v="JD-15790"/>
    <s v="John Dryer"/>
    <x v="0"/>
    <s v="United States"/>
    <s v="Jacksonville"/>
    <s v="Florida"/>
    <n v="32216"/>
    <x v="2"/>
    <s v="OFF-ST-10004459"/>
    <x v="0"/>
    <s v="Storage"/>
    <x v="703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FUR-TA-10000577"/>
    <x v="1"/>
    <s v="Tables"/>
    <x v="1097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OFF-ST-10000760"/>
    <x v="0"/>
    <s v="Storage"/>
    <x v="55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x v="0"/>
    <s v="United States"/>
    <s v="Rochester"/>
    <s v="New York"/>
    <n v="14609"/>
    <x v="1"/>
    <s v="TEC-AC-10002550"/>
    <x v="2"/>
    <s v="Accessories"/>
    <x v="1113"/>
    <n v="31.95"/>
    <n v="1"/>
    <n v="0"/>
    <n v="2.2364999999999995"/>
  </r>
  <r>
    <n v="3427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545"/>
    <x v="1"/>
    <s v="Bookcases"/>
    <x v="1030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613"/>
    <x v="1"/>
    <s v="Bookcases"/>
    <x v="1214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x v="0"/>
    <s v="United States"/>
    <s v="Rochester"/>
    <s v="New York"/>
    <n v="14609"/>
    <x v="1"/>
    <s v="FUR-TA-10001307"/>
    <x v="1"/>
    <s v="Tables"/>
    <x v="672"/>
    <n v="209.67"/>
    <n v="1"/>
    <n v="0.4"/>
    <n v="-13.978000000000009"/>
  </r>
  <r>
    <n v="3430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AR-10003514"/>
    <x v="0"/>
    <s v="Art"/>
    <x v="23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OFF-BI-10001308"/>
    <x v="0"/>
    <s v="Binders"/>
    <x v="862"/>
    <n v="12.56"/>
    <n v="2"/>
    <n v="0"/>
    <n v="5.6519999999999992"/>
  </r>
  <r>
    <n v="3432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PA-10000061"/>
    <x v="0"/>
    <s v="Paper"/>
    <x v="463"/>
    <n v="51.84"/>
    <n v="8"/>
    <n v="0"/>
    <n v="24.883200000000002"/>
  </r>
  <r>
    <n v="3433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OFF-ST-10000934"/>
    <x v="0"/>
    <s v="Storage"/>
    <x v="153"/>
    <n v="81.96"/>
    <n v="2"/>
    <n v="0"/>
    <n v="0"/>
  </r>
  <r>
    <n v="3434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TEC-AC-10003038"/>
    <x v="2"/>
    <s v="Accessories"/>
    <x v="914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TEC-PH-10001552"/>
    <x v="2"/>
    <s v="Phones"/>
    <x v="448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1750"/>
    <x v="2"/>
    <s v="Phones"/>
    <x v="997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2890"/>
    <x v="2"/>
    <s v="Phones"/>
    <x v="85"/>
    <n v="135.72"/>
    <n v="3"/>
    <n v="0"/>
    <n v="35.287199999999999"/>
  </r>
  <r>
    <n v="3438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FUR-CH-10001891"/>
    <x v="1"/>
    <s v="Chairs"/>
    <x v="1190"/>
    <n v="287.94"/>
    <n v="3"/>
    <n v="0"/>
    <n v="77.743800000000022"/>
  </r>
  <r>
    <n v="3439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TEC-PH-10001552"/>
    <x v="2"/>
    <s v="Phones"/>
    <x v="448"/>
    <n v="83.72"/>
    <n v="7"/>
    <n v="0"/>
    <n v="23.441600000000005"/>
  </r>
  <r>
    <n v="3440"/>
    <s v="US-2024-139731"/>
    <x v="524"/>
    <d v="2024-10-15T00:00:00"/>
    <s v="Same Day"/>
    <s v="JE-15745"/>
    <s v="Joel Eaton"/>
    <x v="0"/>
    <s v="United States"/>
    <s v="Amarillo"/>
    <s v="Texas"/>
    <n v="79109"/>
    <x v="0"/>
    <s v="FUR-CH-10002024"/>
    <x v="1"/>
    <s v="Chairs"/>
    <x v="604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x v="0"/>
    <s v="United States"/>
    <s v="Mount Pleasant"/>
    <s v="Michigan"/>
    <n v="48858"/>
    <x v="0"/>
    <s v="FUR-FU-10000719"/>
    <x v="1"/>
    <s v="Furnishings"/>
    <x v="636"/>
    <n v="17.14"/>
    <n v="2"/>
    <n v="0"/>
    <n v="6.1704000000000008"/>
  </r>
  <r>
    <n v="3442"/>
    <s v="US-2024-123918"/>
    <x v="524"/>
    <d v="2024-10-15T00:00:00"/>
    <s v="Same Day"/>
    <s v="CG-12520"/>
    <s v="Claire Gute"/>
    <x v="0"/>
    <s v="United States"/>
    <s v="Dallas"/>
    <s v="Texas"/>
    <n v="75217"/>
    <x v="0"/>
    <s v="FUR-FU-10004952"/>
    <x v="1"/>
    <s v="Furnishings"/>
    <x v="857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BI-10002813"/>
    <x v="0"/>
    <s v="Binders"/>
    <x v="1510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EN-10001415"/>
    <x v="0"/>
    <s v="Envelopes"/>
    <x v="27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x v="0"/>
    <s v="United States"/>
    <s v="Dallas"/>
    <s v="Texas"/>
    <n v="75217"/>
    <x v="0"/>
    <s v="OFF-PA-10003001"/>
    <x v="0"/>
    <s v="Paper"/>
    <x v="758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x v="1"/>
    <s v="United States"/>
    <s v="Orland Park"/>
    <s v="Illinois"/>
    <n v="60462"/>
    <x v="0"/>
    <s v="TEC-AC-10000844"/>
    <x v="2"/>
    <s v="Accessories"/>
    <x v="719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x v="0"/>
    <s v="United States"/>
    <s v="Amarillo"/>
    <s v="Texas"/>
    <n v="79109"/>
    <x v="0"/>
    <s v="TEC-AC-10004975"/>
    <x v="2"/>
    <s v="Accessories"/>
    <x v="1511"/>
    <n v="263.88"/>
    <n v="3"/>
    <n v="0.2"/>
    <n v="42.880500000000012"/>
  </r>
  <r>
    <n v="3448"/>
    <s v="US-2024-110765"/>
    <x v="525"/>
    <d v="2024-10-20T00:00:00"/>
    <s v="Second Class"/>
    <s v="MP-17965"/>
    <s v="Michael Paige"/>
    <x v="2"/>
    <s v="United States"/>
    <s v="New York City"/>
    <s v="New York"/>
    <n v="10011"/>
    <x v="1"/>
    <s v="TEC-PH-10004165"/>
    <x v="2"/>
    <s v="Phones"/>
    <x v="1409"/>
    <n v="824.97"/>
    <n v="3"/>
    <n v="0"/>
    <n v="214.4922"/>
  </r>
  <r>
    <n v="3449"/>
    <s v="US-2024-152527"/>
    <x v="526"/>
    <d v="2024-10-17T00:00:00"/>
    <s v="Same Day"/>
    <s v="CM-12190"/>
    <s v="Charlotte Melton"/>
    <x v="0"/>
    <s v="United States"/>
    <s v="Los Angeles"/>
    <s v="California"/>
    <n v="90004"/>
    <x v="3"/>
    <s v="OFF-ST-10003479"/>
    <x v="0"/>
    <s v="Storage"/>
    <x v="955"/>
    <n v="77.88"/>
    <n v="2"/>
    <n v="0"/>
    <n v="3.8939999999999912"/>
  </r>
  <r>
    <n v="3450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FUR-FU-10002505"/>
    <x v="1"/>
    <s v="Furnishings"/>
    <x v="1050"/>
    <n v="10.11"/>
    <n v="3"/>
    <n v="0"/>
    <n v="3.2351999999999994"/>
  </r>
  <r>
    <n v="3451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OFF-AP-10000026"/>
    <x v="0"/>
    <s v="Appliances"/>
    <x v="1512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OFF-PA-10001184"/>
    <x v="0"/>
    <s v="Paper"/>
    <x v="947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TEC-AC-10000521"/>
    <x v="2"/>
    <s v="Accessories"/>
    <x v="1513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TEC-PH-10004094"/>
    <x v="2"/>
    <s v="Phones"/>
    <x v="1430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OFF-AP-10000275"/>
    <x v="0"/>
    <s v="Appliances"/>
    <x v="1514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x v="0"/>
    <s v="United States"/>
    <s v="Dallas"/>
    <s v="Texas"/>
    <n v="75220"/>
    <x v="0"/>
    <s v="OFF-BI-10000404"/>
    <x v="0"/>
    <s v="Binders"/>
    <x v="1515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OFF-BI-10001249"/>
    <x v="0"/>
    <s v="Binders"/>
    <x v="410"/>
    <n v="38.28"/>
    <n v="6"/>
    <n v="0"/>
    <n v="17.608799999999999"/>
  </r>
  <r>
    <n v="3458"/>
    <s v="US-2024-131128"/>
    <x v="528"/>
    <d v="2024-10-20T00:00:00"/>
    <s v="First Class"/>
    <s v="TB-21520"/>
    <s v="Tracy Blumstein"/>
    <x v="0"/>
    <s v="United States"/>
    <s v="Concord"/>
    <s v="New Hampshire"/>
    <n v="3301"/>
    <x v="1"/>
    <s v="OFF-PA-10003591"/>
    <x v="0"/>
    <s v="Paper"/>
    <x v="1061"/>
    <n v="34.44"/>
    <n v="3"/>
    <n v="0"/>
    <n v="17.22"/>
  </r>
  <r>
    <n v="3459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TEC-AC-10000892"/>
    <x v="2"/>
    <s v="Accessories"/>
    <x v="1007"/>
    <n v="270"/>
    <n v="3"/>
    <n v="0"/>
    <n v="97.199999999999989"/>
  </r>
  <r>
    <n v="3460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TEC-PH-10002564"/>
    <x v="2"/>
    <s v="Phones"/>
    <x v="1516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298"/>
    <n v="2.21"/>
    <n v="1"/>
    <n v="0"/>
    <n v="0.6"/>
  </r>
  <r>
    <n v="3462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FUR-FU-10001731"/>
    <x v="1"/>
    <s v="Furnishings"/>
    <x v="540"/>
    <n v="16.02"/>
    <n v="6"/>
    <n v="0"/>
    <n v="6.0876000000000001"/>
  </r>
  <r>
    <n v="3463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FU-10003424"/>
    <x v="1"/>
    <s v="Furnishings"/>
    <x v="1517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TA-10001086"/>
    <x v="1"/>
    <s v="Tables"/>
    <x v="299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x v="0"/>
    <s v="United States"/>
    <s v="New York City"/>
    <s v="New York"/>
    <n v="10035"/>
    <x v="1"/>
    <s v="OFF-PA-10000249"/>
    <x v="0"/>
    <s v="Paper"/>
    <x v="374"/>
    <n v="24.56"/>
    <n v="2"/>
    <n v="0"/>
    <n v="11.543199999999999"/>
  </r>
  <r>
    <n v="3466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TEC-AC-10002567"/>
    <x v="2"/>
    <s v="Accessories"/>
    <x v="625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x v="0"/>
    <s v="United States"/>
    <s v="Bloomington"/>
    <s v="Illinois"/>
    <n v="61701"/>
    <x v="0"/>
    <s v="OFF-BI-10000301"/>
    <x v="0"/>
    <s v="Binders"/>
    <x v="877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x v="0"/>
    <s v="United States"/>
    <s v="Hollywood"/>
    <s v="Florida"/>
    <n v="33021"/>
    <x v="2"/>
    <s v="OFF-ST-10000876"/>
    <x v="0"/>
    <s v="Storage"/>
    <x v="308"/>
    <n v="9.952"/>
    <n v="1"/>
    <n v="0.2"/>
    <n v="0.99520000000000008"/>
  </r>
  <r>
    <n v="346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1854"/>
    <x v="1"/>
    <s v="Chairs"/>
    <x v="1114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495"/>
    <x v="1"/>
    <s v="Chairs"/>
    <x v="149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540"/>
    <x v="1"/>
    <s v="Chairs"/>
    <x v="1354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OFF-AR-10002656"/>
    <x v="0"/>
    <s v="Art"/>
    <x v="477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BI-10000977"/>
    <x v="0"/>
    <s v="Binders"/>
    <x v="418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x v="2"/>
    <s v="United States"/>
    <s v="Seattle"/>
    <s v="Washington"/>
    <n v="98105"/>
    <x v="3"/>
    <s v="OFF-BI-10004140"/>
    <x v="0"/>
    <s v="Binders"/>
    <x v="268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EN-10002600"/>
    <x v="0"/>
    <s v="Envelopes"/>
    <x v="743"/>
    <n v="11.8"/>
    <n v="4"/>
    <n v="0"/>
    <n v="5.6639999999999997"/>
  </r>
  <r>
    <n v="3476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PA-10000069"/>
    <x v="0"/>
    <s v="Paper"/>
    <x v="122"/>
    <n v="60.736000000000004"/>
    <n v="8"/>
    <n v="0.2"/>
    <n v="20.4984"/>
  </r>
  <r>
    <n v="3477"/>
    <s v="US-2024-110877"/>
    <x v="531"/>
    <d v="2024-10-26T00:00:00"/>
    <s v="First Class"/>
    <s v="JE-15715"/>
    <s v="Joe Elijah"/>
    <x v="0"/>
    <s v="United States"/>
    <s v="Houston"/>
    <s v="Texas"/>
    <n v="77041"/>
    <x v="0"/>
    <s v="OFF-PA-10004621"/>
    <x v="0"/>
    <s v="Paper"/>
    <x v="1431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PA-10004971"/>
    <x v="0"/>
    <s v="Paper"/>
    <x v="1518"/>
    <n v="11.56"/>
    <n v="2"/>
    <n v="0"/>
    <n v="5.6644000000000005"/>
  </r>
  <r>
    <n v="347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TEC-AC-10000710"/>
    <x v="2"/>
    <s v="Accessories"/>
    <x v="95"/>
    <n v="148.32"/>
    <n v="9"/>
    <n v="0"/>
    <n v="63.777600000000007"/>
  </r>
  <r>
    <n v="3480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TEC-CO-10001943"/>
    <x v="2"/>
    <s v="Copiers"/>
    <x v="1315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x v="0"/>
    <s v="United States"/>
    <s v="Houston"/>
    <s v="Texas"/>
    <n v="77041"/>
    <x v="0"/>
    <s v="TEC-PH-10002103"/>
    <x v="2"/>
    <s v="Phones"/>
    <x v="73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897"/>
    <x v="2"/>
    <s v="Phones"/>
    <x v="1209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924"/>
    <x v="2"/>
    <s v="Phones"/>
    <x v="1519"/>
    <n v="11.824"/>
    <n v="2"/>
    <n v="0.2"/>
    <n v="1.0346000000000006"/>
  </r>
  <r>
    <n v="3484"/>
    <s v="US-2024-149650"/>
    <x v="532"/>
    <d v="2024-10-27T00:00:00"/>
    <s v="First Class"/>
    <s v="RD-19660"/>
    <s v="Robert Dilbeck"/>
    <x v="1"/>
    <s v="United States"/>
    <s v="Oakland"/>
    <s v="California"/>
    <n v="94601"/>
    <x v="3"/>
    <s v="FUR-CH-10003956"/>
    <x v="1"/>
    <s v="Chairs"/>
    <x v="1404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FUR-TA-10002607"/>
    <x v="1"/>
    <s v="Tables"/>
    <x v="442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x v="1"/>
    <s v="United States"/>
    <s v="San Antonio"/>
    <s v="Texas"/>
    <n v="78207"/>
    <x v="0"/>
    <s v="OFF-BI-10004140"/>
    <x v="0"/>
    <s v="Binders"/>
    <x v="268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1166"/>
    <x v="0"/>
    <s v="Paper"/>
    <x v="514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3177"/>
    <x v="0"/>
    <s v="Paper"/>
    <x v="429"/>
    <n v="15.552000000000003"/>
    <n v="3"/>
    <n v="0.2"/>
    <n v="5.4432"/>
  </r>
  <r>
    <n v="3489"/>
    <s v="US-2024-130848"/>
    <x v="533"/>
    <d v="2024-10-25T00:00:00"/>
    <s v="Same Day"/>
    <s v="DG-13300"/>
    <s v="Deirdre Greer"/>
    <x v="2"/>
    <s v="United States"/>
    <s v="Denver"/>
    <s v="Colorado"/>
    <n v="80219"/>
    <x v="3"/>
    <s v="FUR-CH-10000422"/>
    <x v="1"/>
    <s v="Chairs"/>
    <x v="22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FUR-CH-10002439"/>
    <x v="1"/>
    <s v="Chairs"/>
    <x v="227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FUR-TA-10001857"/>
    <x v="1"/>
    <s v="Tables"/>
    <x v="756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x v="0"/>
    <s v="United States"/>
    <s v="Sparks"/>
    <s v="Nevada"/>
    <n v="89431"/>
    <x v="3"/>
    <s v="OFF-AR-10001955"/>
    <x v="0"/>
    <s v="Art"/>
    <x v="267"/>
    <n v="79.36"/>
    <n v="4"/>
    <n v="0"/>
    <n v="23.807999999999993"/>
  </r>
  <r>
    <n v="3493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OFF-AR-10004648"/>
    <x v="0"/>
    <s v="Art"/>
    <x v="1477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TEC-PH-10004042"/>
    <x v="2"/>
    <s v="Phones"/>
    <x v="1520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AP-10003287"/>
    <x v="0"/>
    <s v="Appliances"/>
    <x v="712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BI-10002982"/>
    <x v="0"/>
    <s v="Binders"/>
    <x v="884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LA-10001474"/>
    <x v="0"/>
    <s v="Labels"/>
    <x v="1205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x v="2"/>
    <s v="United States"/>
    <s v="Rancho Cucamonga"/>
    <s v="California"/>
    <n v="91730"/>
    <x v="3"/>
    <s v="OFF-LA-10004008"/>
    <x v="0"/>
    <s v="Labels"/>
    <x v="1521"/>
    <n v="5.76"/>
    <n v="2"/>
    <n v="0"/>
    <n v="2.6495999999999995"/>
  </r>
  <r>
    <n v="3499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PA-10001497"/>
    <x v="0"/>
    <s v="Paper"/>
    <x v="1522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ST-10001809"/>
    <x v="0"/>
    <s v="Storage"/>
    <x v="444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527"/>
    <x v="2"/>
    <s v="Phones"/>
    <x v="1271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700"/>
    <x v="2"/>
    <s v="Phones"/>
    <x v="1523"/>
    <n v="105.584"/>
    <n v="2"/>
    <n v="0.2"/>
    <n v="9.2386000000000053"/>
  </r>
  <r>
    <n v="3503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1918"/>
    <x v="1"/>
    <s v="Furnishings"/>
    <x v="283"/>
    <n v="33.11"/>
    <n v="7"/>
    <n v="0"/>
    <n v="12.912900000000004"/>
  </r>
  <r>
    <n v="3504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3505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EN-10003862"/>
    <x v="0"/>
    <s v="Envelopes"/>
    <x v="1109"/>
    <n v="10.67"/>
    <n v="1"/>
    <n v="0"/>
    <n v="4.9081999999999999"/>
  </r>
  <r>
    <n v="3506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ST-10004258"/>
    <x v="0"/>
    <s v="Storage"/>
    <x v="746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EN-10001434"/>
    <x v="0"/>
    <s v="Envelopes"/>
    <x v="390"/>
    <n v="210.84"/>
    <n v="4"/>
    <n v="0"/>
    <n v="103.3116"/>
  </r>
  <r>
    <n v="3508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PA-10002986"/>
    <x v="0"/>
    <s v="Paper"/>
    <x v="263"/>
    <n v="33.4"/>
    <n v="5"/>
    <n v="0"/>
    <n v="16.032"/>
  </r>
  <r>
    <n v="3509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FUR-FU-10003026"/>
    <x v="1"/>
    <s v="Furnishings"/>
    <x v="1525"/>
    <n v="15.488"/>
    <n v="4"/>
    <n v="0.2"/>
    <n v="3.6783999999999999"/>
  </r>
  <r>
    <n v="3510"/>
    <s v="US-2024-132318"/>
    <x v="537"/>
    <d v="2024-11-02T00:00:00"/>
    <s v="First Class"/>
    <s v="TT-21220"/>
    <s v="Thomas Thornton"/>
    <x v="0"/>
    <s v="United States"/>
    <s v="Virginia Beach"/>
    <s v="Virginia"/>
    <n v="23464"/>
    <x v="2"/>
    <s v="OFF-AP-10000026"/>
    <x v="0"/>
    <s v="Appliances"/>
    <x v="1512"/>
    <n v="182.91"/>
    <n v="3"/>
    <n v="0"/>
    <n v="53.043899999999979"/>
  </r>
  <r>
    <n v="3511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CO-10001571"/>
    <x v="2"/>
    <s v="Copiers"/>
    <x v="687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MA-10000597"/>
    <x v="2"/>
    <s v="Machines"/>
    <x v="1463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x v="2"/>
    <s v="United States"/>
    <s v="New York City"/>
    <s v="New York"/>
    <n v="10024"/>
    <x v="1"/>
    <s v="TEC-MA-10004552"/>
    <x v="2"/>
    <s v="Machines"/>
    <x v="1526"/>
    <n v="1035.8"/>
    <n v="4"/>
    <n v="0"/>
    <n v="269.30799999999999"/>
  </r>
  <r>
    <n v="3514"/>
    <s v="US-2024-123673"/>
    <x v="537"/>
    <d v="2024-11-01T00:00:00"/>
    <s v="Second Class"/>
    <s v="CH-12070"/>
    <s v="Cathy Hwang"/>
    <x v="1"/>
    <s v="United States"/>
    <s v="Detroit"/>
    <s v="Michigan"/>
    <n v="48227"/>
    <x v="0"/>
    <s v="TEC-PH-10001809"/>
    <x v="2"/>
    <s v="Phones"/>
    <x v="1128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PH-10004531"/>
    <x v="2"/>
    <s v="Phones"/>
    <x v="1316"/>
    <n v="87.96"/>
    <n v="5"/>
    <n v="0.2"/>
    <n v="30.785999999999998"/>
  </r>
  <r>
    <n v="351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BO-10002213"/>
    <x v="1"/>
    <s v="Bookcases"/>
    <x v="856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CH-10004218"/>
    <x v="1"/>
    <s v="Chairs"/>
    <x v="1215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AR-10000369"/>
    <x v="0"/>
    <s v="Art"/>
    <x v="1527"/>
    <n v="2.78"/>
    <n v="2"/>
    <n v="0"/>
    <n v="0.72279999999999989"/>
  </r>
  <r>
    <n v="351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AR-10004272"/>
    <x v="0"/>
    <s v="Art"/>
    <x v="231"/>
    <n v="5.04"/>
    <n v="3"/>
    <n v="0"/>
    <n v="1.2599999999999998"/>
  </r>
  <r>
    <n v="3520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2949"/>
    <x v="0"/>
    <s v="Binders"/>
    <x v="763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3708"/>
    <x v="0"/>
    <s v="Binders"/>
    <x v="15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BI-10004519"/>
    <x v="0"/>
    <s v="Binders"/>
    <x v="403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x v="2"/>
    <s v="United States"/>
    <s v="Redlands"/>
    <s v="California"/>
    <n v="92374"/>
    <x v="3"/>
    <s v="OFF-EN-10001509"/>
    <x v="0"/>
    <s v="Envelopes"/>
    <x v="237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EN-10002600"/>
    <x v="0"/>
    <s v="Envelopes"/>
    <x v="743"/>
    <n v="14.75"/>
    <n v="5"/>
    <n v="0"/>
    <n v="7.08"/>
  </r>
  <r>
    <n v="3525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EN-10003055"/>
    <x v="0"/>
    <s v="Envelopes"/>
    <x v="1495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FA-10000585"/>
    <x v="0"/>
    <s v="Fasteners"/>
    <x v="1005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LA-10003510"/>
    <x v="0"/>
    <s v="Labels"/>
    <x v="964"/>
    <n v="427.42"/>
    <n v="14"/>
    <n v="0"/>
    <n v="196.61320000000001"/>
  </r>
  <r>
    <n v="3528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PA-10000157"/>
    <x v="0"/>
    <s v="Paper"/>
    <x v="1454"/>
    <n v="19.98"/>
    <n v="1"/>
    <n v="0"/>
    <n v="9.3905999999999992"/>
  </r>
  <r>
    <n v="352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T-10003638"/>
    <x v="0"/>
    <s v="Storage"/>
    <x v="1443"/>
    <n v="46.84"/>
    <n v="2"/>
    <n v="0"/>
    <n v="12.646799999999999"/>
  </r>
  <r>
    <n v="3530"/>
    <s v="US-2024-122259"/>
    <x v="538"/>
    <d v="2024-11-04T00:00:00"/>
    <s v="Standard Class"/>
    <s v="HP-14815"/>
    <s v="Harold Pawlan"/>
    <x v="1"/>
    <s v="United States"/>
    <s v="Jackson"/>
    <s v="Michigan"/>
    <n v="49201"/>
    <x v="0"/>
    <s v="OFF-SU-10002573"/>
    <x v="0"/>
    <s v="Supplies"/>
    <x v="1344"/>
    <n v="70.12"/>
    <n v="4"/>
    <n v="0"/>
    <n v="21.035999999999994"/>
  </r>
  <r>
    <n v="3531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U-10004231"/>
    <x v="0"/>
    <s v="Supplies"/>
    <x v="1458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TEC-PH-10001578"/>
    <x v="2"/>
    <s v="Phones"/>
    <x v="529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x v="0"/>
    <s v="United States"/>
    <s v="New York City"/>
    <s v="New York"/>
    <n v="10035"/>
    <x v="1"/>
    <s v="FUR-CH-10000422"/>
    <x v="1"/>
    <s v="Chairs"/>
    <x v="22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x v="0"/>
    <s v="United States"/>
    <s v="New York City"/>
    <s v="New York"/>
    <n v="10009"/>
    <x v="1"/>
    <s v="FUR-CH-10001545"/>
    <x v="1"/>
    <s v="Chairs"/>
    <x v="1498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FUR-FU-10000965"/>
    <x v="1"/>
    <s v="Furnishings"/>
    <x v="18"/>
    <n v="259.7"/>
    <n v="5"/>
    <n v="0"/>
    <n v="106.477"/>
  </r>
  <r>
    <n v="3536"/>
    <s v="US-2024-108119"/>
    <x v="539"/>
    <d v="2024-11-08T00:00:00"/>
    <s v="Standard Class"/>
    <s v="MS-17530"/>
    <s v="MaryBeth Skach"/>
    <x v="0"/>
    <s v="United States"/>
    <s v="Conway"/>
    <s v="Arkansas"/>
    <n v="72032"/>
    <x v="2"/>
    <s v="FUR-TA-10002530"/>
    <x v="1"/>
    <s v="Tables"/>
    <x v="1317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x v="0"/>
    <s v="United States"/>
    <s v="Salem"/>
    <s v="Oregon"/>
    <n v="97301"/>
    <x v="3"/>
    <s v="OFF-AR-10001683"/>
    <x v="0"/>
    <s v="Art"/>
    <x v="981"/>
    <n v="7.88"/>
    <n v="1"/>
    <n v="0.2"/>
    <n v="1.7730000000000004"/>
  </r>
  <r>
    <n v="3538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OFF-FA-10001135"/>
    <x v="0"/>
    <s v="Fasteners"/>
    <x v="1528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OFF-PA-10002659"/>
    <x v="0"/>
    <s v="Paper"/>
    <x v="750"/>
    <n v="13.52"/>
    <n v="4"/>
    <n v="0"/>
    <n v="6.219199999999999"/>
  </r>
  <r>
    <n v="3540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AC-10001838"/>
    <x v="2"/>
    <s v="Accessories"/>
    <x v="1394"/>
    <n v="1399.93"/>
    <n v="7"/>
    <n v="0"/>
    <n v="601.96990000000005"/>
  </r>
  <r>
    <n v="3541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TEC-AC-10002323"/>
    <x v="2"/>
    <s v="Accessories"/>
    <x v="233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x v="2"/>
    <s v="United States"/>
    <s v="New York City"/>
    <s v="New York"/>
    <n v="10009"/>
    <x v="1"/>
    <s v="TEC-PH-10000347"/>
    <x v="2"/>
    <s v="Phones"/>
    <x v="1307"/>
    <n v="4.95"/>
    <n v="1"/>
    <n v="0"/>
    <n v="1.3365"/>
  </r>
  <r>
    <n v="3543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1527"/>
    <x v="2"/>
    <s v="Phones"/>
    <x v="1271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2597"/>
    <x v="2"/>
    <s v="Phones"/>
    <x v="401"/>
    <n v="503.96"/>
    <n v="4"/>
    <n v="0"/>
    <n v="125.99000000000001"/>
  </r>
  <r>
    <n v="3545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BO-10004357"/>
    <x v="1"/>
    <s v="Bookcases"/>
    <x v="1373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x v="1"/>
    <s v="United States"/>
    <s v="New York City"/>
    <s v="New York"/>
    <n v="10011"/>
    <x v="1"/>
    <s v="FUR-CH-10002073"/>
    <x v="1"/>
    <s v="Chairs"/>
    <x v="1529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x v="0"/>
    <s v="United States"/>
    <s v="Troy"/>
    <s v="New York"/>
    <n v="12180"/>
    <x v="1"/>
    <s v="FUR-CH-10003535"/>
    <x v="1"/>
    <s v="Chairs"/>
    <x v="1338"/>
    <n v="109.764"/>
    <n v="2"/>
    <n v="0.1"/>
    <n v="8.5371999999999968"/>
  </r>
  <r>
    <n v="3548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FU-10004909"/>
    <x v="1"/>
    <s v="Furnishings"/>
    <x v="1530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x v="0"/>
    <s v="United States"/>
    <s v="Los Angeles"/>
    <s v="California"/>
    <n v="90004"/>
    <x v="3"/>
    <s v="FUR-TA-10002903"/>
    <x v="1"/>
    <s v="Tables"/>
    <x v="941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x v="0"/>
    <s v="United States"/>
    <s v="Chesapeake"/>
    <s v="Virginia"/>
    <n v="23320"/>
    <x v="2"/>
    <s v="OFF-AP-10003099"/>
    <x v="0"/>
    <s v="Appliances"/>
    <x v="1531"/>
    <n v="197.72"/>
    <n v="4"/>
    <n v="0"/>
    <n v="55.36160000000001"/>
  </r>
  <r>
    <n v="3551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1524"/>
    <x v="0"/>
    <s v="Binders"/>
    <x v="640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OFF-BI-10001524"/>
    <x v="0"/>
    <s v="Binders"/>
    <x v="640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3355"/>
    <x v="0"/>
    <s v="Binders"/>
    <x v="555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x v="0"/>
    <s v="United States"/>
    <s v="Seattle"/>
    <s v="Washington"/>
    <n v="98115"/>
    <x v="3"/>
    <s v="TEC-AC-10001552"/>
    <x v="2"/>
    <s v="Accessories"/>
    <x v="1532"/>
    <n v="447.93"/>
    <n v="9"/>
    <n v="0"/>
    <n v="49.272299999999987"/>
  </r>
  <r>
    <n v="3555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TEC-PH-10002200"/>
    <x v="2"/>
    <s v="Phones"/>
    <x v="1533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x v="2"/>
    <s v="United States"/>
    <s v="Long Beach"/>
    <s v="New York"/>
    <n v="11561"/>
    <x v="1"/>
    <s v="FUR-CH-10004983"/>
    <x v="1"/>
    <s v="Chairs"/>
    <x v="873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FUR-FU-10003347"/>
    <x v="1"/>
    <s v="Furnishings"/>
    <x v="1240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x v="2"/>
    <s v="United States"/>
    <s v="Haltom City"/>
    <s v="Texas"/>
    <n v="76117"/>
    <x v="0"/>
    <s v="OFF-EN-10001137"/>
    <x v="0"/>
    <s v="Envelopes"/>
    <x v="1534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AC-10001109"/>
    <x v="2"/>
    <s v="Accessories"/>
    <x v="848"/>
    <n v="89.97"/>
    <n v="3"/>
    <n v="0"/>
    <n v="37.787400000000005"/>
  </r>
  <r>
    <n v="3560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PH-10003580"/>
    <x v="2"/>
    <s v="Phones"/>
    <x v="1449"/>
    <n v="1212.848"/>
    <n v="7"/>
    <n v="0.2"/>
    <n v="106.12420000000014"/>
  </r>
  <r>
    <n v="3561"/>
    <s v="US-2024-131422"/>
    <x v="542"/>
    <d v="2024-11-09T00:00:00"/>
    <s v="Standard Class"/>
    <s v="GB-14530"/>
    <s v="George Bell"/>
    <x v="2"/>
    <s v="United States"/>
    <s v="Monroe"/>
    <s v="North Carolina"/>
    <n v="28110"/>
    <x v="2"/>
    <s v="FUR-CH-10001270"/>
    <x v="1"/>
    <s v="Chairs"/>
    <x v="125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x v="0"/>
    <s v="United States"/>
    <s v="Coral Springs"/>
    <s v="Florida"/>
    <n v="33065"/>
    <x v="2"/>
    <s v="OFF-AP-10000576"/>
    <x v="0"/>
    <s v="Appliances"/>
    <x v="1535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BI-10000773"/>
    <x v="0"/>
    <s v="Binders"/>
    <x v="175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x v="2"/>
    <s v="United States"/>
    <s v="New York City"/>
    <s v="New York"/>
    <n v="10009"/>
    <x v="1"/>
    <s v="OFF-BI-10001116"/>
    <x v="0"/>
    <s v="Binders"/>
    <x v="524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x v="0"/>
    <s v="United States"/>
    <s v="Seattle"/>
    <s v="Washington"/>
    <n v="98105"/>
    <x v="3"/>
    <s v="OFF-BI-10002794"/>
    <x v="0"/>
    <s v="Binders"/>
    <x v="287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x v="0"/>
    <s v="United States"/>
    <s v="Quincy"/>
    <s v="Illinois"/>
    <n v="62301"/>
    <x v="0"/>
    <s v="OFF-LA-10004484"/>
    <x v="0"/>
    <s v="Labels"/>
    <x v="222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x v="0"/>
    <s v="United States"/>
    <s v="San Francisco"/>
    <s v="California"/>
    <n v="94109"/>
    <x v="3"/>
    <s v="OFF-ST-10000649"/>
    <x v="0"/>
    <s v="Storage"/>
    <x v="1536"/>
    <n v="62.8"/>
    <n v="4"/>
    <n v="0"/>
    <n v="15.700000000000003"/>
  </r>
  <r>
    <n v="3568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SU-10004661"/>
    <x v="0"/>
    <s v="Supplies"/>
    <x v="735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BI-10002049"/>
    <x v="0"/>
    <s v="Binders"/>
    <x v="1086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EN-10002600"/>
    <x v="0"/>
    <s v="Envelopes"/>
    <x v="743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x v="2"/>
    <s v="United States"/>
    <s v="Los Angeles"/>
    <s v="California"/>
    <n v="90036"/>
    <x v="3"/>
    <s v="FUR-CH-10000595"/>
    <x v="1"/>
    <s v="Chairs"/>
    <x v="1084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x v="0"/>
    <s v="United States"/>
    <s v="Burlington"/>
    <s v="Vermont"/>
    <s v="05401"/>
    <x v="1"/>
    <s v="FUR-CH-10000595"/>
    <x v="1"/>
    <s v="Chairs"/>
    <x v="1084"/>
    <n v="715.2"/>
    <n v="3"/>
    <n v="0"/>
    <n v="178.79999999999998"/>
  </r>
  <r>
    <n v="357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FUR-FU-10000193"/>
    <x v="1"/>
    <s v="Furnishings"/>
    <x v="970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AR-10001683"/>
    <x v="0"/>
    <s v="Art"/>
    <x v="981"/>
    <n v="23.64"/>
    <n v="3"/>
    <n v="0.2"/>
    <n v="5.3190000000000008"/>
  </r>
  <r>
    <n v="3575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BI-10000474"/>
    <x v="0"/>
    <s v="Binders"/>
    <x v="775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1359"/>
    <x v="0"/>
    <s v="Binders"/>
    <x v="723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3305"/>
    <x v="0"/>
    <s v="Binders"/>
    <x v="1204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x v="2"/>
    <s v="United States"/>
    <s v="Philadelphia"/>
    <s v="Pennsylvania"/>
    <n v="19140"/>
    <x v="1"/>
    <s v="OFF-EN-10000483"/>
    <x v="0"/>
    <s v="Envelopes"/>
    <x v="1420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FA-10004968"/>
    <x v="0"/>
    <s v="Fasteners"/>
    <x v="1537"/>
    <n v="26.18"/>
    <n v="7"/>
    <n v="0"/>
    <n v="0.5236000000000014"/>
  </r>
  <r>
    <n v="3580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PA-10001274"/>
    <x v="0"/>
    <s v="Paper"/>
    <x v="1538"/>
    <n v="7.3"/>
    <n v="2"/>
    <n v="0"/>
    <n v="3.4309999999999996"/>
  </r>
  <r>
    <n v="3581"/>
    <s v="US-2024-126669"/>
    <x v="544"/>
    <d v="2024-11-13T00:00:00"/>
    <s v="Standard Class"/>
    <s v="DO-13645"/>
    <s v="Doug O'Connell"/>
    <x v="0"/>
    <s v="United States"/>
    <s v="Houston"/>
    <s v="Texas"/>
    <n v="77036"/>
    <x v="0"/>
    <s v="OFF-PA-10001357"/>
    <x v="0"/>
    <s v="Paper"/>
    <x v="1440"/>
    <n v="76.64"/>
    <n v="2"/>
    <n v="0.2"/>
    <n v="26.823999999999995"/>
  </r>
  <r>
    <n v="3582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0129"/>
    <x v="0"/>
    <s v="Storage"/>
    <x v="1539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1713"/>
    <x v="0"/>
    <s v="Storage"/>
    <x v="882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TEC-MA-10001016"/>
    <x v="2"/>
    <s v="Machines"/>
    <x v="1540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x v="2"/>
    <s v="United States"/>
    <s v="Burlington"/>
    <s v="Vermont"/>
    <s v="05401"/>
    <x v="1"/>
    <s v="FUR-BO-10004834"/>
    <x v="1"/>
    <s v="Bookcases"/>
    <x v="1486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CH-10003746"/>
    <x v="1"/>
    <s v="Chairs"/>
    <x v="1115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FUR-FU-10000023"/>
    <x v="1"/>
    <s v="Furnishings"/>
    <x v="157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FUR-FU-10000308"/>
    <x v="1"/>
    <s v="Furnishings"/>
    <x v="407"/>
    <n v="186.54"/>
    <n v="3"/>
    <n v="0"/>
    <n v="41.038800000000002"/>
  </r>
  <r>
    <n v="3589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FU-10002240"/>
    <x v="1"/>
    <s v="Furnishings"/>
    <x v="1460"/>
    <n v="11.82"/>
    <n v="3"/>
    <n v="0"/>
    <n v="4.7279999999999998"/>
  </r>
  <r>
    <n v="3590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FUR-FU-10004090"/>
    <x v="1"/>
    <s v="Furnishings"/>
    <x v="1157"/>
    <n v="66.69"/>
    <n v="3"/>
    <n v="0"/>
    <n v="22.007699999999996"/>
  </r>
  <r>
    <n v="3591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P-10003266"/>
    <x v="0"/>
    <s v="Appliances"/>
    <x v="1347"/>
    <n v="44.43"/>
    <n v="3"/>
    <n v="0"/>
    <n v="18.660600000000002"/>
  </r>
  <r>
    <n v="3592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122"/>
    <x v="0"/>
    <s v="Art"/>
    <x v="318"/>
    <n v="27.9"/>
    <n v="5"/>
    <n v="0"/>
    <n v="6.9749999999999979"/>
  </r>
  <r>
    <n v="3593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380"/>
    <x v="0"/>
    <s v="Art"/>
    <x v="792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x v="0"/>
    <s v="United States"/>
    <s v="Franklin"/>
    <s v="Massachusetts"/>
    <n v="2038"/>
    <x v="1"/>
    <s v="OFF-AR-10001573"/>
    <x v="0"/>
    <s v="Art"/>
    <x v="209"/>
    <n v="11.65"/>
    <n v="5"/>
    <n v="0"/>
    <n v="3.3784999999999989"/>
  </r>
  <r>
    <n v="3595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BI-10000315"/>
    <x v="0"/>
    <s v="Binders"/>
    <x v="1144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BI-10001510"/>
    <x v="0"/>
    <s v="Binders"/>
    <x v="1464"/>
    <n v="91.68"/>
    <n v="5"/>
    <n v="0.2"/>
    <n v="28.65"/>
  </r>
  <r>
    <n v="3597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BI-10001922"/>
    <x v="0"/>
    <s v="Binders"/>
    <x v="53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x v="0"/>
    <s v="United States"/>
    <s v="Houston"/>
    <s v="Texas"/>
    <n v="77095"/>
    <x v="0"/>
    <s v="OFF-BI-10003291"/>
    <x v="0"/>
    <s v="Binders"/>
    <x v="100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FA-10000624"/>
    <x v="0"/>
    <s v="Fasteners"/>
    <x v="506"/>
    <n v="31.504000000000005"/>
    <n v="11"/>
    <n v="0.2"/>
    <n v="11.814"/>
  </r>
  <r>
    <n v="3600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OFF-FA-10002280"/>
    <x v="0"/>
    <s v="Fasteners"/>
    <x v="796"/>
    <n v="5"/>
    <n v="1"/>
    <n v="0"/>
    <n v="2.4"/>
  </r>
  <r>
    <n v="3601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FA-10002701"/>
    <x v="0"/>
    <s v="Fasteners"/>
    <x v="1541"/>
    <n v="5.04"/>
    <n v="3"/>
    <n v="0"/>
    <n v="0.20159999999999978"/>
  </r>
  <r>
    <n v="3602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LA-10002945"/>
    <x v="0"/>
    <s v="Labels"/>
    <x v="902"/>
    <n v="5.04"/>
    <n v="1"/>
    <n v="0.2"/>
    <n v="1.6379999999999997"/>
  </r>
  <r>
    <n v="3603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PA-10001125"/>
    <x v="0"/>
    <s v="Paper"/>
    <x v="730"/>
    <n v="92.94"/>
    <n v="3"/>
    <n v="0"/>
    <n v="41.822999999999993"/>
  </r>
  <r>
    <n v="3604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PA-10001667"/>
    <x v="0"/>
    <s v="Paper"/>
    <x v="696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OFF-ST-10000885"/>
    <x v="0"/>
    <s v="Storage"/>
    <x v="1070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x v="0"/>
    <s v="United States"/>
    <s v="San Francisco"/>
    <s v="California"/>
    <n v="94109"/>
    <x v="3"/>
    <s v="TEC-AC-10001956"/>
    <x v="2"/>
    <s v="Accessories"/>
    <x v="1501"/>
    <n v="119.9"/>
    <n v="2"/>
    <n v="0"/>
    <n v="43.164000000000001"/>
  </r>
  <r>
    <n v="3607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TEC-AC-10002049"/>
    <x v="2"/>
    <s v="Accessories"/>
    <x v="1467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MA-10000045"/>
    <x v="2"/>
    <s v="Machines"/>
    <x v="1542"/>
    <n v="4643.8"/>
    <n v="4"/>
    <n v="0"/>
    <n v="2229.0239999999999"/>
  </r>
  <r>
    <n v="3609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TEC-PH-10002890"/>
    <x v="2"/>
    <s v="Phones"/>
    <x v="85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x v="0"/>
    <s v="United States"/>
    <s v="Dubuque"/>
    <s v="Iowa"/>
    <n v="52001"/>
    <x v="0"/>
    <s v="TEC-PH-10003885"/>
    <x v="2"/>
    <s v="Phones"/>
    <x v="580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PH-10004165"/>
    <x v="2"/>
    <s v="Phones"/>
    <x v="1409"/>
    <n v="549.98"/>
    <n v="2"/>
    <n v="0"/>
    <n v="142.9948"/>
  </r>
  <r>
    <n v="3612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FUR-TA-10002855"/>
    <x v="1"/>
    <s v="Tables"/>
    <x v="589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x v="1"/>
    <s v="United States"/>
    <s v="Lawrence"/>
    <s v="Indiana"/>
    <n v="46226"/>
    <x v="0"/>
    <s v="OFF-BI-10001890"/>
    <x v="0"/>
    <s v="Binders"/>
    <x v="830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BI-10002393"/>
    <x v="0"/>
    <s v="Binders"/>
    <x v="1543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EN-10000781"/>
    <x v="0"/>
    <s v="Envelopes"/>
    <x v="480"/>
    <n v="26.22"/>
    <n v="3"/>
    <n v="0"/>
    <n v="12.323399999999999"/>
  </r>
  <r>
    <n v="3616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EN-10001509"/>
    <x v="0"/>
    <s v="Envelopes"/>
    <x v="237"/>
    <n v="12.24"/>
    <n v="6"/>
    <n v="0"/>
    <n v="5.7527999999999988"/>
  </r>
  <r>
    <n v="3617"/>
    <s v="US-2024-126466"/>
    <x v="546"/>
    <d v="2024-11-13T00:00:00"/>
    <s v="Standard Class"/>
    <s v="JO-15550"/>
    <s v="Jesus Ocampo"/>
    <x v="1"/>
    <s v="United States"/>
    <s v="Roseville"/>
    <s v="California"/>
    <n v="95661"/>
    <x v="3"/>
    <s v="OFF-FA-10000490"/>
    <x v="0"/>
    <s v="Fasteners"/>
    <x v="1159"/>
    <n v="2.48"/>
    <n v="2"/>
    <n v="0"/>
    <n v="1.1656"/>
  </r>
  <r>
    <n v="3618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PA-10002160"/>
    <x v="0"/>
    <s v="Paper"/>
    <x v="749"/>
    <n v="17.34"/>
    <n v="3"/>
    <n v="0"/>
    <n v="8.4966000000000008"/>
  </r>
  <r>
    <n v="3619"/>
    <s v="US-2024-158554"/>
    <x v="546"/>
    <d v="2024-11-09T00:00:00"/>
    <s v="Same Day"/>
    <s v="CM-12190"/>
    <s v="Charlotte Melton"/>
    <x v="0"/>
    <s v="United States"/>
    <s v="Philadelphia"/>
    <s v="Pennsylvania"/>
    <n v="19134"/>
    <x v="1"/>
    <s v="OFF-PA-10004000"/>
    <x v="0"/>
    <s v="Paper"/>
    <x v="869"/>
    <n v="11.352000000000002"/>
    <n v="3"/>
    <n v="0.2"/>
    <n v="4.1151"/>
  </r>
  <r>
    <n v="3620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OFF-ST-10001505"/>
    <x v="0"/>
    <s v="Storage"/>
    <x v="573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ST-10002554"/>
    <x v="0"/>
    <s v="Storage"/>
    <x v="1213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018"/>
    <x v="2"/>
    <s v="Accessories"/>
    <x v="1544"/>
    <n v="13.98"/>
    <n v="2"/>
    <n v="0"/>
    <n v="6.011400000000001"/>
  </r>
  <r>
    <n v="3623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637"/>
    <x v="2"/>
    <s v="Accessories"/>
    <x v="1545"/>
    <n v="899.95"/>
    <n v="5"/>
    <n v="0"/>
    <n v="53.996999999999957"/>
  </r>
  <r>
    <n v="3624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TEC-MA-10000045"/>
    <x v="2"/>
    <s v="Machines"/>
    <x v="1542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FUR-FU-10004351"/>
    <x v="1"/>
    <s v="Furnishings"/>
    <x v="631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AP-10003849"/>
    <x v="0"/>
    <s v="Appliances"/>
    <x v="1303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BI-10001658"/>
    <x v="0"/>
    <s v="Binders"/>
    <x v="468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ST-10000078"/>
    <x v="0"/>
    <s v="Storage"/>
    <x v="30"/>
    <n v="795.51"/>
    <n v="3"/>
    <n v="0"/>
    <n v="143.19179999999994"/>
  </r>
  <r>
    <n v="3629"/>
    <s v="US-2024-147690"/>
    <x v="547"/>
    <d v="2024-11-14T00:00:00"/>
    <s v="Standard Class"/>
    <s v="SC-20020"/>
    <s v="Sam Craven"/>
    <x v="0"/>
    <s v="United States"/>
    <s v="Philadelphia"/>
    <s v="Pennsylvania"/>
    <n v="19140"/>
    <x v="1"/>
    <s v="OFF-ST-10001526"/>
    <x v="0"/>
    <s v="Storage"/>
    <x v="1412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x v="2"/>
    <s v="United States"/>
    <s v="Richmond"/>
    <s v="Indiana"/>
    <n v="47374"/>
    <x v="0"/>
    <s v="OFF-ST-10003306"/>
    <x v="0"/>
    <s v="Storage"/>
    <x v="614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x v="0"/>
    <s v="United States"/>
    <s v="Brentwood"/>
    <s v="California"/>
    <n v="94513"/>
    <x v="3"/>
    <s v="TEC-AC-10004469"/>
    <x v="2"/>
    <s v="Accessories"/>
    <x v="1261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TEC-CO-10001571"/>
    <x v="2"/>
    <s v="Copiers"/>
    <x v="687"/>
    <n v="549.99"/>
    <n v="1"/>
    <n v="0"/>
    <n v="274.995"/>
  </r>
  <r>
    <n v="3633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AP-10002311"/>
    <x v="0"/>
    <s v="Appliances"/>
    <x v="47"/>
    <n v="123.858"/>
    <n v="2"/>
    <n v="0.1"/>
    <n v="46.790800000000004"/>
  </r>
  <r>
    <n v="3634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ST-10003282"/>
    <x v="0"/>
    <s v="Storage"/>
    <x v="1546"/>
    <n v="418.32"/>
    <n v="7"/>
    <n v="0"/>
    <n v="117.12960000000004"/>
  </r>
  <r>
    <n v="3635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FUR-CH-10003298"/>
    <x v="1"/>
    <s v="Chairs"/>
    <x v="920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FUR-CH-10004477"/>
    <x v="1"/>
    <s v="Chairs"/>
    <x v="148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AR-10001246"/>
    <x v="0"/>
    <s v="Art"/>
    <x v="42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BI-10002799"/>
    <x v="0"/>
    <s v="Binders"/>
    <x v="738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BI-10003291"/>
    <x v="0"/>
    <s v="Binders"/>
    <x v="100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x v="0"/>
    <s v="United States"/>
    <s v="New York City"/>
    <s v="New York"/>
    <n v="10035"/>
    <x v="1"/>
    <s v="OFF-EN-10001539"/>
    <x v="0"/>
    <s v="Envelopes"/>
    <x v="27"/>
    <n v="15.56"/>
    <n v="2"/>
    <n v="0"/>
    <n v="7.3132000000000001"/>
  </r>
  <r>
    <n v="3641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EN-10003055"/>
    <x v="0"/>
    <s v="Envelopes"/>
    <x v="1495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x v="2"/>
    <s v="United States"/>
    <s v="Los Angeles"/>
    <s v="California"/>
    <n v="90032"/>
    <x v="3"/>
    <s v="OFF-PA-10003016"/>
    <x v="0"/>
    <s v="Paper"/>
    <x v="376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PA-10003349"/>
    <x v="0"/>
    <s v="Paper"/>
    <x v="194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ST-10002344"/>
    <x v="0"/>
    <s v="Storage"/>
    <x v="154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TEC-PH-10000441"/>
    <x v="2"/>
    <s v="Phones"/>
    <x v="440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x v="0"/>
    <s v="United States"/>
    <s v="Houston"/>
    <s v="Texas"/>
    <n v="77041"/>
    <x v="0"/>
    <s v="FUR-BO-10001811"/>
    <x v="1"/>
    <s v="Bookcases"/>
    <x v="1253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FUR-BO-10004357"/>
    <x v="1"/>
    <s v="Bookcases"/>
    <x v="1373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FUR-BO-10004467"/>
    <x v="1"/>
    <s v="Bookcases"/>
    <x v="387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FUR-FU-10000794"/>
    <x v="1"/>
    <s v="Furnishings"/>
    <x v="1396"/>
    <n v="63.980000000000004"/>
    <n v="7"/>
    <n v="0"/>
    <n v="21.7532"/>
  </r>
  <r>
    <n v="3650"/>
    <s v="US-2024-153073"/>
    <x v="550"/>
    <d v="2024-11-13T00:00:00"/>
    <s v="Same Day"/>
    <s v="HA-14905"/>
    <s v="Helen Abelman"/>
    <x v="0"/>
    <s v="United States"/>
    <s v="Chicago"/>
    <s v="Illinois"/>
    <n v="60610"/>
    <x v="0"/>
    <s v="FUR-FU-10001025"/>
    <x v="1"/>
    <s v="Furnishings"/>
    <x v="59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FUR-FU-10004006"/>
    <x v="1"/>
    <s v="Furnishings"/>
    <x v="816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BI-10001267"/>
    <x v="0"/>
    <s v="Binders"/>
    <x v="1034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OFF-BI-10002794"/>
    <x v="0"/>
    <s v="Binders"/>
    <x v="287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OFF-BI-10004224"/>
    <x v="0"/>
    <s v="Binders"/>
    <x v="152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0726"/>
    <x v="0"/>
    <s v="Paper"/>
    <x v="1547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OFF-PA-10001560"/>
    <x v="0"/>
    <s v="Paper"/>
    <x v="421"/>
    <n v="42.28"/>
    <n v="7"/>
    <n v="0"/>
    <n v="19.871600000000001"/>
  </r>
  <r>
    <n v="3657"/>
    <s v="US-2024-111199"/>
    <x v="550"/>
    <d v="2024-11-17T00:00:00"/>
    <s v="Standard Class"/>
    <s v="JK-15730"/>
    <s v="Joe Kamberova"/>
    <x v="0"/>
    <s v="United States"/>
    <s v="Jacksonville"/>
    <s v="North Carolina"/>
    <n v="28540"/>
    <x v="2"/>
    <s v="OFF-PA-10001790"/>
    <x v="0"/>
    <s v="Paper"/>
    <x v="1548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1790"/>
    <x v="0"/>
    <s v="Paper"/>
    <x v="1548"/>
    <n v="96.08"/>
    <n v="2"/>
    <n v="0"/>
    <n v="46.118399999999994"/>
  </r>
  <r>
    <n v="3659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PA-10004610"/>
    <x v="0"/>
    <s v="Paper"/>
    <x v="834"/>
    <n v="29.96"/>
    <n v="7"/>
    <n v="0"/>
    <n v="13.481999999999998"/>
  </r>
  <r>
    <n v="3660"/>
    <s v="US-2024-114503"/>
    <x v="550"/>
    <d v="2024-11-17T00:00:00"/>
    <s v="Standard Class"/>
    <s v="AA-10375"/>
    <s v="Allen Armold"/>
    <x v="0"/>
    <s v="United States"/>
    <s v="Lebanon"/>
    <s v="Tennessee"/>
    <n v="37087"/>
    <x v="2"/>
    <s v="OFF-ST-10003572"/>
    <x v="0"/>
    <s v="Storage"/>
    <x v="1549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TEC-AC-10001552"/>
    <x v="2"/>
    <s v="Accessories"/>
    <x v="1532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TEC-AC-10004568"/>
    <x v="2"/>
    <s v="Accessories"/>
    <x v="988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TEC-PH-10001536"/>
    <x v="2"/>
    <s v="Phones"/>
    <x v="837"/>
    <n v="50.97"/>
    <n v="3"/>
    <n v="0"/>
    <n v="13.252199999999997"/>
  </r>
  <r>
    <n v="3664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1819"/>
    <x v="2"/>
    <s v="Phones"/>
    <x v="248"/>
    <n v="89.98"/>
    <n v="2"/>
    <n v="0"/>
    <n v="43.190399999999997"/>
  </r>
  <r>
    <n v="3665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3691"/>
    <x v="2"/>
    <s v="Phones"/>
    <x v="7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TEC-PH-10004908"/>
    <x v="2"/>
    <s v="Phones"/>
    <x v="1220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1891"/>
    <x v="1"/>
    <s v="Chairs"/>
    <x v="1190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4287"/>
    <x v="1"/>
    <s v="Chairs"/>
    <x v="787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FUR-FU-10004017"/>
    <x v="1"/>
    <s v="Furnishings"/>
    <x v="331"/>
    <n v="76.14"/>
    <n v="3"/>
    <n v="0"/>
    <n v="26.648999999999997"/>
  </r>
  <r>
    <n v="3670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AP-10003057"/>
    <x v="0"/>
    <s v="Appliances"/>
    <x v="1550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OFF-BI-10002571"/>
    <x v="0"/>
    <s v="Binders"/>
    <x v="982"/>
    <n v="19.96"/>
    <n v="2"/>
    <n v="0"/>
    <n v="9.3811999999999998"/>
  </r>
  <r>
    <n v="3672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EN-10001532"/>
    <x v="0"/>
    <s v="Envelopes"/>
    <x v="26"/>
    <n v="33.96"/>
    <n v="2"/>
    <n v="0"/>
    <n v="16.98"/>
  </r>
  <r>
    <n v="3673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OFF-FA-10000304"/>
    <x v="0"/>
    <s v="Fasteners"/>
    <x v="596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OFF-PA-10004041"/>
    <x v="0"/>
    <s v="Paper"/>
    <x v="1225"/>
    <n v="37"/>
    <n v="5"/>
    <n v="0"/>
    <n v="16.649999999999999"/>
  </r>
  <r>
    <n v="3675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0358"/>
    <x v="2"/>
    <s v="Accessories"/>
    <x v="1217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x v="1"/>
    <s v="United States"/>
    <s v="Philadelphia"/>
    <s v="Pennsylvania"/>
    <n v="19143"/>
    <x v="1"/>
    <s v="TEC-AC-10001090"/>
    <x v="2"/>
    <s v="Accessories"/>
    <x v="1551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1267"/>
    <x v="2"/>
    <s v="Accessories"/>
    <x v="1124"/>
    <n v="59.9"/>
    <n v="2"/>
    <n v="0"/>
    <n v="23.96"/>
  </r>
  <r>
    <n v="3678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2217"/>
    <x v="2"/>
    <s v="Accessories"/>
    <x v="406"/>
    <n v="37.6"/>
    <n v="2"/>
    <n v="0"/>
    <n v="2.2560000000000002"/>
  </r>
  <r>
    <n v="3679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2800"/>
    <x v="2"/>
    <s v="Accessories"/>
    <x v="404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x v="1"/>
    <s v="United States"/>
    <s v="Harrisonburg"/>
    <s v="Virginia"/>
    <n v="22801"/>
    <x v="2"/>
    <s v="FUR-FU-10002759"/>
    <x v="1"/>
    <s v="Furnishings"/>
    <x v="1120"/>
    <n v="39.96"/>
    <n v="2"/>
    <n v="0"/>
    <n v="14.3856"/>
  </r>
  <r>
    <n v="3681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AR-10001955"/>
    <x v="0"/>
    <s v="Art"/>
    <x v="267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x v="2"/>
    <s v="United States"/>
    <s v="Toledo"/>
    <s v="Ohio"/>
    <n v="43615"/>
    <x v="1"/>
    <s v="OFF-BI-10002133"/>
    <x v="0"/>
    <s v="Binders"/>
    <x v="740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BI-10003963"/>
    <x v="0"/>
    <s v="Binders"/>
    <x v="1552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BI-10004738"/>
    <x v="0"/>
    <s v="Binders"/>
    <x v="942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T-10000604"/>
    <x v="0"/>
    <s v="Storage"/>
    <x v="1553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ST-10003058"/>
    <x v="0"/>
    <s v="Storage"/>
    <x v="624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U-10001935"/>
    <x v="0"/>
    <s v="Supplies"/>
    <x v="495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FU-10001185"/>
    <x v="1"/>
    <s v="Furnishings"/>
    <x v="1380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FUR-FU-10001215"/>
    <x v="1"/>
    <s v="Furnishings"/>
    <x v="1267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FUR-TA-10000577"/>
    <x v="1"/>
    <s v="Tables"/>
    <x v="1097"/>
    <n v="696.42"/>
    <n v="2"/>
    <n v="0"/>
    <n v="160.17660000000001"/>
  </r>
  <r>
    <n v="3691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0688"/>
    <x v="1"/>
    <s v="Tables"/>
    <x v="284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1520"/>
    <x v="1"/>
    <s v="Tables"/>
    <x v="501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x v="1"/>
    <s v="United States"/>
    <s v="New York City"/>
    <s v="New York"/>
    <n v="10011"/>
    <x v="1"/>
    <s v="OFF-AP-10002457"/>
    <x v="0"/>
    <s v="Appliances"/>
    <x v="1554"/>
    <n v="523.25"/>
    <n v="5"/>
    <n v="0"/>
    <n v="141.27749999999997"/>
  </r>
  <r>
    <n v="3694"/>
    <s v="US-2024-120446"/>
    <x v="553"/>
    <d v="2024-11-18T00:00:00"/>
    <s v="First Class"/>
    <s v="JG-15805"/>
    <s v="John Grady"/>
    <x v="2"/>
    <s v="United States"/>
    <s v="San Diego"/>
    <s v="California"/>
    <n v="92105"/>
    <x v="3"/>
    <s v="OFF-LA-10003148"/>
    <x v="0"/>
    <s v="Labels"/>
    <x v="833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OFF-PA-10000157"/>
    <x v="0"/>
    <s v="Paper"/>
    <x v="1454"/>
    <n v="179.82"/>
    <n v="9"/>
    <n v="0"/>
    <n v="84.5154"/>
  </r>
  <r>
    <n v="3696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OFF-ST-10000344"/>
    <x v="0"/>
    <s v="Storage"/>
    <x v="1320"/>
    <n v="21.488"/>
    <n v="2"/>
    <n v="0.2"/>
    <n v="1.6115999999999993"/>
  </r>
  <r>
    <n v="3697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TEC-AC-10004145"/>
    <x v="2"/>
    <s v="Accessories"/>
    <x v="1555"/>
    <n v="999.96"/>
    <n v="4"/>
    <n v="0"/>
    <n v="229.99080000000004"/>
  </r>
  <r>
    <n v="3698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TEC-PH-10001051"/>
    <x v="2"/>
    <s v="Phones"/>
    <x v="1208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TEC-PH-10001254"/>
    <x v="2"/>
    <s v="Phones"/>
    <x v="1556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CH-10001708"/>
    <x v="1"/>
    <s v="Chairs"/>
    <x v="1143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FUR-CH-10002073"/>
    <x v="1"/>
    <s v="Chairs"/>
    <x v="1529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1591"/>
    <x v="1"/>
    <s v="Furnishings"/>
    <x v="559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2813"/>
    <x v="1"/>
    <s v="Furnishings"/>
    <x v="225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PA-10000474"/>
    <x v="0"/>
    <s v="Paper"/>
    <x v="374"/>
    <n v="106.32"/>
    <n v="3"/>
    <n v="0"/>
    <n v="49.970399999999991"/>
  </r>
  <r>
    <n v="3705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PA-10001639"/>
    <x v="0"/>
    <s v="Paper"/>
    <x v="718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0129"/>
    <x v="0"/>
    <s v="Storage"/>
    <x v="1539"/>
    <n v="777.21"/>
    <n v="7"/>
    <n v="0"/>
    <n v="54.404699999999963"/>
  </r>
  <r>
    <n v="3707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1418"/>
    <x v="0"/>
    <s v="Storage"/>
    <x v="1557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ST-10002756"/>
    <x v="0"/>
    <s v="Storage"/>
    <x v="1332"/>
    <n v="541.24"/>
    <n v="4"/>
    <n v="0"/>
    <n v="5.4124000000000478"/>
  </r>
  <r>
    <n v="3709"/>
    <s v="US-2024-163090"/>
    <x v="554"/>
    <d v="2024-11-21T00:00:00"/>
    <s v="Second Class"/>
    <s v="GH-14665"/>
    <s v="Greg Hansen"/>
    <x v="0"/>
    <s v="United States"/>
    <s v="Chicago"/>
    <s v="Illinois"/>
    <n v="60610"/>
    <x v="0"/>
    <s v="OFF-SU-10002537"/>
    <x v="0"/>
    <s v="Supplies"/>
    <x v="662"/>
    <n v="40.92"/>
    <n v="5"/>
    <n v="0.2"/>
    <n v="3.0690000000000026"/>
  </r>
  <r>
    <n v="371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TEC-PH-10003174"/>
    <x v="2"/>
    <s v="Phones"/>
    <x v="1339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x v="1"/>
    <s v="United States"/>
    <s v="Seattle"/>
    <s v="Washington"/>
    <n v="98115"/>
    <x v="3"/>
    <s v="FUR-FU-10000305"/>
    <x v="1"/>
    <s v="Furnishings"/>
    <x v="1434"/>
    <n v="141.96"/>
    <n v="2"/>
    <n v="0"/>
    <n v="22.7136"/>
  </r>
  <r>
    <n v="3712"/>
    <s v="US-2024-166800"/>
    <x v="555"/>
    <d v="2024-11-26T00:00:00"/>
    <s v="Standard Class"/>
    <s v="AG-10300"/>
    <s v="Aleksandra Gannaway"/>
    <x v="2"/>
    <s v="United States"/>
    <s v="Las Vegas"/>
    <s v="Nevada"/>
    <n v="89115"/>
    <x v="3"/>
    <s v="OFF-AP-10004868"/>
    <x v="0"/>
    <s v="Appliances"/>
    <x v="1172"/>
    <n v="31.08"/>
    <n v="4"/>
    <n v="0"/>
    <n v="8.3916000000000004"/>
  </r>
  <r>
    <n v="3713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OFF-BI-10003196"/>
    <x v="0"/>
    <s v="Binders"/>
    <x v="957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TEC-PH-10002200"/>
    <x v="2"/>
    <s v="Phones"/>
    <x v="1533"/>
    <n v="861.76"/>
    <n v="4"/>
    <n v="0"/>
    <n v="249.91039999999998"/>
  </r>
  <r>
    <n v="371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FUR-BO-10001337"/>
    <x v="1"/>
    <s v="Bookcases"/>
    <x v="240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FUR-BO-10001519"/>
    <x v="1"/>
    <s v="Bookcases"/>
    <x v="1322"/>
    <n v="186.048"/>
    <n v="4"/>
    <n v="0.2"/>
    <n v="9.3024000000000058"/>
  </r>
  <r>
    <n v="371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FUR-BO-10002268"/>
    <x v="1"/>
    <s v="Bookcases"/>
    <x v="1558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FUR-CH-10000595"/>
    <x v="1"/>
    <s v="Chairs"/>
    <x v="1084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x v="1"/>
    <s v="United States"/>
    <s v="Philadelphia"/>
    <s v="Pennsylvania"/>
    <n v="19140"/>
    <x v="1"/>
    <s v="FUR-CH-10002880"/>
    <x v="1"/>
    <s v="Chairs"/>
    <x v="568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x v="0"/>
    <s v="United States"/>
    <s v="San Francisco"/>
    <s v="California"/>
    <n v="94109"/>
    <x v="3"/>
    <s v="FUR-FU-10001546"/>
    <x v="1"/>
    <s v="Furnishings"/>
    <x v="863"/>
    <n v="32.04"/>
    <n v="3"/>
    <n v="0"/>
    <n v="8.01"/>
  </r>
  <r>
    <n v="3721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3722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FUR-FU-10002874"/>
    <x v="1"/>
    <s v="Furnishings"/>
    <x v="1559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OFF-AR-10002067"/>
    <x v="0"/>
    <s v="Art"/>
    <x v="618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2578"/>
    <x v="0"/>
    <s v="Art"/>
    <x v="381"/>
    <n v="11.52"/>
    <n v="4"/>
    <n v="0"/>
    <n v="3.3407999999999998"/>
  </r>
  <r>
    <n v="3725"/>
    <s v="US-2024-144652"/>
    <x v="556"/>
    <d v="2024-11-26T00:00:00"/>
    <s v="Standard Class"/>
    <s v="SN-20560"/>
    <s v="Skye Norling"/>
    <x v="1"/>
    <s v="United States"/>
    <s v="Los Angeles"/>
    <s v="California"/>
    <n v="90008"/>
    <x v="3"/>
    <s v="OFF-AR-10003732"/>
    <x v="0"/>
    <s v="Art"/>
    <x v="185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4648"/>
    <x v="0"/>
    <s v="Art"/>
    <x v="1477"/>
    <n v="60.449999999999996"/>
    <n v="3"/>
    <n v="0"/>
    <n v="16.3215"/>
  </r>
  <r>
    <n v="372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758"/>
    <x v="0"/>
    <s v="Binders"/>
    <x v="69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982"/>
    <x v="0"/>
    <s v="Binders"/>
    <x v="608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BI-10002854"/>
    <x v="0"/>
    <s v="Binders"/>
    <x v="707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x v="1"/>
    <s v="United States"/>
    <s v="San Francisco"/>
    <s v="California"/>
    <n v="94122"/>
    <x v="3"/>
    <s v="OFF-BI-10004528"/>
    <x v="0"/>
    <s v="Binders"/>
    <x v="552"/>
    <n v="24.192"/>
    <n v="9"/>
    <n v="0.2"/>
    <n v="7.5599999999999987"/>
  </r>
  <r>
    <n v="3731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593"/>
    <x v="0"/>
    <s v="Binders"/>
    <x v="87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728"/>
    <x v="0"/>
    <s v="Binders"/>
    <x v="102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LA-10002762"/>
    <x v="0"/>
    <s v="Labels"/>
    <x v="642"/>
    <n v="50.12"/>
    <n v="4"/>
    <n v="0"/>
    <n v="23.556399999999996"/>
  </r>
  <r>
    <n v="3734"/>
    <s v="US-2024-156524"/>
    <x v="556"/>
    <d v="2024-11-26T00:00:00"/>
    <s v="Standard Class"/>
    <s v="DL-12865"/>
    <s v="Dan Lawera"/>
    <x v="0"/>
    <s v="United States"/>
    <s v="New York City"/>
    <s v="New York"/>
    <n v="10011"/>
    <x v="1"/>
    <s v="OFF-PA-10003883"/>
    <x v="0"/>
    <s v="Paper"/>
    <x v="526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ST-10000918"/>
    <x v="0"/>
    <s v="Storage"/>
    <x v="205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OFF-ST-10003994"/>
    <x v="0"/>
    <s v="Storage"/>
    <x v="1475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TEC-AC-10002018"/>
    <x v="2"/>
    <s v="Accessories"/>
    <x v="1544"/>
    <n v="13.98"/>
    <n v="2"/>
    <n v="0"/>
    <n v="6.011400000000001"/>
  </r>
  <r>
    <n v="3738"/>
    <s v="US-2024-161767"/>
    <x v="556"/>
    <d v="2024-11-24T00:00:00"/>
    <s v="Standard Class"/>
    <s v="GK-14620"/>
    <s v="Grace Kelly"/>
    <x v="2"/>
    <s v="United States"/>
    <s v="Dallas"/>
    <s v="Texas"/>
    <n v="75217"/>
    <x v="0"/>
    <s v="TEC-MA-10002790"/>
    <x v="2"/>
    <s v="Machines"/>
    <x v="1560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TEC-PH-10004774"/>
    <x v="2"/>
    <s v="Phones"/>
    <x v="1561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FUR-BO-10002598"/>
    <x v="1"/>
    <s v="Bookcases"/>
    <x v="1241"/>
    <n v="141.96"/>
    <n v="2"/>
    <n v="0"/>
    <n v="41.168399999999991"/>
  </r>
  <r>
    <n v="3741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FUR-BO-10003965"/>
    <x v="1"/>
    <s v="Bookcases"/>
    <x v="1433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x v="0"/>
    <s v="United States"/>
    <s v="Newark"/>
    <s v="Ohio"/>
    <n v="43055"/>
    <x v="1"/>
    <s v="FUR-CH-10004698"/>
    <x v="1"/>
    <s v="Chairs"/>
    <x v="532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x v="0"/>
    <s v="United States"/>
    <s v="Monroe"/>
    <s v="North Carolina"/>
    <n v="28110"/>
    <x v="2"/>
    <s v="FUR-FU-10000087"/>
    <x v="1"/>
    <s v="Furnishings"/>
    <x v="1312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FUR-TA-10002958"/>
    <x v="1"/>
    <s v="Tables"/>
    <x v="134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AP-10002867"/>
    <x v="0"/>
    <s v="Appliances"/>
    <x v="1562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P-10004052"/>
    <x v="0"/>
    <s v="Appliances"/>
    <x v="924"/>
    <n v="19.75"/>
    <n v="5"/>
    <n v="0"/>
    <n v="5.1350000000000007"/>
  </r>
  <r>
    <n v="3747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P-10004136"/>
    <x v="0"/>
    <s v="Appliances"/>
    <x v="1212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R-10002257"/>
    <x v="0"/>
    <s v="Art"/>
    <x v="1192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R-10003759"/>
    <x v="0"/>
    <s v="Art"/>
    <x v="1563"/>
    <n v="10.92"/>
    <n v="6"/>
    <n v="0"/>
    <n v="4.9139999999999997"/>
  </r>
  <r>
    <n v="3750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0756"/>
    <x v="0"/>
    <s v="Binders"/>
    <x v="513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2194"/>
    <x v="0"/>
    <s v="Binders"/>
    <x v="1435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OFF-BI-10002225"/>
    <x v="0"/>
    <s v="Binders"/>
    <x v="741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OFF-LA-10000240"/>
    <x v="0"/>
    <s v="Labels"/>
    <x v="654"/>
    <n v="11.696"/>
    <n v="2"/>
    <n v="0.2"/>
    <n v="3.9473999999999996"/>
  </r>
  <r>
    <n v="3754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LA-10003121"/>
    <x v="0"/>
    <s v="Labels"/>
    <x v="384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x v="0"/>
    <s v="United States"/>
    <s v="Newark"/>
    <s v="Ohio"/>
    <n v="43055"/>
    <x v="1"/>
    <s v="OFF-SU-10002189"/>
    <x v="0"/>
    <s v="Supplies"/>
    <x v="1193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AC-10000990"/>
    <x v="2"/>
    <s v="Accessories"/>
    <x v="1564"/>
    <n v="393.54"/>
    <n v="3"/>
    <n v="0"/>
    <n v="165.28680000000003"/>
  </r>
  <r>
    <n v="3757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TEC-AC-10002718"/>
    <x v="2"/>
    <s v="Accessories"/>
    <x v="782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TEC-CO-10001571"/>
    <x v="2"/>
    <s v="Copiers"/>
    <x v="687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MA-10002930"/>
    <x v="2"/>
    <s v="Machines"/>
    <x v="1565"/>
    <n v="83.9"/>
    <n v="2"/>
    <n v="0"/>
    <n v="22.653000000000006"/>
  </r>
  <r>
    <n v="3760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TEC-PH-10002923"/>
    <x v="2"/>
    <s v="Phones"/>
    <x v="557"/>
    <n v="110.97"/>
    <n v="5"/>
    <n v="0.4"/>
    <n v="-24.043499999999995"/>
  </r>
  <r>
    <n v="3761"/>
    <s v="US-2024-139094"/>
    <x v="558"/>
    <d v="2024-11-27T00:00:00"/>
    <s v="Standard Class"/>
    <s v="MO-17800"/>
    <s v="Meg O'Connel"/>
    <x v="1"/>
    <s v="United States"/>
    <s v="San Antonio"/>
    <s v="Texas"/>
    <n v="78207"/>
    <x v="0"/>
    <s v="FUR-TA-10004607"/>
    <x v="1"/>
    <s v="Tables"/>
    <x v="851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AP-10002311"/>
    <x v="0"/>
    <s v="Appliances"/>
    <x v="47"/>
    <n v="68.809999999999988"/>
    <n v="5"/>
    <n v="0.8"/>
    <n v="-123.858"/>
  </r>
  <r>
    <n v="3763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AR-10003056"/>
    <x v="0"/>
    <s v="Art"/>
    <x v="522"/>
    <n v="17.12"/>
    <n v="4"/>
    <n v="0"/>
    <n v="4.9647999999999985"/>
  </r>
  <r>
    <n v="3764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BI-10000756"/>
    <x v="0"/>
    <s v="Binders"/>
    <x v="513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x v="0"/>
    <s v="United States"/>
    <s v="Philadelphia"/>
    <s v="Pennsylvania"/>
    <n v="19120"/>
    <x v="1"/>
    <s v="OFF-BI-10003638"/>
    <x v="0"/>
    <s v="Binders"/>
    <x v="332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BI-10003712"/>
    <x v="0"/>
    <s v="Binders"/>
    <x v="842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FA-10004854"/>
    <x v="0"/>
    <s v="Fasteners"/>
    <x v="702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176"/>
    <x v="0"/>
    <s v="Paper"/>
    <x v="168"/>
    <n v="37.94"/>
    <n v="2"/>
    <n v="0"/>
    <n v="18.211199999999998"/>
  </r>
  <r>
    <n v="3769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PA-10000300"/>
    <x v="0"/>
    <s v="Paper"/>
    <x v="1566"/>
    <n v="59.94"/>
    <n v="3"/>
    <n v="0"/>
    <n v="28.171799999999998"/>
  </r>
  <r>
    <n v="3770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327"/>
    <x v="0"/>
    <s v="Paper"/>
    <x v="13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x v="0"/>
    <s v="United States"/>
    <s v="Quincy"/>
    <s v="Massachusetts"/>
    <n v="2169"/>
    <x v="1"/>
    <s v="OFF-PA-10002586"/>
    <x v="0"/>
    <s v="Paper"/>
    <x v="1103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ST-10004634"/>
    <x v="0"/>
    <s v="Storage"/>
    <x v="336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x v="1"/>
    <s v="United States"/>
    <s v="Frisco"/>
    <s v="Texas"/>
    <n v="75034"/>
    <x v="0"/>
    <s v="TEC-AC-10004127"/>
    <x v="2"/>
    <s v="Accessories"/>
    <x v="1567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x v="0"/>
    <s v="United States"/>
    <s v="Hialeah"/>
    <s v="Florida"/>
    <n v="33012"/>
    <x v="2"/>
    <s v="TEC-MA-10000423"/>
    <x v="2"/>
    <s v="Machines"/>
    <x v="508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P-10000275"/>
    <x v="0"/>
    <s v="Appliances"/>
    <x v="1514"/>
    <n v="2625.12"/>
    <n v="8"/>
    <n v="0"/>
    <n v="735.03359999999998"/>
  </r>
  <r>
    <n v="3776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AR-10001940"/>
    <x v="0"/>
    <s v="Art"/>
    <x v="1568"/>
    <n v="13.12"/>
    <n v="4"/>
    <n v="0"/>
    <n v="5.6416000000000004"/>
  </r>
  <r>
    <n v="3777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R-10004999"/>
    <x v="0"/>
    <s v="Art"/>
    <x v="592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BI-10002867"/>
    <x v="0"/>
    <s v="Binders"/>
    <x v="551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EN-10003286"/>
    <x v="0"/>
    <s v="Envelopes"/>
    <x v="27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PA-10000994"/>
    <x v="0"/>
    <s v="Paper"/>
    <x v="1484"/>
    <n v="335.52"/>
    <n v="4"/>
    <n v="0.2"/>
    <n v="117.43199999999999"/>
  </r>
  <r>
    <n v="3781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1583"/>
    <x v="0"/>
    <s v="Paper"/>
    <x v="1074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3441"/>
    <x v="0"/>
    <s v="Paper"/>
    <x v="297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ST-10001291"/>
    <x v="0"/>
    <s v="Storage"/>
    <x v="1272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TEC-PH-10003012"/>
    <x v="2"/>
    <s v="Phones"/>
    <x v="872"/>
    <n v="307.98"/>
    <n v="2"/>
    <n v="0"/>
    <n v="89.314199999999971"/>
  </r>
  <r>
    <n v="3785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FUR-FU-10000397"/>
    <x v="1"/>
    <s v="Furnishings"/>
    <x v="1023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AR-10003045"/>
    <x v="0"/>
    <s v="Art"/>
    <x v="793"/>
    <n v="14.7"/>
    <n v="5"/>
    <n v="0"/>
    <n v="6.6150000000000002"/>
  </r>
  <r>
    <n v="3787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BI-10001078"/>
    <x v="0"/>
    <s v="Binders"/>
    <x v="382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706"/>
    <x v="0"/>
    <s v="Binders"/>
    <x v="502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813"/>
    <x v="0"/>
    <s v="Binders"/>
    <x v="1510"/>
    <n v="3.1680000000000001"/>
    <n v="2"/>
    <n v="0.2"/>
    <n v="0.99"/>
  </r>
  <r>
    <n v="3790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PA-10000675"/>
    <x v="0"/>
    <s v="Paper"/>
    <x v="215"/>
    <n v="368.91"/>
    <n v="9"/>
    <n v="0"/>
    <n v="180.76590000000002"/>
  </r>
  <r>
    <n v="3791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PA-10002005"/>
    <x v="0"/>
    <s v="Paper"/>
    <x v="11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PA-10003892"/>
    <x v="0"/>
    <s v="Paper"/>
    <x v="1569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ST-10000060"/>
    <x v="0"/>
    <s v="Storage"/>
    <x v="1570"/>
    <n v="454.86"/>
    <n v="7"/>
    <n v="0"/>
    <n v="54.583200000000019"/>
  </r>
  <r>
    <n v="3794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TEC-AC-10004633"/>
    <x v="2"/>
    <s v="Accessories"/>
    <x v="849"/>
    <n v="13.98"/>
    <n v="2"/>
    <n v="0"/>
    <n v="6.1512000000000011"/>
  </r>
  <r>
    <n v="3795"/>
    <s v="US-2024-164357"/>
    <x v="561"/>
    <d v="2024-11-29T00:00:00"/>
    <s v="Standard Class"/>
    <s v="SF-20065"/>
    <s v="Sandra Flanagan"/>
    <x v="0"/>
    <s v="United States"/>
    <s v="Wilmington"/>
    <s v="North Carolina"/>
    <n v="28403"/>
    <x v="2"/>
    <s v="OFF-AR-10001177"/>
    <x v="0"/>
    <s v="Art"/>
    <x v="1571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x v="2"/>
    <s v="United States"/>
    <s v="Jackson"/>
    <s v="Tennessee"/>
    <n v="38301"/>
    <x v="2"/>
    <s v="FUR-FU-10003930"/>
    <x v="1"/>
    <s v="Furnishings"/>
    <x v="1150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0343"/>
    <x v="0"/>
    <s v="Binders"/>
    <x v="78"/>
    <n v="14.73"/>
    <n v="3"/>
    <n v="0"/>
    <n v="6.9230999999999998"/>
  </r>
  <r>
    <n v="3798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3707"/>
    <x v="0"/>
    <s v="Binders"/>
    <x v="1299"/>
    <n v="61.04"/>
    <n v="4"/>
    <n v="0"/>
    <n v="30.52"/>
  </r>
  <r>
    <n v="3799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PA-10001274"/>
    <x v="0"/>
    <s v="Paper"/>
    <x v="1538"/>
    <n v="10.95"/>
    <n v="3"/>
    <n v="0"/>
    <n v="5.1464999999999996"/>
  </r>
  <r>
    <n v="3800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ST-10001172"/>
    <x v="0"/>
    <s v="Storage"/>
    <x v="1279"/>
    <n v="104.9"/>
    <n v="5"/>
    <n v="0"/>
    <n v="25.175999999999998"/>
  </r>
  <r>
    <n v="3801"/>
    <s v="US-2024-158939"/>
    <x v="562"/>
    <d v="2024-12-01T00:00:00"/>
    <s v="Standard Class"/>
    <s v="EA-14035"/>
    <s v="Erin Ashbrook"/>
    <x v="2"/>
    <s v="United States"/>
    <s v="Springfield"/>
    <s v="Missouri"/>
    <n v="65807"/>
    <x v="0"/>
    <s v="TEC-CO-10002313"/>
    <x v="2"/>
    <s v="Copiers"/>
    <x v="870"/>
    <n v="599.99"/>
    <n v="1"/>
    <n v="0"/>
    <n v="233.99610000000001"/>
  </r>
  <r>
    <n v="380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BO-10002916"/>
    <x v="1"/>
    <s v="Bookcases"/>
    <x v="651"/>
    <n v="170.98"/>
    <n v="1"/>
    <n v="0"/>
    <n v="32.486199999999997"/>
  </r>
  <r>
    <n v="3803"/>
    <s v="US-2024-101910"/>
    <x v="563"/>
    <d v="2024-12-03T00:00:00"/>
    <s v="Standard Class"/>
    <s v="CD-11920"/>
    <s v="Carlos Daly"/>
    <x v="0"/>
    <s v="United States"/>
    <s v="Lake Elsinore"/>
    <s v="California"/>
    <n v="92530"/>
    <x v="3"/>
    <s v="FUR-CH-10002647"/>
    <x v="1"/>
    <s v="Chairs"/>
    <x v="483"/>
    <n v="283.92"/>
    <n v="5"/>
    <n v="0.2"/>
    <n v="17.745000000000019"/>
  </r>
  <r>
    <n v="3804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FU-10002506"/>
    <x v="1"/>
    <s v="Furnishings"/>
    <x v="1369"/>
    <n v="38.97"/>
    <n v="3"/>
    <n v="0"/>
    <n v="4.6763999999999992"/>
  </r>
  <r>
    <n v="380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FUR-TA-10000617"/>
    <x v="1"/>
    <s v="Tables"/>
    <x v="967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TA-10004619"/>
    <x v="1"/>
    <s v="Tables"/>
    <x v="1147"/>
    <n v="446.06799999999998"/>
    <n v="4"/>
    <n v="0.3"/>
    <n v="0"/>
  </r>
  <r>
    <n v="3807"/>
    <s v="US-2024-163762"/>
    <x v="563"/>
    <d v="2024-12-01T00:00:00"/>
    <s v="Standard Class"/>
    <s v="JE-15475"/>
    <s v="Jeremy Ellison"/>
    <x v="0"/>
    <s v="United States"/>
    <s v="New York City"/>
    <s v="New York"/>
    <n v="10024"/>
    <x v="1"/>
    <s v="OFF-AR-10001915"/>
    <x v="0"/>
    <s v="Art"/>
    <x v="243"/>
    <n v="29.79"/>
    <n v="3"/>
    <n v="0"/>
    <n v="12.511800000000001"/>
  </r>
  <r>
    <n v="3808"/>
    <s v="US-2024-160059"/>
    <x v="563"/>
    <d v="2024-12-01T00:00:00"/>
    <s v="Standard Class"/>
    <s v="TB-21190"/>
    <s v="Thomas Brumley"/>
    <x v="1"/>
    <s v="United States"/>
    <s v="Fayetteville"/>
    <s v="Arkansas"/>
    <n v="72701"/>
    <x v="2"/>
    <s v="OFF-BI-10000145"/>
    <x v="0"/>
    <s v="Binders"/>
    <x v="258"/>
    <n v="6.24"/>
    <n v="2"/>
    <n v="0"/>
    <n v="3.0575999999999999"/>
  </r>
  <r>
    <n v="3809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OFF-PA-10000482"/>
    <x v="0"/>
    <s v="Paper"/>
    <x v="798"/>
    <n v="113.82"/>
    <n v="3"/>
    <n v="0"/>
    <n v="53.495399999999989"/>
  </r>
  <r>
    <n v="3810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0743"/>
    <x v="0"/>
    <s v="Paper"/>
    <x v="1289"/>
    <n v="40.08"/>
    <n v="6"/>
    <n v="0"/>
    <n v="19.238399999999999"/>
  </r>
  <r>
    <n v="3811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1019"/>
    <x v="0"/>
    <s v="Paper"/>
    <x v="660"/>
    <n v="59.94"/>
    <n v="3"/>
    <n v="0"/>
    <n v="28.171799999999998"/>
  </r>
  <r>
    <n v="381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3823"/>
    <x v="0"/>
    <s v="Paper"/>
    <x v="928"/>
    <n v="154.9"/>
    <n v="5"/>
    <n v="0"/>
    <n v="69.704999999999998"/>
  </r>
  <r>
    <n v="3813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TEC-AC-10000158"/>
    <x v="2"/>
    <s v="Accessories"/>
    <x v="539"/>
    <n v="107.97"/>
    <n v="3"/>
    <n v="0"/>
    <n v="22.6737"/>
  </r>
  <r>
    <n v="3814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AC-10000397"/>
    <x v="2"/>
    <s v="Accessories"/>
    <x v="1572"/>
    <n v="104.97"/>
    <n v="3"/>
    <n v="0"/>
    <n v="7.3479000000000028"/>
  </r>
  <r>
    <n v="381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TEC-AC-10002335"/>
    <x v="2"/>
    <s v="Accessories"/>
    <x v="1573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TEC-AC-10003095"/>
    <x v="2"/>
    <s v="Accessories"/>
    <x v="1365"/>
    <n v="259.98"/>
    <n v="2"/>
    <n v="0"/>
    <n v="88.393200000000007"/>
  </r>
  <r>
    <n v="3817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PH-10002350"/>
    <x v="2"/>
    <s v="Phones"/>
    <x v="1574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x v="1"/>
    <s v="United States"/>
    <s v="Philadelphia"/>
    <s v="Pennsylvania"/>
    <n v="19140"/>
    <x v="1"/>
    <s v="TEC-PH-10002789"/>
    <x v="2"/>
    <s v="Phones"/>
    <x v="1575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FUR-FU-10000087"/>
    <x v="1"/>
    <s v="Furnishings"/>
    <x v="1312"/>
    <n v="68.16"/>
    <n v="3"/>
    <n v="0"/>
    <n v="27.945600000000002"/>
  </r>
  <r>
    <n v="382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FUR-FU-10002505"/>
    <x v="1"/>
    <s v="Furnishings"/>
    <x v="1050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FUR-FU-10003799"/>
    <x v="1"/>
    <s v="Furnishings"/>
    <x v="1239"/>
    <n v="71.12"/>
    <n v="5"/>
    <n v="0.2"/>
    <n v="9.7789999999999964"/>
  </r>
  <r>
    <n v="3822"/>
    <s v="US-2024-136196"/>
    <x v="564"/>
    <d v="2024-12-04T00:00:00"/>
    <s v="Standard Class"/>
    <s v="TP-21415"/>
    <s v="Tom Prescott"/>
    <x v="0"/>
    <s v="United States"/>
    <s v="Freeport"/>
    <s v="New York"/>
    <n v="11520"/>
    <x v="1"/>
    <s v="FUR-FU-10004017"/>
    <x v="1"/>
    <s v="Furnishings"/>
    <x v="1576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x v="0"/>
    <s v="United States"/>
    <s v="Champaign"/>
    <s v="Illinois"/>
    <n v="61821"/>
    <x v="0"/>
    <s v="FUR-FU-10004904"/>
    <x v="1"/>
    <s v="Furnishings"/>
    <x v="1194"/>
    <n v="151.96"/>
    <n v="5"/>
    <n v="0.6"/>
    <n v="-182.35200000000003"/>
  </r>
  <r>
    <n v="3824"/>
    <s v="US-2024-164497"/>
    <x v="564"/>
    <d v="2024-11-30T00:00:00"/>
    <s v="First Class"/>
    <s v="AJ-10945"/>
    <s v="Ashley Jarboe"/>
    <x v="0"/>
    <s v="United States"/>
    <s v="San Francisco"/>
    <s v="California"/>
    <n v="94110"/>
    <x v="3"/>
    <s v="OFF-AP-10004655"/>
    <x v="0"/>
    <s v="Appliances"/>
    <x v="1577"/>
    <n v="45.28"/>
    <n v="4"/>
    <n v="0"/>
    <n v="15.395199999999999"/>
  </r>
  <r>
    <n v="3825"/>
    <s v="US-2024-157028"/>
    <x v="564"/>
    <d v="2024-12-03T00:00:00"/>
    <s v="Standard Class"/>
    <s v="MA-17995"/>
    <s v="Michelle Arnett"/>
    <x v="1"/>
    <s v="United States"/>
    <s v="Las Cruces"/>
    <s v="New Mexico"/>
    <n v="88001"/>
    <x v="3"/>
    <s v="OFF-AR-10004441"/>
    <x v="0"/>
    <s v="Art"/>
    <x v="794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OFF-EN-10001539"/>
    <x v="0"/>
    <s v="Envelopes"/>
    <x v="27"/>
    <n v="62.24"/>
    <n v="8"/>
    <n v="0"/>
    <n v="29.252800000000001"/>
  </r>
  <r>
    <n v="3827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OFF-FA-10003021"/>
    <x v="0"/>
    <s v="Fasteners"/>
    <x v="84"/>
    <n v="3.008"/>
    <n v="2"/>
    <n v="0.2"/>
    <n v="0.56399999999999983"/>
  </r>
  <r>
    <n v="3828"/>
    <s v="US-2024-142930"/>
    <x v="564"/>
    <d v="2024-12-02T00:00:00"/>
    <s v="Standard Class"/>
    <s v="EB-14170"/>
    <s v="Evan Bailliet"/>
    <x v="0"/>
    <s v="United States"/>
    <s v="Austin"/>
    <s v="Texas"/>
    <n v="78745"/>
    <x v="0"/>
    <s v="OFF-PA-10003395"/>
    <x v="0"/>
    <s v="Paper"/>
    <x v="546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1590"/>
    <x v="0"/>
    <s v="Storage"/>
    <x v="1376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4804"/>
    <x v="0"/>
    <s v="Storage"/>
    <x v="643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TEC-PH-10001580"/>
    <x v="2"/>
    <s v="Phones"/>
    <x v="1101"/>
    <n v="647.904"/>
    <n v="6"/>
    <n v="0.2"/>
    <n v="56.691599999999966"/>
  </r>
  <r>
    <n v="3832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FUR-CH-10002880"/>
    <x v="1"/>
    <s v="Chairs"/>
    <x v="568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FUR-CH-10004853"/>
    <x v="1"/>
    <s v="Chairs"/>
    <x v="1419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P-10000179"/>
    <x v="0"/>
    <s v="Appliances"/>
    <x v="1310"/>
    <n v="555.21"/>
    <n v="5"/>
    <n v="0.1"/>
    <n v="178.90100000000001"/>
  </r>
  <r>
    <n v="3835"/>
    <s v="US-2024-154340"/>
    <x v="565"/>
    <d v="2024-11-30T00:00:00"/>
    <s v="First Class"/>
    <s v="EK-13795"/>
    <s v="Eileen Kiefer"/>
    <x v="1"/>
    <s v="United States"/>
    <s v="Santa Ana"/>
    <s v="California"/>
    <n v="92704"/>
    <x v="3"/>
    <s v="OFF-AR-10003582"/>
    <x v="0"/>
    <s v="Art"/>
    <x v="1033"/>
    <n v="56.3"/>
    <n v="2"/>
    <n v="0"/>
    <n v="15.764000000000003"/>
  </r>
  <r>
    <n v="3836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R-10004042"/>
    <x v="0"/>
    <s v="Art"/>
    <x v="762"/>
    <n v="161.82"/>
    <n v="9"/>
    <n v="0"/>
    <n v="46.927799999999984"/>
  </r>
  <r>
    <n v="3837"/>
    <s v="US-2024-129112"/>
    <x v="565"/>
    <d v="2024-11-30T00:00:00"/>
    <s v="First Class"/>
    <s v="AW-10840"/>
    <s v="Anthony Witt"/>
    <x v="0"/>
    <s v="United States"/>
    <s v="Allen"/>
    <s v="Texas"/>
    <n v="75002"/>
    <x v="0"/>
    <s v="OFF-BI-10000088"/>
    <x v="0"/>
    <s v="Binders"/>
    <x v="1274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x v="1"/>
    <s v="United States"/>
    <s v="San Francisco"/>
    <s v="California"/>
    <n v="94122"/>
    <x v="3"/>
    <s v="OFF-BI-10001078"/>
    <x v="0"/>
    <s v="Binders"/>
    <x v="382"/>
    <n v="4.3040000000000003"/>
    <n v="1"/>
    <n v="0.2"/>
    <n v="1.5602"/>
  </r>
  <r>
    <n v="3839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OFF-PA-10000349"/>
    <x v="0"/>
    <s v="Paper"/>
    <x v="374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ST-10001272"/>
    <x v="0"/>
    <s v="Storage"/>
    <x v="1578"/>
    <n v="523.48"/>
    <n v="4"/>
    <n v="0"/>
    <n v="130.87"/>
  </r>
  <r>
    <n v="3841"/>
    <s v="US-2024-129112"/>
    <x v="565"/>
    <d v="2024-11-30T00:00:00"/>
    <s v="First Class"/>
    <s v="AW-10840"/>
    <s v="Anthony Witt"/>
    <x v="0"/>
    <s v="United States"/>
    <s v="Allen"/>
    <s v="Texas"/>
    <n v="75002"/>
    <x v="0"/>
    <s v="TEC-AC-10003038"/>
    <x v="2"/>
    <s v="Accessories"/>
    <x v="914"/>
    <n v="21.48"/>
    <n v="3"/>
    <n v="0.2"/>
    <n v="-0.26850000000000307"/>
  </r>
  <r>
    <n v="3842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FUR-BO-10001608"/>
    <x v="1"/>
    <s v="Bookcases"/>
    <x v="511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FUR-FU-10000576"/>
    <x v="1"/>
    <s v="Furnishings"/>
    <x v="1579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x v="2"/>
    <s v="United States"/>
    <s v="Jacksonville"/>
    <s v="North Carolina"/>
    <n v="28540"/>
    <x v="2"/>
    <s v="FUR-FU-10001546"/>
    <x v="1"/>
    <s v="Furnishings"/>
    <x v="863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FUR-FU-10002813"/>
    <x v="1"/>
    <s v="Furnishings"/>
    <x v="225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AP-10001293"/>
    <x v="0"/>
    <s v="Appliances"/>
    <x v="106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x v="1"/>
    <s v="United States"/>
    <s v="Austin"/>
    <s v="Texas"/>
    <n v="78745"/>
    <x v="0"/>
    <s v="OFF-BI-10000301"/>
    <x v="0"/>
    <s v="Binders"/>
    <x v="877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BI-10000546"/>
    <x v="0"/>
    <s v="Binders"/>
    <x v="554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BI-10003656"/>
    <x v="0"/>
    <s v="Binders"/>
    <x v="319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0461"/>
    <x v="0"/>
    <s v="Envelopes"/>
    <x v="480"/>
    <n v="17.48"/>
    <n v="2"/>
    <n v="0"/>
    <n v="8.2156000000000002"/>
  </r>
  <r>
    <n v="3851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2831"/>
    <x v="0"/>
    <s v="Envelopes"/>
    <x v="1580"/>
    <n v="71.88"/>
    <n v="2"/>
    <n v="0"/>
    <n v="32.345999999999997"/>
  </r>
  <r>
    <n v="3852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FA-10000053"/>
    <x v="0"/>
    <s v="Fasteners"/>
    <x v="832"/>
    <n v="10.584"/>
    <n v="7"/>
    <n v="0.2"/>
    <n v="-2.3813999999999993"/>
  </r>
  <r>
    <n v="3853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OFF-PA-10002659"/>
    <x v="0"/>
    <s v="Paper"/>
    <x v="750"/>
    <n v="23.66"/>
    <n v="7"/>
    <n v="0"/>
    <n v="10.883599999999998"/>
  </r>
  <r>
    <n v="3854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OFF-PA-10003848"/>
    <x v="0"/>
    <s v="Paper"/>
    <x v="1265"/>
    <n v="25.92"/>
    <n v="4"/>
    <n v="0"/>
    <n v="12.441600000000001"/>
  </r>
  <r>
    <n v="3855"/>
    <s v="US-2024-156328"/>
    <x v="566"/>
    <d v="2024-12-05T00:00:00"/>
    <s v="Standard Class"/>
    <s v="RM-19375"/>
    <s v="Raymond Messe"/>
    <x v="0"/>
    <s v="United States"/>
    <s v="Raleigh"/>
    <s v="North Carolina"/>
    <n v="27604"/>
    <x v="2"/>
    <s v="TEC-PH-10001198"/>
    <x v="2"/>
    <s v="Phones"/>
    <x v="1581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TEC-PH-10002807"/>
    <x v="2"/>
    <s v="Phones"/>
    <x v="1582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CH-10001215"/>
    <x v="1"/>
    <s v="Chairs"/>
    <x v="616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x v="1"/>
    <s v="United States"/>
    <s v="San Diego"/>
    <s v="California"/>
    <n v="92037"/>
    <x v="3"/>
    <s v="FUR-CH-10003973"/>
    <x v="1"/>
    <s v="Chairs"/>
    <x v="342"/>
    <n v="2676.672"/>
    <n v="9"/>
    <n v="0.2"/>
    <n v="267.66720000000009"/>
  </r>
  <r>
    <n v="3859"/>
    <s v="US-2024-105676"/>
    <x v="567"/>
    <d v="2024-12-02T00:00:00"/>
    <s v="Same Day"/>
    <s v="NM-18520"/>
    <s v="Neoma Murray"/>
    <x v="0"/>
    <s v="United States"/>
    <s v="Houston"/>
    <s v="Texas"/>
    <n v="77036"/>
    <x v="0"/>
    <s v="FUR-FU-10004270"/>
    <x v="1"/>
    <s v="Furnishings"/>
    <x v="1126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TA-10001705"/>
    <x v="1"/>
    <s v="Tables"/>
    <x v="335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AR-10000823"/>
    <x v="0"/>
    <s v="Art"/>
    <x v="1583"/>
    <n v="3.64"/>
    <n v="2"/>
    <n v="0"/>
    <n v="1.0192000000000001"/>
  </r>
  <r>
    <n v="3862"/>
    <s v="US-2024-103723"/>
    <x v="567"/>
    <d v="2024-12-06T00:00:00"/>
    <s v="Standard Class"/>
    <s v="BT-11305"/>
    <s v="Beth Thompson"/>
    <x v="1"/>
    <s v="United States"/>
    <s v="Seattle"/>
    <s v="Washington"/>
    <n v="98105"/>
    <x v="3"/>
    <s v="OFF-AR-10003251"/>
    <x v="0"/>
    <s v="Art"/>
    <x v="537"/>
    <n v="13.899999999999999"/>
    <n v="5"/>
    <n v="0"/>
    <n v="5.56"/>
  </r>
  <r>
    <n v="3863"/>
    <s v="US-2024-119907"/>
    <x v="567"/>
    <d v="2024-12-08T00:00:00"/>
    <s v="Standard Class"/>
    <s v="LC-17140"/>
    <s v="Logan Currie"/>
    <x v="0"/>
    <s v="United States"/>
    <s v="Seattle"/>
    <s v="Washington"/>
    <n v="98103"/>
    <x v="3"/>
    <s v="OFF-BI-10001765"/>
    <x v="0"/>
    <s v="Binders"/>
    <x v="462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BI-10004233"/>
    <x v="0"/>
    <s v="Binders"/>
    <x v="451"/>
    <n v="63.96"/>
    <n v="4"/>
    <n v="0"/>
    <n v="30.700800000000001"/>
  </r>
  <r>
    <n v="3865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776"/>
    <x v="0"/>
    <s v="Paper"/>
    <x v="1037"/>
    <n v="18.54"/>
    <n v="2"/>
    <n v="0"/>
    <n v="8.7137999999999991"/>
  </r>
  <r>
    <n v="3866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826"/>
    <x v="0"/>
    <s v="Paper"/>
    <x v="1584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2222"/>
    <x v="0"/>
    <s v="Paper"/>
    <x v="1145"/>
    <n v="114.2"/>
    <n v="5"/>
    <n v="0"/>
    <n v="52.531999999999996"/>
  </r>
  <r>
    <n v="3868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4255"/>
    <x v="0"/>
    <s v="Paper"/>
    <x v="1368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ST-10001321"/>
    <x v="0"/>
    <s v="Storage"/>
    <x v="852"/>
    <n v="61.68"/>
    <n v="4"/>
    <n v="0"/>
    <n v="16.653600000000004"/>
  </r>
  <r>
    <n v="387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ST-10002554"/>
    <x v="0"/>
    <s v="Storage"/>
    <x v="1213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x v="2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x v="0"/>
    <s v="United States"/>
    <s v="San Francisco"/>
    <s v="California"/>
    <n v="94110"/>
    <x v="3"/>
    <s v="FUR-BO-10002213"/>
    <x v="1"/>
    <s v="Bookcases"/>
    <x v="1428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FUR-FU-10000222"/>
    <x v="1"/>
    <s v="Furnishings"/>
    <x v="838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FUR-FU-10001935"/>
    <x v="1"/>
    <s v="Furnishings"/>
    <x v="457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AR-10004078"/>
    <x v="0"/>
    <s v="Art"/>
    <x v="16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BI-10001718"/>
    <x v="0"/>
    <s v="Binders"/>
    <x v="692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x v="2"/>
    <s v="United States"/>
    <s v="New York City"/>
    <s v="New York"/>
    <n v="10011"/>
    <x v="1"/>
    <s v="OFF-BI-10003718"/>
    <x v="0"/>
    <s v="Binders"/>
    <x v="1585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x v="1"/>
    <s v="United States"/>
    <s v="New York City"/>
    <s v="New York"/>
    <n v="10009"/>
    <x v="1"/>
    <s v="OFF-BI-10004528"/>
    <x v="0"/>
    <s v="Binders"/>
    <x v="552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OFF-PA-10000174"/>
    <x v="0"/>
    <s v="Paper"/>
    <x v="0"/>
    <n v="16.448"/>
    <n v="2"/>
    <n v="0.2"/>
    <n v="5.5511999999999979"/>
  </r>
  <r>
    <n v="3882"/>
    <s v="US-2024-156853"/>
    <x v="569"/>
    <d v="2024-12-05T00:00:00"/>
    <s v="Second Class"/>
    <s v="HP-14815"/>
    <s v="Harold Pawlan"/>
    <x v="1"/>
    <s v="United States"/>
    <s v="Concord"/>
    <s v="New Hampshire"/>
    <n v="3301"/>
    <x v="1"/>
    <s v="OFF-PA-10003656"/>
    <x v="0"/>
    <s v="Paper"/>
    <x v="1586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TEC-AC-10000171"/>
    <x v="2"/>
    <s v="Accessories"/>
    <x v="1284"/>
    <n v="36.783999999999999"/>
    <n v="2"/>
    <n v="0.2"/>
    <n v="10.5754"/>
  </r>
  <r>
    <n v="3884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TEC-MA-10001681"/>
    <x v="2"/>
    <s v="Machines"/>
    <x v="1587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TEC-PH-10001700"/>
    <x v="2"/>
    <s v="Phones"/>
    <x v="1523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372"/>
    <x v="1"/>
    <s v="Chairs"/>
    <x v="598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965"/>
    <x v="1"/>
    <s v="Chairs"/>
    <x v="249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FUR-CH-10003535"/>
    <x v="1"/>
    <s v="Chairs"/>
    <x v="1338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FUR-FU-10002111"/>
    <x v="1"/>
    <s v="Furnishings"/>
    <x v="96"/>
    <n v="36.4"/>
    <n v="5"/>
    <n v="0"/>
    <n v="13.832000000000001"/>
  </r>
  <r>
    <n v="389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FU-10002445"/>
    <x v="1"/>
    <s v="Furnishings"/>
    <x v="60"/>
    <n v="28.44"/>
    <n v="3"/>
    <n v="0"/>
    <n v="11.376000000000001"/>
  </r>
  <r>
    <n v="3891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FUR-FU-10004270"/>
    <x v="1"/>
    <s v="Furnishings"/>
    <x v="1126"/>
    <n v="25.08"/>
    <n v="6"/>
    <n v="0"/>
    <n v="9.0288000000000004"/>
  </r>
  <r>
    <n v="3892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OFF-AR-10003723"/>
    <x v="0"/>
    <s v="Art"/>
    <x v="166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AR-10003752"/>
    <x v="0"/>
    <s v="Art"/>
    <x v="493"/>
    <n v="36.96"/>
    <n v="4"/>
    <n v="0.2"/>
    <n v="12.011999999999999"/>
  </r>
  <r>
    <n v="3894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BI-10000545"/>
    <x v="0"/>
    <s v="Binders"/>
    <x v="1395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x v="0"/>
    <s v="United States"/>
    <s v="Tallahassee"/>
    <s v="Florida"/>
    <n v="32303"/>
    <x v="2"/>
    <s v="OFF-BI-10001553"/>
    <x v="0"/>
    <s v="Binders"/>
    <x v="533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3897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OFF-EN-10004147"/>
    <x v="0"/>
    <s v="Envelopes"/>
    <x v="1359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x v="2"/>
    <s v="United States"/>
    <s v="Springfield"/>
    <s v="Missouri"/>
    <n v="65807"/>
    <x v="0"/>
    <s v="OFF-PA-10001970"/>
    <x v="0"/>
    <s v="Paper"/>
    <x v="578"/>
    <n v="85.96"/>
    <n v="7"/>
    <n v="0"/>
    <n v="40.401199999999996"/>
  </r>
  <r>
    <n v="389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TEC-PH-10000193"/>
    <x v="2"/>
    <s v="Phones"/>
    <x v="1588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TEC-PH-10000376"/>
    <x v="2"/>
    <s v="Phones"/>
    <x v="362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TEC-PH-10004586"/>
    <x v="2"/>
    <s v="Phones"/>
    <x v="556"/>
    <n v="1799.75"/>
    <n v="5"/>
    <n v="0"/>
    <n v="539.92499999999995"/>
  </r>
  <r>
    <n v="3902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1126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OFF-AR-10003723"/>
    <x v="0"/>
    <s v="Art"/>
    <x v="166"/>
    <n v="39.96"/>
    <n v="4"/>
    <n v="0"/>
    <n v="10.389600000000002"/>
  </r>
  <r>
    <n v="3904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FUR-CH-10003535"/>
    <x v="1"/>
    <s v="Chairs"/>
    <x v="1338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x v="2"/>
    <s v="United States"/>
    <s v="Nashville"/>
    <s v="Tennessee"/>
    <n v="37211"/>
    <x v="2"/>
    <s v="FUR-CH-10004477"/>
    <x v="1"/>
    <s v="Chairs"/>
    <x v="148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x v="2"/>
    <s v="United States"/>
    <s v="San Diego"/>
    <s v="California"/>
    <n v="92105"/>
    <x v="3"/>
    <s v="FUR-FU-10004090"/>
    <x v="1"/>
    <s v="Furnishings"/>
    <x v="1157"/>
    <n v="44.46"/>
    <n v="2"/>
    <n v="0"/>
    <n v="14.671799999999998"/>
  </r>
  <r>
    <n v="3907"/>
    <s v="US-2024-142937"/>
    <x v="571"/>
    <d v="2024-12-06T00:00:00"/>
    <s v="First Class"/>
    <s v="SF-20065"/>
    <s v="Sandra Flanagan"/>
    <x v="0"/>
    <s v="United States"/>
    <s v="Dallas"/>
    <s v="Texas"/>
    <n v="75220"/>
    <x v="0"/>
    <s v="OFF-AR-10003582"/>
    <x v="0"/>
    <s v="Art"/>
    <x v="1033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x v="1"/>
    <s v="United States"/>
    <s v="Ann Arbor"/>
    <s v="Michigan"/>
    <n v="48104"/>
    <x v="0"/>
    <s v="OFF-BI-10000666"/>
    <x v="0"/>
    <s v="Binders"/>
    <x v="83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OFF-BI-10001107"/>
    <x v="0"/>
    <s v="Binders"/>
    <x v="1067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BI-10002026"/>
    <x v="0"/>
    <s v="Binders"/>
    <x v="398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x v="0"/>
    <s v="United States"/>
    <s v="Bloomington"/>
    <s v="Illinois"/>
    <n v="61701"/>
    <x v="0"/>
    <s v="OFF-EN-10004459"/>
    <x v="0"/>
    <s v="Envelopes"/>
    <x v="471"/>
    <n v="12.224"/>
    <n v="2"/>
    <n v="0.2"/>
    <n v="4.4311999999999996"/>
  </r>
  <r>
    <n v="3912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OFF-LA-10000452"/>
    <x v="0"/>
    <s v="Labels"/>
    <x v="353"/>
    <n v="12.6"/>
    <n v="4"/>
    <n v="0"/>
    <n v="6.048"/>
  </r>
  <r>
    <n v="3913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PA-10004156"/>
    <x v="0"/>
    <s v="Paper"/>
    <x v="1387"/>
    <n v="22.68"/>
    <n v="2"/>
    <n v="0"/>
    <n v="11.113199999999999"/>
  </r>
  <r>
    <n v="3914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TEC-AC-10001266"/>
    <x v="2"/>
    <s v="Accessories"/>
    <x v="17"/>
    <n v="39"/>
    <n v="3"/>
    <n v="0"/>
    <n v="17.549999999999997"/>
  </r>
  <r>
    <n v="3915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TEC-AC-10003280"/>
    <x v="2"/>
    <s v="Accessories"/>
    <x v="1001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x v="0"/>
    <s v="United States"/>
    <s v="Marion"/>
    <s v="Ohio"/>
    <n v="43302"/>
    <x v="1"/>
    <s v="FUR-CH-10004860"/>
    <x v="1"/>
    <s v="Chairs"/>
    <x v="1168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FUR-FU-10002253"/>
    <x v="1"/>
    <s v="Furnishings"/>
    <x v="989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FUR-FU-10002878"/>
    <x v="1"/>
    <s v="Furnishings"/>
    <x v="474"/>
    <n v="113.92"/>
    <n v="4"/>
    <n v="0"/>
    <n v="42.150400000000005"/>
  </r>
  <r>
    <n v="3919"/>
    <s v="US-2024-168634"/>
    <x v="572"/>
    <d v="2024-12-11T00:00:00"/>
    <s v="Standard Class"/>
    <s v="AF-10870"/>
    <s v="Art Ferguson"/>
    <x v="0"/>
    <s v="United States"/>
    <s v="San Francisco"/>
    <s v="California"/>
    <n v="94109"/>
    <x v="3"/>
    <s v="OFF-AP-10001626"/>
    <x v="0"/>
    <s v="Appliances"/>
    <x v="475"/>
    <n v="7.78"/>
    <n v="2"/>
    <n v="0"/>
    <n v="2.0228000000000002"/>
  </r>
  <r>
    <n v="3920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OFF-AR-10002952"/>
    <x v="0"/>
    <s v="Art"/>
    <x v="274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AR-10004042"/>
    <x v="0"/>
    <s v="Art"/>
    <x v="762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x v="0"/>
    <s v="United States"/>
    <s v="Marion"/>
    <s v="Ohio"/>
    <n v="43302"/>
    <x v="1"/>
    <s v="OFF-AR-10004078"/>
    <x v="0"/>
    <s v="Art"/>
    <x v="16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x v="0"/>
    <s v="United States"/>
    <s v="Austin"/>
    <s v="Texas"/>
    <n v="78745"/>
    <x v="0"/>
    <s v="OFF-BI-10002813"/>
    <x v="0"/>
    <s v="Binders"/>
    <x v="1510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x v="1"/>
    <s v="United States"/>
    <s v="Troy"/>
    <s v="Ohio"/>
    <n v="45373"/>
    <x v="1"/>
    <s v="OFF-BI-10002852"/>
    <x v="0"/>
    <s v="Binders"/>
    <x v="276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LA-10004853"/>
    <x v="0"/>
    <s v="Labels"/>
    <x v="10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PA-10000048"/>
    <x v="0"/>
    <s v="Paper"/>
    <x v="1589"/>
    <n v="6.48"/>
    <n v="1"/>
    <n v="0"/>
    <n v="3.1104000000000003"/>
  </r>
  <r>
    <n v="3927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1184"/>
    <x v="0"/>
    <s v="Paper"/>
    <x v="947"/>
    <n v="41.86"/>
    <n v="7"/>
    <n v="0"/>
    <n v="20.511400000000002"/>
  </r>
  <r>
    <n v="3928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2586"/>
    <x v="0"/>
    <s v="Paper"/>
    <x v="1103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3039"/>
    <x v="0"/>
    <s v="Paper"/>
    <x v="845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x v="1"/>
    <s v="United States"/>
    <s v="Thousand Oaks"/>
    <s v="California"/>
    <n v="91360"/>
    <x v="3"/>
    <s v="OFF-PA-10003883"/>
    <x v="0"/>
    <s v="Paper"/>
    <x v="526"/>
    <n v="32.75"/>
    <n v="5"/>
    <n v="0"/>
    <n v="15.065"/>
  </r>
  <r>
    <n v="3931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4255"/>
    <x v="0"/>
    <s v="Paper"/>
    <x v="1368"/>
    <n v="6.48"/>
    <n v="1"/>
    <n v="0"/>
    <n v="3.1104000000000003"/>
  </r>
  <r>
    <n v="3932"/>
    <s v="US-2024-136700"/>
    <x v="572"/>
    <d v="2024-12-11T00:00:00"/>
    <s v="Second Class"/>
    <s v="DB-13120"/>
    <s v="David Bremer"/>
    <x v="2"/>
    <s v="United States"/>
    <s v="Santa Barbara"/>
    <s v="California"/>
    <n v="93101"/>
    <x v="3"/>
    <s v="OFF-PA-10004519"/>
    <x v="0"/>
    <s v="Paper"/>
    <x v="960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ST-10000078"/>
    <x v="0"/>
    <s v="Storage"/>
    <x v="30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ST-10004804"/>
    <x v="0"/>
    <s v="Storage"/>
    <x v="643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TEC-AC-10002637"/>
    <x v="2"/>
    <s v="Accessories"/>
    <x v="1545"/>
    <n v="1619.91"/>
    <n v="9"/>
    <n v="0"/>
    <n v="97.194599999999923"/>
  </r>
  <r>
    <n v="3936"/>
    <s v="US-2024-156104"/>
    <x v="572"/>
    <d v="2024-12-08T00:00:00"/>
    <s v="Second Class"/>
    <s v="NP-18685"/>
    <s v="Nora Pelletier"/>
    <x v="1"/>
    <s v="United States"/>
    <s v="Indianapolis"/>
    <s v="Indiana"/>
    <n v="46203"/>
    <x v="0"/>
    <s v="TEC-CO-10002095"/>
    <x v="2"/>
    <s v="Copiers"/>
    <x v="949"/>
    <n v="999.98"/>
    <n v="2"/>
    <n v="0"/>
    <n v="449.99099999999999"/>
  </r>
  <r>
    <n v="3937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TEC-PH-10000576"/>
    <x v="2"/>
    <s v="Phones"/>
    <x v="316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x v="0"/>
    <s v="United States"/>
    <s v="Marion"/>
    <s v="Ohio"/>
    <n v="43302"/>
    <x v="1"/>
    <s v="TEC-PH-10001578"/>
    <x v="2"/>
    <s v="Phones"/>
    <x v="529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x v="0"/>
    <s v="United States"/>
    <s v="Arlington"/>
    <s v="Virginia"/>
    <n v="22204"/>
    <x v="2"/>
    <s v="TEC-PH-10001615"/>
    <x v="2"/>
    <s v="Phones"/>
    <x v="92"/>
    <n v="173.94"/>
    <n v="6"/>
    <n v="0"/>
    <n v="50.442599999999977"/>
  </r>
  <r>
    <n v="3940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FUR-CH-10002647"/>
    <x v="1"/>
    <s v="Chairs"/>
    <x v="483"/>
    <n v="283.92"/>
    <n v="4"/>
    <n v="0"/>
    <n v="70.980000000000018"/>
  </r>
  <r>
    <n v="3941"/>
    <s v="US-2024-135272"/>
    <x v="573"/>
    <d v="2024-12-12T00:00:00"/>
    <s v="Standard Class"/>
    <s v="MS-17830"/>
    <s v="Melanie Seite"/>
    <x v="0"/>
    <s v="United States"/>
    <s v="Los Angeles"/>
    <s v="California"/>
    <n v="90036"/>
    <x v="3"/>
    <s v="FUR-FU-10002759"/>
    <x v="1"/>
    <s v="Furnishings"/>
    <x v="1120"/>
    <n v="79.92"/>
    <n v="4"/>
    <n v="0"/>
    <n v="28.7712"/>
  </r>
  <r>
    <n v="3942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OFF-AP-10001271"/>
    <x v="0"/>
    <s v="Appliances"/>
    <x v="663"/>
    <n v="152.94"/>
    <n v="3"/>
    <n v="0"/>
    <n v="41.293800000000005"/>
  </r>
  <r>
    <n v="3943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1031"/>
    <x v="0"/>
    <s v="Binders"/>
    <x v="110"/>
    <n v="21.36"/>
    <n v="5"/>
    <n v="0.2"/>
    <n v="7.2089999999999996"/>
  </r>
  <r>
    <n v="3944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3727"/>
    <x v="0"/>
    <s v="Binders"/>
    <x v="958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FA-10003467"/>
    <x v="0"/>
    <s v="Fasteners"/>
    <x v="64"/>
    <n v="3.96"/>
    <n v="2"/>
    <n v="0"/>
    <n v="0"/>
  </r>
  <r>
    <n v="3946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LA-10000634"/>
    <x v="0"/>
    <s v="Labels"/>
    <x v="1122"/>
    <n v="2.61"/>
    <n v="1"/>
    <n v="0"/>
    <n v="1.2005999999999999"/>
  </r>
  <r>
    <n v="3947"/>
    <s v="US-2024-120957"/>
    <x v="573"/>
    <d v="2024-12-07T00:00:00"/>
    <s v="Same Day"/>
    <s v="KH-16690"/>
    <s v="Kristen Hastings"/>
    <x v="2"/>
    <s v="United States"/>
    <s v="Riverside"/>
    <s v="California"/>
    <n v="92503"/>
    <x v="3"/>
    <s v="OFF-PA-10003953"/>
    <x v="0"/>
    <s v="Paper"/>
    <x v="1590"/>
    <n v="12.96"/>
    <n v="2"/>
    <n v="0"/>
    <n v="6.2208000000000006"/>
  </r>
  <r>
    <n v="3948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TEC-PH-10001336"/>
    <x v="2"/>
    <s v="Phones"/>
    <x v="977"/>
    <n v="773.94"/>
    <n v="6"/>
    <n v="0"/>
    <n v="224.4426"/>
  </r>
  <r>
    <n v="3949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OFF-PA-10000100"/>
    <x v="0"/>
    <s v="Paper"/>
    <x v="296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x v="2"/>
    <s v="United States"/>
    <s v="Colorado Springs"/>
    <s v="Colorado"/>
    <n v="80906"/>
    <x v="3"/>
    <s v="OFF-PA-10000533"/>
    <x v="0"/>
    <s v="Paper"/>
    <x v="903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OFF-ST-10004186"/>
    <x v="0"/>
    <s v="Storage"/>
    <x v="1040"/>
    <n v="221.96"/>
    <n v="2"/>
    <n v="0"/>
    <n v="4.4391999999999996"/>
  </r>
  <r>
    <n v="3952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TEC-AC-10000865"/>
    <x v="2"/>
    <s v="Accessories"/>
    <x v="826"/>
    <n v="236"/>
    <n v="4"/>
    <n v="0"/>
    <n v="40.119999999999976"/>
  </r>
  <r>
    <n v="3953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TEC-PH-10001817"/>
    <x v="2"/>
    <s v="Phones"/>
    <x v="393"/>
    <n v="1718.4"/>
    <n v="6"/>
    <n v="0.2"/>
    <n v="150.36000000000013"/>
  </r>
  <r>
    <n v="3954"/>
    <s v="US-2024-103205"/>
    <x v="574"/>
    <d v="2024-12-10T00:00:00"/>
    <s v="Second Class"/>
    <s v="JJ-15760"/>
    <s v="Joel Jenkins"/>
    <x v="1"/>
    <s v="United States"/>
    <s v="Houston"/>
    <s v="Texas"/>
    <n v="77036"/>
    <x v="0"/>
    <s v="TEC-PH-10004896"/>
    <x v="2"/>
    <s v="Phones"/>
    <x v="1076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x v="2"/>
    <s v="United States"/>
    <s v="Columbus"/>
    <s v="Indiana"/>
    <n v="47201"/>
    <x v="0"/>
    <s v="OFF-PA-10004156"/>
    <x v="0"/>
    <s v="Paper"/>
    <x v="1387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FUR-CH-10000785"/>
    <x v="1"/>
    <s v="Chairs"/>
    <x v="1438"/>
    <n v="542.93999999999994"/>
    <n v="3"/>
    <n v="0"/>
    <n v="141.1644"/>
  </r>
  <r>
    <n v="3957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CH-10004289"/>
    <x v="1"/>
    <s v="Chairs"/>
    <x v="788"/>
    <n v="191.96"/>
    <n v="2"/>
    <n v="0"/>
    <n v="32.633199999999988"/>
  </r>
  <r>
    <n v="3958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TA-10003569"/>
    <x v="1"/>
    <s v="Tables"/>
    <x v="752"/>
    <n v="801.96"/>
    <n v="2"/>
    <n v="0"/>
    <n v="200.49"/>
  </r>
  <r>
    <n v="3959"/>
    <s v="US-2024-106208"/>
    <x v="576"/>
    <d v="2024-12-15T00:00:00"/>
    <s v="Standard Class"/>
    <s v="JW-16075"/>
    <s v="Julia West"/>
    <x v="0"/>
    <s v="United States"/>
    <s v="Chicago"/>
    <s v="Illinois"/>
    <n v="60610"/>
    <x v="0"/>
    <s v="OFF-AP-10004980"/>
    <x v="0"/>
    <s v="Appliances"/>
    <x v="1318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AR-10000817"/>
    <x v="0"/>
    <s v="Art"/>
    <x v="1474"/>
    <n v="27.36"/>
    <n v="9"/>
    <n v="0"/>
    <n v="9.3023999999999987"/>
  </r>
  <r>
    <n v="3961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AR-10001149"/>
    <x v="0"/>
    <s v="Art"/>
    <x v="1025"/>
    <n v="3.9"/>
    <n v="2"/>
    <n v="0"/>
    <n v="1.5209999999999999"/>
  </r>
  <r>
    <n v="396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AR-10003087"/>
    <x v="0"/>
    <s v="Art"/>
    <x v="113"/>
    <n v="1.78"/>
    <n v="1"/>
    <n v="0"/>
    <n v="0.49839999999999995"/>
  </r>
  <r>
    <n v="3963"/>
    <s v="US-2024-115693"/>
    <x v="576"/>
    <d v="2024-12-15T00:00:00"/>
    <s v="Standard Class"/>
    <s v="FC-14245"/>
    <s v="Frank Carlisle"/>
    <x v="1"/>
    <s v="United States"/>
    <s v="Los Angeles"/>
    <s v="California"/>
    <n v="90032"/>
    <x v="3"/>
    <s v="OFF-AR-10003582"/>
    <x v="0"/>
    <s v="Art"/>
    <x v="1033"/>
    <n v="56.3"/>
    <n v="2"/>
    <n v="0"/>
    <n v="15.764000000000003"/>
  </r>
  <r>
    <n v="3964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LA-10001045"/>
    <x v="0"/>
    <s v="Labels"/>
    <x v="1057"/>
    <n v="2.61"/>
    <n v="1"/>
    <n v="0"/>
    <n v="1.2005999999999999"/>
  </r>
  <r>
    <n v="3965"/>
    <s v="US-2024-127502"/>
    <x v="576"/>
    <d v="2024-12-14T00:00:00"/>
    <s v="Standard Class"/>
    <s v="MT-17815"/>
    <s v="Meg Tillman"/>
    <x v="0"/>
    <s v="United States"/>
    <s v="San Francisco"/>
    <s v="California"/>
    <n v="94110"/>
    <x v="3"/>
    <s v="OFF-LA-10001613"/>
    <x v="0"/>
    <s v="Labels"/>
    <x v="354"/>
    <n v="5.76"/>
    <n v="2"/>
    <n v="0"/>
    <n v="2.8224"/>
  </r>
  <r>
    <n v="3966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LA-10004093"/>
    <x v="0"/>
    <s v="Labels"/>
    <x v="1330"/>
    <n v="7.31"/>
    <n v="1"/>
    <n v="0"/>
    <n v="3.4356999999999998"/>
  </r>
  <r>
    <n v="3967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0143"/>
    <x v="0"/>
    <s v="Paper"/>
    <x v="1140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PA-10000520"/>
    <x v="0"/>
    <s v="Paper"/>
    <x v="1591"/>
    <n v="25.92"/>
    <n v="4"/>
    <n v="0"/>
    <n v="12.441600000000001"/>
  </r>
  <r>
    <n v="3969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1509"/>
    <x v="0"/>
    <s v="Paper"/>
    <x v="1021"/>
    <n v="44.75"/>
    <n v="5"/>
    <n v="0"/>
    <n v="20.584999999999994"/>
  </r>
  <r>
    <n v="3970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254"/>
    <x v="0"/>
    <s v="Paper"/>
    <x v="1280"/>
    <n v="184.66"/>
    <n v="7"/>
    <n v="0"/>
    <n v="84.943599999999989"/>
  </r>
  <r>
    <n v="3971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713"/>
    <x v="0"/>
    <s v="Paper"/>
    <x v="1592"/>
    <n v="41.28"/>
    <n v="6"/>
    <n v="0"/>
    <n v="18.988799999999998"/>
  </r>
  <r>
    <n v="397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TEC-AC-10001553"/>
    <x v="2"/>
    <s v="Accessories"/>
    <x v="973"/>
    <n v="101.94"/>
    <n v="6"/>
    <n v="0"/>
    <n v="21.407399999999999"/>
  </r>
  <r>
    <n v="3973"/>
    <s v="US-2024-112823"/>
    <x v="576"/>
    <d v="2024-12-16T00:00:00"/>
    <s v="Standard Class"/>
    <s v="RA-19945"/>
    <s v="Ryan Akin"/>
    <x v="0"/>
    <s v="United States"/>
    <s v="Cleveland"/>
    <s v="Ohio"/>
    <n v="44105"/>
    <x v="1"/>
    <s v="TEC-AC-10002550"/>
    <x v="2"/>
    <s v="Accessories"/>
    <x v="364"/>
    <n v="25.488"/>
    <n v="2"/>
    <n v="0.2"/>
    <n v="4.4603999999999999"/>
  </r>
  <r>
    <n v="3974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TEC-CO-10002095"/>
    <x v="2"/>
    <s v="Copiers"/>
    <x v="949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TEC-PH-10004667"/>
    <x v="2"/>
    <s v="Phones"/>
    <x v="207"/>
    <n v="134.99"/>
    <n v="1"/>
    <n v="0"/>
    <n v="36.447299999999998"/>
  </r>
  <r>
    <n v="3976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BO-10003450"/>
    <x v="1"/>
    <s v="Bookcases"/>
    <x v="1593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1473"/>
    <x v="1"/>
    <s v="Furnishings"/>
    <x v="208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2456"/>
    <x v="1"/>
    <s v="Furnishings"/>
    <x v="751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TA-10000849"/>
    <x v="1"/>
    <s v="Tables"/>
    <x v="1065"/>
    <n v="364.95"/>
    <n v="5"/>
    <n v="0.5"/>
    <n v="-248.16599999999994"/>
  </r>
  <r>
    <n v="3980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473"/>
    <x v="0"/>
    <s v="Art"/>
    <x v="841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545"/>
    <x v="0"/>
    <s v="Art"/>
    <x v="1594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x v="0"/>
    <s v="United States"/>
    <s v="Jacksonville"/>
    <s v="Florida"/>
    <n v="32216"/>
    <x v="2"/>
    <s v="OFF-BI-10001098"/>
    <x v="0"/>
    <s v="Binders"/>
    <x v="593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x v="0"/>
    <s v="United States"/>
    <s v="Troy"/>
    <s v="Ohio"/>
    <n v="45373"/>
    <x v="1"/>
    <s v="OFF-BI-10003166"/>
    <x v="0"/>
    <s v="Binders"/>
    <x v="1470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x v="1"/>
    <s v="United States"/>
    <s v="San Bernardino"/>
    <s v="California"/>
    <n v="92404"/>
    <x v="3"/>
    <s v="OFF-BI-10004230"/>
    <x v="0"/>
    <s v="Binders"/>
    <x v="88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OFF-BI-10004965"/>
    <x v="0"/>
    <s v="Binders"/>
    <x v="880"/>
    <n v="23"/>
    <n v="2"/>
    <n v="0"/>
    <n v="10.35"/>
  </r>
  <r>
    <n v="3986"/>
    <s v="US-2024-150560"/>
    <x v="577"/>
    <d v="2024-12-12T00:00:00"/>
    <s v="First Class"/>
    <s v="SW-20455"/>
    <s v="Shaun Weien"/>
    <x v="0"/>
    <s v="United States"/>
    <s v="Suffolk"/>
    <s v="Virginia"/>
    <n v="23434"/>
    <x v="2"/>
    <s v="OFF-LA-10003930"/>
    <x v="0"/>
    <s v="Labels"/>
    <x v="499"/>
    <n v="196.62"/>
    <n v="2"/>
    <n v="0"/>
    <n v="96.343800000000002"/>
  </r>
  <r>
    <n v="398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1166"/>
    <x v="0"/>
    <s v="Paper"/>
    <x v="1595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3256"/>
    <x v="0"/>
    <s v="Paper"/>
    <x v="1596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OFF-ST-10000943"/>
    <x v="0"/>
    <s v="Storage"/>
    <x v="846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TEC-AC-10001606"/>
    <x v="2"/>
    <s v="Accessories"/>
    <x v="445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TEC-AC-10004396"/>
    <x v="2"/>
    <s v="Accessories"/>
    <x v="1325"/>
    <n v="58.08"/>
    <n v="4"/>
    <n v="0.2"/>
    <n v="-6.5339999999999954"/>
  </r>
  <r>
    <n v="3992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AC-10004761"/>
    <x v="2"/>
    <s v="Accessories"/>
    <x v="1597"/>
    <n v="175.23"/>
    <n v="11"/>
    <n v="0"/>
    <n v="61.330500000000001"/>
  </r>
  <r>
    <n v="3993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PH-10003691"/>
    <x v="2"/>
    <s v="Phones"/>
    <x v="710"/>
    <n v="125.99"/>
    <n v="1"/>
    <n v="0"/>
    <n v="31.497500000000002"/>
  </r>
  <r>
    <n v="3994"/>
    <s v="US-2024-154620"/>
    <x v="578"/>
    <d v="2024-12-16T00:00:00"/>
    <s v="Standard Class"/>
    <s v="LT-17110"/>
    <s v="Liz Thompson"/>
    <x v="0"/>
    <s v="United States"/>
    <s v="Lancaster"/>
    <s v="California"/>
    <n v="93534"/>
    <x v="3"/>
    <s v="FUR-CH-10004675"/>
    <x v="1"/>
    <s v="Chairs"/>
    <x v="380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FUR-FU-10004597"/>
    <x v="1"/>
    <s v="Furnishings"/>
    <x v="199"/>
    <n v="166.5"/>
    <n v="3"/>
    <n v="0"/>
    <n v="21.64500000000001"/>
  </r>
  <r>
    <n v="3996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AR-10001547"/>
    <x v="0"/>
    <s v="Art"/>
    <x v="1367"/>
    <n v="2.21"/>
    <n v="1"/>
    <n v="0"/>
    <n v="0.59670000000000001"/>
  </r>
  <r>
    <n v="3997"/>
    <s v="US-2024-129042"/>
    <x v="578"/>
    <d v="2024-12-17T00:00:00"/>
    <s v="Standard Class"/>
    <s v="EM-13960"/>
    <s v="Eric Murdock"/>
    <x v="0"/>
    <s v="United States"/>
    <s v="Baltimore"/>
    <s v="Maryland"/>
    <n v="21215"/>
    <x v="1"/>
    <s v="OFF-AR-10001662"/>
    <x v="0"/>
    <s v="Art"/>
    <x v="6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BI-10002437"/>
    <x v="0"/>
    <s v="Binders"/>
    <x v="1492"/>
    <n v="24.448"/>
    <n v="2"/>
    <n v="0.2"/>
    <n v="8.8623999999999992"/>
  </r>
  <r>
    <n v="3999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EN-10003072"/>
    <x v="0"/>
    <s v="Envelopes"/>
    <x v="815"/>
    <n v="15.52"/>
    <n v="4"/>
    <n v="0"/>
    <n v="7.4496000000000002"/>
  </r>
  <r>
    <n v="4000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FA-10001229"/>
    <x v="0"/>
    <s v="Fasteners"/>
    <x v="84"/>
    <n v="7.86"/>
    <n v="2"/>
    <n v="0"/>
    <n v="3.6155999999999997"/>
  </r>
  <r>
    <n v="4001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PA-10000726"/>
    <x v="0"/>
    <s v="Paper"/>
    <x v="1547"/>
    <n v="36.44"/>
    <n v="4"/>
    <n v="0"/>
    <n v="16.397999999999996"/>
  </r>
  <r>
    <n v="4002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036"/>
    <x v="0"/>
    <s v="Paper"/>
    <x v="1598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377"/>
    <x v="0"/>
    <s v="Paper"/>
    <x v="655"/>
    <n v="97.88"/>
    <n v="2"/>
    <n v="0"/>
    <n v="48.94"/>
  </r>
  <r>
    <n v="4004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OFF-ST-10001496"/>
    <x v="0"/>
    <s v="Storage"/>
    <x v="1131"/>
    <n v="360.38"/>
    <n v="2"/>
    <n v="0"/>
    <n v="93.698800000000006"/>
  </r>
  <r>
    <n v="4005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OFF-SU-10001225"/>
    <x v="0"/>
    <s v="Supplies"/>
    <x v="495"/>
    <n v="25.76"/>
    <n v="7"/>
    <n v="0"/>
    <n v="0.51519999999999921"/>
  </r>
  <r>
    <n v="4006"/>
    <s v="US-2024-167220"/>
    <x v="578"/>
    <d v="2024-12-16T00:00:00"/>
    <s v="Standard Class"/>
    <s v="JB-15925"/>
    <s v="Joni Blumstein"/>
    <x v="0"/>
    <s v="United States"/>
    <s v="Austin"/>
    <s v="Texas"/>
    <n v="78745"/>
    <x v="0"/>
    <s v="TEC-AC-10002018"/>
    <x v="2"/>
    <s v="Accessories"/>
    <x v="1544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TEC-AC-10002926"/>
    <x v="2"/>
    <s v="Accessories"/>
    <x v="272"/>
    <n v="299.94"/>
    <n v="6"/>
    <n v="0"/>
    <n v="128.97420000000002"/>
  </r>
  <r>
    <n v="4008"/>
    <s v="CA-2024-155586"/>
    <x v="578"/>
    <d v="2024-12-16T00:00:00"/>
    <s v="Second Class"/>
    <s v="XP-21865"/>
    <s v="Xylona Preis"/>
    <x v="0"/>
    <s v="Canada"/>
    <s v="Calgary"/>
    <s v="Alberta"/>
    <s v="T2C"/>
    <x v="3"/>
    <s v="OFF-AR-10001547"/>
    <x v="0"/>
    <s v="Art"/>
    <x v="1367"/>
    <n v="15.52"/>
    <n v="4"/>
    <n v="0"/>
    <n v="7.4496000000000002"/>
  </r>
  <r>
    <n v="4009"/>
    <s v="CA-2024-155586"/>
    <x v="578"/>
    <d v="2024-12-16T00:00:00"/>
    <s v="Second Class"/>
    <s v="XP-21865"/>
    <s v="Xylona Preis"/>
    <x v="0"/>
    <s v="Canada"/>
    <s v="Calgary"/>
    <s v="Alberta"/>
    <s v="T2C"/>
    <x v="3"/>
    <s v="OFF-EN-10003072"/>
    <x v="0"/>
    <s v="Envelopes"/>
    <x v="815"/>
    <n v="36.44"/>
    <n v="4"/>
    <n v="0"/>
    <n v="16.397999999999996"/>
  </r>
  <r>
    <n v="4010"/>
    <s v="CA-2024-155586"/>
    <x v="578"/>
    <d v="2024-12-16T00:00:00"/>
    <s v="Second Class"/>
    <s v="XP-21865"/>
    <s v="Xylona Preis"/>
    <x v="0"/>
    <s v="Canada"/>
    <s v="Calgary"/>
    <s v="Alberta"/>
    <s v="T2C"/>
    <x v="3"/>
    <s v="OFF-PA-10000726"/>
    <x v="0"/>
    <s v="Paper"/>
    <x v="1547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AP-10003040"/>
    <x v="0"/>
    <s v="Appliances"/>
    <x v="1599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OFF-BI-10000050"/>
    <x v="0"/>
    <s v="Binders"/>
    <x v="774"/>
    <n v="29.2"/>
    <n v="5"/>
    <n v="0.2"/>
    <n v="9.8549999999999969"/>
  </r>
  <r>
    <n v="4013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BI-10004738"/>
    <x v="0"/>
    <s v="Binders"/>
    <x v="942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x v="0"/>
    <s v="United States"/>
    <s v="Los Angeles"/>
    <s v="California"/>
    <n v="90036"/>
    <x v="3"/>
    <s v="OFF-LA-10001771"/>
    <x v="0"/>
    <s v="Labels"/>
    <x v="472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PA-10000289"/>
    <x v="0"/>
    <s v="Paper"/>
    <x v="315"/>
    <n v="12.96"/>
    <n v="2"/>
    <n v="0"/>
    <n v="6.2208000000000006"/>
  </r>
  <r>
    <n v="4016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PA-10004451"/>
    <x v="0"/>
    <s v="Paper"/>
    <x v="138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1552"/>
    <x v="2"/>
    <s v="Accessories"/>
    <x v="1532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3399"/>
    <x v="2"/>
    <s v="Accessories"/>
    <x v="310"/>
    <n v="36.24"/>
    <n v="1"/>
    <n v="0"/>
    <n v="15.220800000000001"/>
  </r>
  <r>
    <n v="4019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PH-10001530"/>
    <x v="2"/>
    <s v="Phones"/>
    <x v="423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x v="1"/>
    <s v="United States"/>
    <s v="Los Angeles"/>
    <s v="California"/>
    <n v="90036"/>
    <x v="3"/>
    <s v="FUR-FU-10002963"/>
    <x v="1"/>
    <s v="Furnishings"/>
    <x v="1600"/>
    <n v="15.24"/>
    <n v="3"/>
    <n v="0"/>
    <n v="5.1815999999999995"/>
  </r>
  <r>
    <n v="4021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FUR-FU-10003829"/>
    <x v="1"/>
    <s v="Furnishings"/>
    <x v="1155"/>
    <n v="6.16"/>
    <n v="2"/>
    <n v="0"/>
    <n v="1.9711999999999996"/>
  </r>
  <r>
    <n v="4022"/>
    <s v="US-2024-114048"/>
    <x v="580"/>
    <d v="2024-12-18T00:00:00"/>
    <s v="Standard Class"/>
    <s v="EH-13945"/>
    <s v="Eric Hoffmann"/>
    <x v="0"/>
    <s v="United States"/>
    <s v="Costa Mesa"/>
    <s v="California"/>
    <n v="92627"/>
    <x v="3"/>
    <s v="FUR-FU-10004351"/>
    <x v="1"/>
    <s v="Furnishings"/>
    <x v="631"/>
    <n v="29.22"/>
    <n v="3"/>
    <n v="0"/>
    <n v="12.856800000000002"/>
  </r>
  <r>
    <n v="4023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FUR-TA-10002622"/>
    <x v="1"/>
    <s v="Tables"/>
    <x v="1601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OFF-AR-10003582"/>
    <x v="0"/>
    <s v="Art"/>
    <x v="1033"/>
    <n v="56.3"/>
    <n v="2"/>
    <n v="0"/>
    <n v="15.764000000000003"/>
  </r>
  <r>
    <n v="4025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0948"/>
    <x v="0"/>
    <s v="Binders"/>
    <x v="776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1153"/>
    <x v="0"/>
    <s v="Binders"/>
    <x v="1602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x v="0"/>
    <s v="United States"/>
    <s v="San Diego"/>
    <s v="California"/>
    <n v="92105"/>
    <x v="3"/>
    <s v="OFF-BI-10002432"/>
    <x v="0"/>
    <s v="Binders"/>
    <x v="760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x v="2"/>
    <s v="United States"/>
    <s v="Columbus"/>
    <s v="Georgia"/>
    <n v="31907"/>
    <x v="2"/>
    <s v="OFF-BI-10004187"/>
    <x v="0"/>
    <s v="Binders"/>
    <x v="25"/>
    <n v="3.76"/>
    <n v="2"/>
    <n v="0"/>
    <n v="1.8047999999999997"/>
  </r>
  <r>
    <n v="4029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PA-10004983"/>
    <x v="0"/>
    <s v="Paper"/>
    <x v="745"/>
    <n v="6.48"/>
    <n v="1"/>
    <n v="0"/>
    <n v="3.1104000000000003"/>
  </r>
  <r>
    <n v="4030"/>
    <s v="US-2024-126347"/>
    <x v="580"/>
    <d v="2024-12-19T00:00:00"/>
    <s v="Second Class"/>
    <s v="AJ-10945"/>
    <s v="Ashley Jarboe"/>
    <x v="0"/>
    <s v="United States"/>
    <s v="Los Angeles"/>
    <s v="California"/>
    <n v="90045"/>
    <x v="3"/>
    <s v="TEC-AC-10003063"/>
    <x v="2"/>
    <s v="Accessories"/>
    <x v="1603"/>
    <n v="50"/>
    <n v="2"/>
    <n v="0"/>
    <n v="10.5"/>
  </r>
  <r>
    <n v="4031"/>
    <s v="US-2024-123232"/>
    <x v="580"/>
    <d v="2024-12-16T00:00:00"/>
    <s v="Second Class"/>
    <s v="DJ-13630"/>
    <s v="Doug Jacobs"/>
    <x v="0"/>
    <s v="United States"/>
    <s v="Portland"/>
    <s v="Oregon"/>
    <n v="97206"/>
    <x v="3"/>
    <s v="TEC-PH-10001051"/>
    <x v="2"/>
    <s v="Phones"/>
    <x v="1208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FUR-FU-10004091"/>
    <x v="1"/>
    <s v="Furnishings"/>
    <x v="322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AP-10002472"/>
    <x v="0"/>
    <s v="Appliances"/>
    <x v="1604"/>
    <n v="103.92"/>
    <n v="4"/>
    <n v="0"/>
    <n v="36.372"/>
  </r>
  <r>
    <n v="4034"/>
    <s v="US-2024-137225"/>
    <x v="581"/>
    <d v="2024-12-19T00:00:00"/>
    <s v="Standard Class"/>
    <s v="JK-15640"/>
    <s v="Jim Kriz"/>
    <x v="1"/>
    <s v="United States"/>
    <s v="New York City"/>
    <s v="New York"/>
    <n v="10009"/>
    <x v="1"/>
    <s v="OFF-AR-10001940"/>
    <x v="0"/>
    <s v="Art"/>
    <x v="1568"/>
    <n v="3.28"/>
    <n v="1"/>
    <n v="0"/>
    <n v="1.4104000000000001"/>
  </r>
  <r>
    <n v="4035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BI-10001098"/>
    <x v="0"/>
    <s v="Binders"/>
    <x v="593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AC-10002049"/>
    <x v="2"/>
    <s v="Accessories"/>
    <x v="1218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TEC-AC-10004571"/>
    <x v="2"/>
    <s v="Accessories"/>
    <x v="678"/>
    <n v="899.91"/>
    <n v="9"/>
    <n v="0"/>
    <n v="377.96220000000005"/>
  </r>
  <r>
    <n v="4038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MA-10000418"/>
    <x v="2"/>
    <s v="Machines"/>
    <x v="1605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x v="2"/>
    <s v="United States"/>
    <s v="Cary"/>
    <s v="North Carolina"/>
    <n v="27511"/>
    <x v="2"/>
    <s v="TEC-PH-10001433"/>
    <x v="2"/>
    <s v="Phones"/>
    <x v="1606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PH-10004908"/>
    <x v="2"/>
    <s v="Phones"/>
    <x v="1220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x v="0"/>
    <s v="United States"/>
    <s v="Seattle"/>
    <s v="Washington"/>
    <n v="98105"/>
    <x v="3"/>
    <s v="OFF-PA-10004948"/>
    <x v="0"/>
    <s v="Paper"/>
    <x v="226"/>
    <n v="4.9800000000000004"/>
    <n v="1"/>
    <n v="0"/>
    <n v="2.3406000000000002"/>
  </r>
  <r>
    <n v="4042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17"/>
    <x v="1"/>
    <s v="Chairs"/>
    <x v="671"/>
    <n v="546.66"/>
    <n v="9"/>
    <n v="0"/>
    <n v="136.66500000000002"/>
  </r>
  <r>
    <n v="4043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46"/>
    <x v="1"/>
    <s v="Chairs"/>
    <x v="1607"/>
    <n v="302.94"/>
    <n v="3"/>
    <n v="0"/>
    <n v="48.470400000000012"/>
  </r>
  <r>
    <n v="4044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4875"/>
    <x v="1"/>
    <s v="Chairs"/>
    <x v="1169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FUR-FU-10000965"/>
    <x v="1"/>
    <s v="Furnishings"/>
    <x v="18"/>
    <n v="41.552"/>
    <n v="2"/>
    <n v="0.6"/>
    <n v="-19.737199999999994"/>
  </r>
  <r>
    <n v="4046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FU-10002116"/>
    <x v="1"/>
    <s v="Furnishings"/>
    <x v="766"/>
    <n v="212.13"/>
    <n v="3"/>
    <n v="0"/>
    <n v="14.849099999999979"/>
  </r>
  <r>
    <n v="4047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1940"/>
    <x v="0"/>
    <s v="Art"/>
    <x v="1568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AR-10003829"/>
    <x v="0"/>
    <s v="Art"/>
    <x v="186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3903"/>
    <x v="0"/>
    <s v="Art"/>
    <x v="701"/>
    <n v="204.85"/>
    <n v="5"/>
    <n v="0"/>
    <n v="53.261000000000003"/>
  </r>
  <r>
    <n v="4050"/>
    <s v="US-2024-138121"/>
    <x v="583"/>
    <d v="2024-12-17T00:00:00"/>
    <s v="Same Day"/>
    <s v="JL-15835"/>
    <s v="John Lee"/>
    <x v="0"/>
    <s v="United States"/>
    <s v="Detroit"/>
    <s v="Michigan"/>
    <n v="48205"/>
    <x v="0"/>
    <s v="OFF-BI-10000320"/>
    <x v="0"/>
    <s v="Binders"/>
    <x v="120"/>
    <n v="29.52"/>
    <n v="4"/>
    <n v="0"/>
    <n v="14.4648"/>
  </r>
  <r>
    <n v="4051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BI-10002026"/>
    <x v="0"/>
    <s v="Binders"/>
    <x v="398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ST-10003716"/>
    <x v="0"/>
    <s v="Storage"/>
    <x v="1013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TEC-PH-10004908"/>
    <x v="2"/>
    <s v="Phones"/>
    <x v="1220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FUR-FU-10000221"/>
    <x v="1"/>
    <s v="Furnishings"/>
    <x v="116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x v="2"/>
    <s v="United States"/>
    <s v="Louisville"/>
    <s v="Colorado"/>
    <n v="80027"/>
    <x v="3"/>
    <s v="OFF-AR-10000634"/>
    <x v="0"/>
    <s v="Art"/>
    <x v="807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EN-10000461"/>
    <x v="0"/>
    <s v="Envelopes"/>
    <x v="480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LA-10004008"/>
    <x v="0"/>
    <s v="Labels"/>
    <x v="1521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x v="1"/>
    <s v="United States"/>
    <s v="Cleveland"/>
    <s v="Ohio"/>
    <n v="44105"/>
    <x v="1"/>
    <s v="OFF-PA-10003441"/>
    <x v="0"/>
    <s v="Paper"/>
    <x v="297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x v="0"/>
    <s v="United States"/>
    <s v="Springfield"/>
    <s v="Ohio"/>
    <n v="45503"/>
    <x v="1"/>
    <s v="OFF-ST-10001809"/>
    <x v="0"/>
    <s v="Storage"/>
    <x v="444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x v="0"/>
    <s v="United States"/>
    <s v="New York City"/>
    <s v="New York"/>
    <n v="10035"/>
    <x v="1"/>
    <s v="TEC-AC-10002253"/>
    <x v="2"/>
    <s v="Accessories"/>
    <x v="1290"/>
    <n v="166.24"/>
    <n v="1"/>
    <n v="0"/>
    <n v="24.936000000000007"/>
  </r>
  <r>
    <n v="406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FUR-TA-10003473"/>
    <x v="1"/>
    <s v="Tables"/>
    <x v="181"/>
    <n v="1053.164"/>
    <n v="4"/>
    <n v="0.3"/>
    <n v="-105.31639999999993"/>
  </r>
  <r>
    <n v="4062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0828"/>
    <x v="0"/>
    <s v="Appliances"/>
    <x v="1186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2906"/>
    <x v="0"/>
    <s v="Appliances"/>
    <x v="1254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3860"/>
    <x v="0"/>
    <s v="Appliances"/>
    <x v="520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BI-10003094"/>
    <x v="0"/>
    <s v="Binders"/>
    <x v="544"/>
    <n v="7.04"/>
    <n v="2"/>
    <n v="0"/>
    <n v="3.3087999999999997"/>
  </r>
  <r>
    <n v="4066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FA-10003472"/>
    <x v="0"/>
    <s v="Fasteners"/>
    <x v="1375"/>
    <n v="5.04"/>
    <n v="4"/>
    <n v="0"/>
    <n v="0.2016"/>
  </r>
  <r>
    <n v="4067"/>
    <s v="US-2024-115399"/>
    <x v="585"/>
    <d v="2024-12-22T00:00:00"/>
    <s v="First Class"/>
    <s v="AG-10900"/>
    <s v="Arthur Gainer"/>
    <x v="0"/>
    <s v="United States"/>
    <s v="Philadelphia"/>
    <s v="Pennsylvania"/>
    <n v="19134"/>
    <x v="1"/>
    <s v="OFF-LA-10003190"/>
    <x v="0"/>
    <s v="Labels"/>
    <x v="1455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OFF-PA-10001184"/>
    <x v="0"/>
    <s v="Paper"/>
    <x v="947"/>
    <n v="29.900000000000002"/>
    <n v="5"/>
    <n v="0"/>
    <n v="14.651"/>
  </r>
  <r>
    <n v="4069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PA-10001289"/>
    <x v="0"/>
    <s v="Paper"/>
    <x v="661"/>
    <n v="116.28"/>
    <n v="3"/>
    <n v="0"/>
    <n v="56.977199999999996"/>
  </r>
  <r>
    <n v="4070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AC-10002049"/>
    <x v="2"/>
    <s v="Accessories"/>
    <x v="1218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TEC-AC-10004145"/>
    <x v="2"/>
    <s v="Accessories"/>
    <x v="1555"/>
    <n v="2249.91"/>
    <n v="9"/>
    <n v="0"/>
    <n v="517.47930000000008"/>
  </r>
  <r>
    <n v="4072"/>
    <s v="US-2024-109113"/>
    <x v="585"/>
    <d v="2024-12-23T00:00:00"/>
    <s v="Standard Class"/>
    <s v="EK-13795"/>
    <s v="Eileen Kiefer"/>
    <x v="1"/>
    <s v="United States"/>
    <s v="Chicago"/>
    <s v="Illinois"/>
    <n v="60610"/>
    <x v="0"/>
    <s v="TEC-AC-10004761"/>
    <x v="2"/>
    <s v="Accessories"/>
    <x v="1597"/>
    <n v="25.488"/>
    <n v="2"/>
    <n v="0.2"/>
    <n v="4.7789999999999999"/>
  </r>
  <r>
    <n v="4073"/>
    <s v="US-2024-110261"/>
    <x v="585"/>
    <d v="2024-12-23T00:00:00"/>
    <s v="Second Class"/>
    <s v="PR-18880"/>
    <s v="Patrick Ryan"/>
    <x v="0"/>
    <s v="United States"/>
    <s v="Glenview"/>
    <s v="Illinois"/>
    <n v="60025"/>
    <x v="0"/>
    <s v="TEC-PH-10001750"/>
    <x v="2"/>
    <s v="Phones"/>
    <x v="997"/>
    <n v="158.376"/>
    <n v="3"/>
    <n v="0.2"/>
    <n v="13.857900000000008"/>
  </r>
  <r>
    <n v="4074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PH-10002922"/>
    <x v="2"/>
    <s v="Phones"/>
    <x v="1351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FUR-BO-10003966"/>
    <x v="1"/>
    <s v="Bookcases"/>
    <x v="81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FUR-FU-10002088"/>
    <x v="1"/>
    <s v="Furnishings"/>
    <x v="681"/>
    <n v="14.368000000000002"/>
    <n v="2"/>
    <n v="0.2"/>
    <n v="3.9512"/>
  </r>
  <r>
    <n v="4077"/>
    <s v="US-2024-158148"/>
    <x v="586"/>
    <d v="2024-12-26T00:00:00"/>
    <s v="Standard Class"/>
    <s v="JM-15865"/>
    <s v="John Murray"/>
    <x v="0"/>
    <s v="United States"/>
    <s v="Arlington"/>
    <s v="Virginia"/>
    <n v="22204"/>
    <x v="2"/>
    <s v="OFF-AP-10003281"/>
    <x v="0"/>
    <s v="Appliances"/>
    <x v="639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OFF-EN-10003068"/>
    <x v="0"/>
    <s v="Envelopes"/>
    <x v="1496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x v="1"/>
    <s v="United States"/>
    <s v="Miami"/>
    <s v="Florida"/>
    <n v="33142"/>
    <x v="2"/>
    <s v="OFF-LA-10004093"/>
    <x v="0"/>
    <s v="Labels"/>
    <x v="1330"/>
    <n v="11.696"/>
    <n v="2"/>
    <n v="0.2"/>
    <n v="3.9473999999999996"/>
  </r>
  <r>
    <n v="4080"/>
    <s v="US-2024-154144"/>
    <x v="586"/>
    <d v="2024-12-24T00:00:00"/>
    <s v="Standard Class"/>
    <s v="MH-17785"/>
    <s v="Maya Herman"/>
    <x v="2"/>
    <s v="United States"/>
    <s v="Lindenhurst"/>
    <s v="New York"/>
    <n v="11757"/>
    <x v="1"/>
    <s v="OFF-PA-10004071"/>
    <x v="0"/>
    <s v="Paper"/>
    <x v="278"/>
    <n v="55.48"/>
    <n v="1"/>
    <n v="0"/>
    <n v="26.630399999999998"/>
  </r>
  <r>
    <n v="4081"/>
    <s v="US-2024-158918"/>
    <x v="586"/>
    <d v="2024-12-25T00:00:00"/>
    <s v="Second Class"/>
    <s v="AI-10855"/>
    <s v="Arianne Irving"/>
    <x v="0"/>
    <s v="United States"/>
    <s v="Los Angeles"/>
    <s v="California"/>
    <n v="90036"/>
    <x v="3"/>
    <s v="OFF-PA-10004947"/>
    <x v="0"/>
    <s v="Paper"/>
    <x v="374"/>
    <n v="17.12"/>
    <n v="4"/>
    <n v="0"/>
    <n v="7.7039999999999988"/>
  </r>
  <r>
    <n v="4082"/>
    <s v="US-2024-120712"/>
    <x v="586"/>
    <d v="2024-12-24T00:00:00"/>
    <s v="Standard Class"/>
    <s v="CS-12130"/>
    <s v="Chad Sievert"/>
    <x v="0"/>
    <s v="United States"/>
    <s v="Austin"/>
    <s v="Texas"/>
    <n v="78745"/>
    <x v="0"/>
    <s v="OFF-ST-10000107"/>
    <x v="0"/>
    <s v="Storage"/>
    <x v="385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AC-10000736"/>
    <x v="2"/>
    <s v="Accessories"/>
    <x v="109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x v="1"/>
    <s v="United States"/>
    <s v="Houston"/>
    <s v="Texas"/>
    <n v="77036"/>
    <x v="0"/>
    <s v="TEC-AC-10004353"/>
    <x v="2"/>
    <s v="Accessories"/>
    <x v="133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PH-10001061"/>
    <x v="2"/>
    <s v="Phones"/>
    <x v="57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FUR-FU-10003039"/>
    <x v="1"/>
    <s v="Furnishings"/>
    <x v="569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FUR-TA-10003748"/>
    <x v="1"/>
    <s v="Tables"/>
    <x v="300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x v="2"/>
    <s v="United States"/>
    <s v="Colorado Springs"/>
    <s v="Colorado"/>
    <n v="80906"/>
    <x v="3"/>
    <s v="OFF-AP-10003971"/>
    <x v="0"/>
    <s v="Appliances"/>
    <x v="184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OFF-AR-10001468"/>
    <x v="0"/>
    <s v="Art"/>
    <x v="1348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x v="2"/>
    <s v="United States"/>
    <s v="Columbus"/>
    <s v="Ohio"/>
    <n v="43229"/>
    <x v="1"/>
    <s v="OFF-AR-10001919"/>
    <x v="0"/>
    <s v="Art"/>
    <x v="521"/>
    <n v="3.008"/>
    <n v="2"/>
    <n v="0.2"/>
    <n v="0.33839999999999981"/>
  </r>
  <r>
    <n v="4091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OFF-EN-10003798"/>
    <x v="0"/>
    <s v="Envelopes"/>
    <x v="1608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TEC-AC-10003198"/>
    <x v="2"/>
    <s v="Accessories"/>
    <x v="1198"/>
    <n v="99.6"/>
    <n v="1"/>
    <n v="0"/>
    <n v="36.851999999999997"/>
  </r>
  <r>
    <n v="4093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AC-10003198"/>
    <x v="2"/>
    <s v="Accessories"/>
    <x v="1198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TEC-AC-10003237"/>
    <x v="2"/>
    <s v="Accessories"/>
    <x v="657"/>
    <n v="50.88"/>
    <n v="6"/>
    <n v="0.2"/>
    <n v="14.628000000000005"/>
  </r>
  <r>
    <n v="4095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MA-10004241"/>
    <x v="2"/>
    <s v="Machines"/>
    <x v="907"/>
    <n v="600.53"/>
    <n v="2"/>
    <n v="0.3"/>
    <n v="137.26399999999995"/>
  </r>
  <r>
    <n v="4096"/>
    <s v="US-2024-165414"/>
    <x v="587"/>
    <d v="2024-12-24T00:00:00"/>
    <s v="First Class"/>
    <s v="LS-17245"/>
    <s v="Lynn Smith"/>
    <x v="0"/>
    <s v="United States"/>
    <s v="Jacksonville"/>
    <s v="North Carolina"/>
    <n v="28540"/>
    <x v="2"/>
    <s v="TEC-PH-10002293"/>
    <x v="2"/>
    <s v="Phones"/>
    <x v="1609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FUR-CH-10001270"/>
    <x v="1"/>
    <s v="Chairs"/>
    <x v="125"/>
    <n v="422.62499999999994"/>
    <n v="7"/>
    <n v="0.3"/>
    <n v="0"/>
  </r>
  <r>
    <n v="4098"/>
    <s v="US-2024-153612"/>
    <x v="588"/>
    <d v="2024-12-27T00:00:00"/>
    <s v="Standard Class"/>
    <s v="BT-11305"/>
    <s v="Beth Thompson"/>
    <x v="1"/>
    <s v="United States"/>
    <s v="Superior"/>
    <s v="Wisconsin"/>
    <n v="54880"/>
    <x v="0"/>
    <s v="OFF-AR-10000203"/>
    <x v="0"/>
    <s v="Art"/>
    <x v="1450"/>
    <n v="17.12"/>
    <n v="4"/>
    <n v="0"/>
    <n v="4.9647999999999985"/>
  </r>
  <r>
    <n v="4099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OFF-ST-10001172"/>
    <x v="0"/>
    <s v="Storage"/>
    <x v="1279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x v="0"/>
    <s v="United States"/>
    <s v="Richmond"/>
    <s v="Virginia"/>
    <n v="23223"/>
    <x v="2"/>
    <s v="OFF-AP-10001563"/>
    <x v="0"/>
    <s v="Appliances"/>
    <x v="1171"/>
    <n v="194.32"/>
    <n v="4"/>
    <n v="0"/>
    <n v="56.352799999999974"/>
  </r>
  <r>
    <n v="4101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FUR-BO-10002613"/>
    <x v="1"/>
    <s v="Bookcases"/>
    <x v="1214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x v="2"/>
    <s v="United States"/>
    <s v="Gilbert"/>
    <s v="Arizona"/>
    <n v="85234"/>
    <x v="3"/>
    <s v="FUR-CH-10004287"/>
    <x v="1"/>
    <s v="Chairs"/>
    <x v="787"/>
    <n v="883.84"/>
    <n v="4"/>
    <n v="0.2"/>
    <n v="99.431999999999931"/>
  </r>
  <r>
    <n v="4103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FUR-FU-10000087"/>
    <x v="1"/>
    <s v="Furnishings"/>
    <x v="1312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FUR-FU-10002885"/>
    <x v="1"/>
    <s v="Furnishings"/>
    <x v="1524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FUR-FU-10003026"/>
    <x v="1"/>
    <s v="Furnishings"/>
    <x v="1525"/>
    <n v="9.68"/>
    <n v="2"/>
    <n v="0"/>
    <n v="3.7751999999999999"/>
  </r>
  <r>
    <n v="410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AR-10001958"/>
    <x v="0"/>
    <s v="Art"/>
    <x v="1610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OFF-AR-10003405"/>
    <x v="0"/>
    <s v="Art"/>
    <x v="547"/>
    <n v="14.04"/>
    <n v="3"/>
    <n v="0.2"/>
    <n v="1.5794999999999986"/>
  </r>
  <r>
    <n v="4108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BI-10001097"/>
    <x v="0"/>
    <s v="Binders"/>
    <x v="251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BI-10002852"/>
    <x v="0"/>
    <s v="Binders"/>
    <x v="276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FA-10000585"/>
    <x v="0"/>
    <s v="Fasteners"/>
    <x v="1005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FA-10004854"/>
    <x v="0"/>
    <s v="Fasteners"/>
    <x v="702"/>
    <n v="45.92"/>
    <n v="4"/>
    <n v="0"/>
    <n v="21.5824"/>
  </r>
  <r>
    <n v="4112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LA-10002271"/>
    <x v="0"/>
    <s v="Labels"/>
    <x v="918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0176"/>
    <x v="0"/>
    <s v="Paper"/>
    <x v="168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OFF-PA-10001295"/>
    <x v="0"/>
    <s v="Paper"/>
    <x v="1183"/>
    <n v="106.232"/>
    <n v="7"/>
    <n v="0.2"/>
    <n v="37.181199999999997"/>
  </r>
  <r>
    <n v="4115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2365"/>
    <x v="0"/>
    <s v="Paper"/>
    <x v="191"/>
    <n v="12.96"/>
    <n v="2"/>
    <n v="0"/>
    <n v="6.2208000000000006"/>
  </r>
  <r>
    <n v="411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PA-10004000"/>
    <x v="0"/>
    <s v="Paper"/>
    <x v="869"/>
    <n v="22.704000000000004"/>
    <n v="6"/>
    <n v="0.2"/>
    <n v="8.2302"/>
  </r>
  <r>
    <n v="4117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TEC-CO-10003763"/>
    <x v="2"/>
    <s v="Copiers"/>
    <x v="1260"/>
    <n v="4899.93"/>
    <n v="7"/>
    <n v="0"/>
    <n v="2302.9670999999998"/>
  </r>
  <r>
    <n v="4118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TEC-MA-10001148"/>
    <x v="2"/>
    <s v="Machines"/>
    <x v="201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TEC-PH-10002170"/>
    <x v="2"/>
    <s v="Phones"/>
    <x v="1104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FUR-BO-10002613"/>
    <x v="1"/>
    <s v="Bookcases"/>
    <x v="1214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FUR-BO-10004360"/>
    <x v="1"/>
    <s v="Bookcases"/>
    <x v="1611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FUR-FU-10000747"/>
    <x v="1"/>
    <s v="Furnishings"/>
    <x v="282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x v="2"/>
    <s v="United States"/>
    <s v="Philadelphia"/>
    <s v="Pennsylvania"/>
    <n v="19140"/>
    <x v="1"/>
    <s v="FUR-FU-10001468"/>
    <x v="1"/>
    <s v="Furnishings"/>
    <x v="998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x v="1"/>
    <s v="United States"/>
    <s v="New York City"/>
    <s v="New York"/>
    <n v="10011"/>
    <x v="1"/>
    <s v="OFF-AP-10003779"/>
    <x v="0"/>
    <s v="Appliances"/>
    <x v="1342"/>
    <n v="414.96"/>
    <n v="2"/>
    <n v="0"/>
    <n v="124.48799999999994"/>
  </r>
  <r>
    <n v="412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AR-10002375"/>
    <x v="0"/>
    <s v="Art"/>
    <x v="48"/>
    <n v="3.28"/>
    <n v="1"/>
    <n v="0"/>
    <n v="0.9511999999999996"/>
  </r>
  <r>
    <n v="4126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OFF-BI-10004492"/>
    <x v="0"/>
    <s v="Binders"/>
    <x v="1417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LA-10003190"/>
    <x v="0"/>
    <s v="Labels"/>
    <x v="1455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307"/>
    <x v="0"/>
    <s v="Paper"/>
    <x v="1407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x v="1"/>
    <s v="United States"/>
    <s v="Los Angeles"/>
    <s v="California"/>
    <n v="90049"/>
    <x v="3"/>
    <s v="OFF-PA-10001526"/>
    <x v="0"/>
    <s v="Paper"/>
    <x v="408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667"/>
    <x v="0"/>
    <s v="Paper"/>
    <x v="696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PA-10002160"/>
    <x v="0"/>
    <s v="Paper"/>
    <x v="749"/>
    <n v="17.34"/>
    <n v="3"/>
    <n v="0"/>
    <n v="8.4966000000000008"/>
  </r>
  <r>
    <n v="4132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PA-10002787"/>
    <x v="0"/>
    <s v="Paper"/>
    <x v="1447"/>
    <n v="10.368000000000002"/>
    <n v="2"/>
    <n v="0.2"/>
    <n v="3.6288"/>
  </r>
  <r>
    <n v="4133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TEC-AC-10002049"/>
    <x v="2"/>
    <s v="Accessories"/>
    <x v="1218"/>
    <n v="843.9"/>
    <n v="2"/>
    <n v="0"/>
    <n v="371.31600000000003"/>
  </r>
  <r>
    <n v="4134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TEC-CO-10004202"/>
    <x v="2"/>
    <s v="Copiers"/>
    <x v="365"/>
    <n v="1199.96"/>
    <n v="5"/>
    <n v="0.2"/>
    <n v="224.99249999999995"/>
  </r>
  <r>
    <n v="413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TEC-PH-10002923"/>
    <x v="2"/>
    <s v="Phones"/>
    <x v="557"/>
    <n v="73.98"/>
    <n v="2"/>
    <n v="0"/>
    <n v="19.974600000000002"/>
  </r>
  <r>
    <n v="4136"/>
    <s v="US-2024-119550"/>
    <x v="592"/>
    <d v="2024-12-31T00:00:00"/>
    <s v="Standard Class"/>
    <s v="RB-19705"/>
    <s v="Roger Barcio"/>
    <x v="1"/>
    <s v="United States"/>
    <s v="Houston"/>
    <s v="Texas"/>
    <n v="77070"/>
    <x v="0"/>
    <s v="FUR-CH-10002044"/>
    <x v="1"/>
    <s v="Chairs"/>
    <x v="1612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x v="0"/>
    <s v="United States"/>
    <s v="Medina"/>
    <s v="Ohio"/>
    <n v="44256"/>
    <x v="1"/>
    <s v="FUR-TA-10004086"/>
    <x v="1"/>
    <s v="Tables"/>
    <x v="285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x v="0"/>
    <s v="United States"/>
    <s v="Lawrence"/>
    <s v="Massachusetts"/>
    <n v="1841"/>
    <x v="1"/>
    <s v="OFF-FA-10002815"/>
    <x v="0"/>
    <s v="Fasteners"/>
    <x v="84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x v="0"/>
    <s v="United States"/>
    <s v="New York City"/>
    <s v="New York"/>
    <n v="10009"/>
    <x v="1"/>
    <s v="OFF-PA-10003302"/>
    <x v="0"/>
    <s v="Paper"/>
    <x v="1201"/>
    <n v="212.64"/>
    <n v="6"/>
    <n v="0"/>
    <n v="99.940799999999982"/>
  </r>
  <r>
    <n v="4140"/>
    <s v="CA-2024-158792"/>
    <x v="592"/>
    <d v="2025-01-02T00:00:00"/>
    <s v="Standard Class"/>
    <s v="BD-11605"/>
    <s v="Brian Dahlen"/>
    <x v="0"/>
    <s v="Canada"/>
    <s v="Montreal"/>
    <s v="Quebec"/>
    <s v="H1A"/>
    <x v="1"/>
    <s v="OFF-FA-10002815"/>
    <x v="0"/>
    <s v="Fasteners"/>
    <x v="84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BO-10002545"/>
    <x v="1"/>
    <s v="Bookcases"/>
    <x v="1030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BO-10002853"/>
    <x v="1"/>
    <s v="Bookcases"/>
    <x v="1613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CH-10004218"/>
    <x v="1"/>
    <s v="Chairs"/>
    <x v="1215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FU-10002030"/>
    <x v="1"/>
    <s v="Furnishings"/>
    <x v="1614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FUR-TA-10004154"/>
    <x v="1"/>
    <s v="Tables"/>
    <x v="773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AP-10000240"/>
    <x v="0"/>
    <s v="Appliances"/>
    <x v="323"/>
    <n v="106.96"/>
    <n v="2"/>
    <n v="0"/>
    <n v="31.018399999999986"/>
  </r>
  <r>
    <n v="4147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AP-10002518"/>
    <x v="0"/>
    <s v="Appliances"/>
    <x v="790"/>
    <n v="355.96"/>
    <n v="2"/>
    <n v="0"/>
    <n v="103.22839999999997"/>
  </r>
  <r>
    <n v="4148"/>
    <s v="US-2024-134782"/>
    <x v="593"/>
    <d v="2024-12-31T00:00:00"/>
    <s v="Standard Class"/>
    <s v="MD-17350"/>
    <s v="Maribeth Dona"/>
    <x v="0"/>
    <s v="United States"/>
    <s v="Fayetteville"/>
    <s v="Arkansas"/>
    <n v="72701"/>
    <x v="2"/>
    <s v="OFF-EN-10001434"/>
    <x v="0"/>
    <s v="Envelopes"/>
    <x v="390"/>
    <n v="105.42"/>
    <n v="2"/>
    <n v="0"/>
    <n v="51.655799999999999"/>
  </r>
  <r>
    <n v="4149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OFF-EN-10002986"/>
    <x v="0"/>
    <s v="Envelopes"/>
    <x v="1615"/>
    <n v="113.328"/>
    <n v="9"/>
    <n v="0.2"/>
    <n v="35.414999999999999"/>
  </r>
  <r>
    <n v="4150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OFF-EN-10003286"/>
    <x v="0"/>
    <s v="Envelopes"/>
    <x v="27"/>
    <n v="19.872"/>
    <n v="3"/>
    <n v="0.2"/>
    <n v="6.7067999999999977"/>
  </r>
  <r>
    <n v="4151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LA-10002381"/>
    <x v="0"/>
    <s v="Labels"/>
    <x v="1616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PA-10000605"/>
    <x v="0"/>
    <s v="Paper"/>
    <x v="1617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OFF-PA-10003228"/>
    <x v="0"/>
    <s v="Paper"/>
    <x v="959"/>
    <n v="195.64"/>
    <n v="4"/>
    <n v="0"/>
    <n v="91.950799999999987"/>
  </r>
  <r>
    <n v="4154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OFF-ST-10000046"/>
    <x v="0"/>
    <s v="Storage"/>
    <x v="905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OFF-ST-10002562"/>
    <x v="0"/>
    <s v="Storage"/>
    <x v="171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x v="1"/>
    <s v="United States"/>
    <s v="Chicago"/>
    <s v="Illinois"/>
    <n v="60610"/>
    <x v="0"/>
    <s v="OFF-ST-10002957"/>
    <x v="0"/>
    <s v="Storage"/>
    <x v="247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2370"/>
    <x v="2"/>
    <s v="Accessories"/>
    <x v="893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x v="2"/>
    <s v="United States"/>
    <s v="Visalia"/>
    <s v="California"/>
    <n v="93277"/>
    <x v="3"/>
    <s v="TEC-AC-10003709"/>
    <x v="2"/>
    <s v="Accessories"/>
    <x v="597"/>
    <n v="7.92"/>
    <n v="8"/>
    <n v="0"/>
    <n v="3.4848000000000008"/>
  </r>
  <r>
    <n v="4159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4227"/>
    <x v="2"/>
    <s v="Accessories"/>
    <x v="415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TEC-PH-10000486"/>
    <x v="2"/>
    <s v="Phones"/>
    <x v="446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TEC-PH-10003505"/>
    <x v="2"/>
    <s v="Phones"/>
    <x v="454"/>
    <n v="668.16"/>
    <n v="9"/>
    <n v="0.2"/>
    <n v="75.167999999999921"/>
  </r>
  <r>
    <n v="4162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TEC-PH-10004345"/>
    <x v="2"/>
    <s v="Phones"/>
    <x v="1618"/>
    <n v="239.9"/>
    <n v="2"/>
    <n v="0"/>
    <n v="71.97"/>
  </r>
  <r>
    <n v="4163"/>
    <s v="US-2024-148859"/>
    <x v="594"/>
    <d v="2025-01-01T00:00:00"/>
    <s v="Standard Class"/>
    <s v="FH-14350"/>
    <s v="Fred Harton"/>
    <x v="0"/>
    <s v="United States"/>
    <s v="Chicago"/>
    <s v="Illinois"/>
    <n v="60623"/>
    <x v="0"/>
    <s v="OFF-ST-10004950"/>
    <x v="0"/>
    <s v="Storage"/>
    <x v="1619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x v="0"/>
    <s v="United States"/>
    <s v="Philadelphia"/>
    <s v="Pennsylvania"/>
    <n v="19134"/>
    <x v="1"/>
    <s v="TEC-AC-10003657"/>
    <x v="2"/>
    <s v="Accessories"/>
    <x v="1386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x v="0"/>
    <s v="United States"/>
    <s v="New York City"/>
    <s v="New York"/>
    <n v="10035"/>
    <x v="1"/>
    <s v="OFF-SU-10003936"/>
    <x v="0"/>
    <s v="Supplies"/>
    <x v="727"/>
    <n v="6.36"/>
    <n v="2"/>
    <n v="0"/>
    <n v="6.3600000000000101E-2"/>
  </r>
  <r>
    <n v="4166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4167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PA-10000595"/>
    <x v="0"/>
    <s v="Paper"/>
    <x v="717"/>
    <n v="68.52"/>
    <n v="3"/>
    <n v="0"/>
    <n v="31.519199999999998"/>
  </r>
  <r>
    <n v="4168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ST-10000798"/>
    <x v="0"/>
    <s v="Storage"/>
    <x v="361"/>
    <n v="74.94"/>
    <n v="3"/>
    <n v="0"/>
    <n v="14.238599999999995"/>
  </r>
  <r>
    <n v="4169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MA-10004002"/>
    <x v="2"/>
    <s v="Machines"/>
    <x v="1363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PH-10004345"/>
    <x v="2"/>
    <s v="Phones"/>
    <x v="1618"/>
    <n v="287.88"/>
    <n v="3"/>
    <n v="0.2"/>
    <n v="35.984999999999999"/>
  </r>
  <r>
    <n v="4171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FUR-FU-10002364"/>
    <x v="1"/>
    <s v="Furnishings"/>
    <x v="979"/>
    <n v="14.76"/>
    <n v="5"/>
    <n v="0.6"/>
    <n v="-11.439000000000004"/>
  </r>
  <r>
    <n v="4172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0977"/>
    <x v="0"/>
    <s v="Binders"/>
    <x v="418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1072"/>
    <x v="0"/>
    <s v="Binders"/>
    <x v="461"/>
    <n v="60.64"/>
    <n v="4"/>
    <n v="0"/>
    <n v="27.894399999999997"/>
  </r>
  <r>
    <n v="4174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OFF-BI-10002954"/>
    <x v="0"/>
    <s v="Binders"/>
    <x v="575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3707"/>
    <x v="0"/>
    <s v="Binders"/>
    <x v="1299"/>
    <n v="76.3"/>
    <n v="5"/>
    <n v="0"/>
    <n v="38.15"/>
  </r>
  <r>
    <n v="4176"/>
    <s v="US-2024-139780"/>
    <x v="597"/>
    <d v="2025-01-02T00:00:00"/>
    <s v="Second Class"/>
    <s v="AH-10690"/>
    <s v="Anna Häberlin"/>
    <x v="2"/>
    <s v="United States"/>
    <s v="Detroit"/>
    <s v="Michigan"/>
    <n v="48205"/>
    <x v="0"/>
    <s v="OFF-BI-10004139"/>
    <x v="0"/>
    <s v="Binders"/>
    <x v="443"/>
    <n v="116.4"/>
    <n v="8"/>
    <n v="0"/>
    <n v="52.379999999999995"/>
  </r>
  <r>
    <n v="4177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4492"/>
    <x v="0"/>
    <s v="Binders"/>
    <x v="1417"/>
    <n v="94.74"/>
    <n v="3"/>
    <n v="0"/>
    <n v="44.527799999999992"/>
  </r>
  <r>
    <n v="4178"/>
    <s v="US-2024-109197"/>
    <x v="597"/>
    <d v="2025-01-04T00:00:00"/>
    <s v="Standard Class"/>
    <s v="JO-15280"/>
    <s v="Jas O'Carroll"/>
    <x v="0"/>
    <s v="United States"/>
    <s v="Missoula"/>
    <s v="Montana"/>
    <n v="59801"/>
    <x v="3"/>
    <s v="OFF-BI-10004632"/>
    <x v="0"/>
    <s v="Binders"/>
    <x v="8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FA-10001561"/>
    <x v="0"/>
    <s v="Fasteners"/>
    <x v="160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T-10000025"/>
    <x v="0"/>
    <s v="Storage"/>
    <x v="29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U-10001225"/>
    <x v="0"/>
    <s v="Supplies"/>
    <x v="495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FUR-BO-10004709"/>
    <x v="1"/>
    <s v="Bookcases"/>
    <x v="1423"/>
    <n v="173.94"/>
    <n v="3"/>
    <n v="0"/>
    <n v="38.266800000000003"/>
  </r>
  <r>
    <n v="4183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TEC-PH-10000455"/>
    <x v="2"/>
    <s v="Phones"/>
    <x v="754"/>
    <n v="231.98"/>
    <n v="2"/>
    <n v="0"/>
    <n v="67.274199999999979"/>
  </r>
  <r>
    <n v="4184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FUR-TA-10000617"/>
    <x v="1"/>
    <s v="Tables"/>
    <x v="967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OFF-BI-10004364"/>
    <x v="0"/>
    <s v="Binders"/>
    <x v="53"/>
    <n v="11.88"/>
    <n v="2"/>
    <n v="0"/>
    <n v="5.3460000000000001"/>
  </r>
  <r>
    <n v="4186"/>
    <s v="US-2025-125206"/>
    <x v="599"/>
    <d v="2025-01-05T00:00:00"/>
    <s v="First Class"/>
    <s v="LR-16915"/>
    <s v="Lena Radford"/>
    <x v="0"/>
    <s v="United States"/>
    <s v="Los Angeles"/>
    <s v="California"/>
    <n v="90045"/>
    <x v="3"/>
    <s v="OFF-ST-10003692"/>
    <x v="0"/>
    <s v="Storage"/>
    <x v="77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217"/>
    <x v="2"/>
    <s v="Accessories"/>
    <x v="406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942"/>
    <x v="2"/>
    <s v="Accessories"/>
    <x v="938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PH-10002890"/>
    <x v="2"/>
    <s v="Phones"/>
    <x v="85"/>
    <n v="180.96"/>
    <n v="5"/>
    <n v="0.2"/>
    <n v="13.571999999999996"/>
  </r>
  <r>
    <n v="4190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AR-10004078"/>
    <x v="0"/>
    <s v="Art"/>
    <x v="16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BI-10002026"/>
    <x v="0"/>
    <s v="Binders"/>
    <x v="398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x v="2"/>
    <s v="United States"/>
    <s v="Charlotte"/>
    <s v="North Carolina"/>
    <n v="28205"/>
    <x v="2"/>
    <s v="TEC-CO-10000971"/>
    <x v="2"/>
    <s v="Copiers"/>
    <x v="1482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OFF-AR-10003958"/>
    <x v="0"/>
    <s v="Art"/>
    <x v="1620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AC-10001714"/>
    <x v="2"/>
    <s v="Accessories"/>
    <x v="1621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PH-10002923"/>
    <x v="2"/>
    <s v="Phones"/>
    <x v="557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FUR-FU-10004270"/>
    <x v="1"/>
    <s v="Furnishings"/>
    <x v="198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x v="1"/>
    <s v="United States"/>
    <s v="Oakland"/>
    <s v="California"/>
    <n v="94601"/>
    <x v="3"/>
    <s v="OFF-AR-10003696"/>
    <x v="0"/>
    <s v="Art"/>
    <x v="1255"/>
    <n v="34.58"/>
    <n v="1"/>
    <n v="0"/>
    <n v="10.028199999999998"/>
  </r>
  <r>
    <n v="4198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OFF-PA-10004621"/>
    <x v="0"/>
    <s v="Paper"/>
    <x v="1431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FUR-BO-10002545"/>
    <x v="1"/>
    <s v="Bookcases"/>
    <x v="1030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AR-10001955"/>
    <x v="0"/>
    <s v="Art"/>
    <x v="267"/>
    <n v="47.616"/>
    <n v="3"/>
    <n v="0.2"/>
    <n v="5.9519999999999946"/>
  </r>
  <r>
    <n v="4201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OFF-BI-10001460"/>
    <x v="0"/>
    <s v="Binders"/>
    <x v="969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BI-10004236"/>
    <x v="0"/>
    <s v="Binders"/>
    <x v="1256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TEC-PH-10004080"/>
    <x v="2"/>
    <s v="Phones"/>
    <x v="1622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x v="2"/>
    <s v="United States"/>
    <s v="Toledo"/>
    <s v="Ohio"/>
    <n v="43615"/>
    <x v="1"/>
    <s v="FUR-FU-10002445"/>
    <x v="1"/>
    <s v="Furnishings"/>
    <x v="60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AC-10000420"/>
    <x v="2"/>
    <s v="Accessories"/>
    <x v="1623"/>
    <n v="349.95"/>
    <n v="5"/>
    <n v="0"/>
    <n v="118.98299999999999"/>
  </r>
  <r>
    <n v="4206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PH-10002726"/>
    <x v="2"/>
    <s v="Phones"/>
    <x v="441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x v="0"/>
    <s v="United States"/>
    <s v="Longview"/>
    <s v="Washington"/>
    <n v="98632"/>
    <x v="3"/>
    <s v="FUR-FU-10000010"/>
    <x v="1"/>
    <s v="Furnishings"/>
    <x v="20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FUR-FU-10000076"/>
    <x v="1"/>
    <s v="Furnishings"/>
    <x v="411"/>
    <n v="79.92"/>
    <n v="4"/>
    <n v="0"/>
    <n v="34.365600000000008"/>
  </r>
  <r>
    <n v="4209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TEC-AC-10002335"/>
    <x v="2"/>
    <s v="Accessories"/>
    <x v="1573"/>
    <n v="69.98"/>
    <n v="2"/>
    <n v="0"/>
    <n v="13.296199999999999"/>
  </r>
  <r>
    <n v="4210"/>
    <s v="US-2025-141887"/>
    <x v="606"/>
    <d v="2025-01-15T00:00:00"/>
    <s v="Standard Class"/>
    <s v="MP-17470"/>
    <s v="Mark Packer"/>
    <x v="1"/>
    <s v="United States"/>
    <s v="Columbus"/>
    <s v="Ohio"/>
    <n v="43229"/>
    <x v="1"/>
    <s v="FUR-FU-10002268"/>
    <x v="1"/>
    <s v="Furnishings"/>
    <x v="44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1166"/>
    <x v="0"/>
    <s v="Paper"/>
    <x v="514"/>
    <n v="15.552000000000003"/>
    <n v="3"/>
    <n v="0.2"/>
    <n v="5.4432"/>
  </r>
  <r>
    <n v="4212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3656"/>
    <x v="0"/>
    <s v="Paper"/>
    <x v="1586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TEC-PH-10000148"/>
    <x v="2"/>
    <s v="Phones"/>
    <x v="1624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FUR-FU-10003374"/>
    <x v="1"/>
    <s v="Furnishings"/>
    <x v="1625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OFF-PA-10004039"/>
    <x v="0"/>
    <s v="Paper"/>
    <x v="1039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x v="0"/>
    <s v="United States"/>
    <s v="Fairfield"/>
    <s v="Connecticut"/>
    <n v="6824"/>
    <x v="1"/>
    <s v="FUR-TA-10002903"/>
    <x v="1"/>
    <s v="Tables"/>
    <x v="941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AR-10001573"/>
    <x v="0"/>
    <s v="Art"/>
    <x v="209"/>
    <n v="4.66"/>
    <n v="2"/>
    <n v="0"/>
    <n v="1.3513999999999995"/>
  </r>
  <r>
    <n v="4218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BI-10002225"/>
    <x v="0"/>
    <s v="Binders"/>
    <x v="741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EN-10001137"/>
    <x v="0"/>
    <s v="Envelopes"/>
    <x v="1534"/>
    <n v="16.52"/>
    <n v="4"/>
    <n v="0"/>
    <n v="7.5991999999999997"/>
  </r>
  <r>
    <n v="4220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EN-10003040"/>
    <x v="0"/>
    <s v="Envelopes"/>
    <x v="1087"/>
    <n v="52.34"/>
    <n v="2"/>
    <n v="0"/>
    <n v="24.599800000000002"/>
  </r>
  <r>
    <n v="4221"/>
    <s v="US-2025-166912"/>
    <x v="608"/>
    <d v="2025-01-17T00:00:00"/>
    <s v="First Class"/>
    <s v="BE-11335"/>
    <s v="Bill Eplett"/>
    <x v="1"/>
    <s v="United States"/>
    <s v="New York City"/>
    <s v="New York"/>
    <n v="10009"/>
    <x v="1"/>
    <s v="OFF-PA-10001033"/>
    <x v="0"/>
    <s v="Paper"/>
    <x v="1036"/>
    <n v="81.98"/>
    <n v="2"/>
    <n v="0"/>
    <n v="40.170200000000001"/>
  </r>
  <r>
    <n v="4222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PA-10004285"/>
    <x v="0"/>
    <s v="Paper"/>
    <x v="1222"/>
    <n v="60.12"/>
    <n v="9"/>
    <n v="0"/>
    <n v="28.857599999999998"/>
  </r>
  <r>
    <n v="4223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TEC-AC-10000844"/>
    <x v="2"/>
    <s v="Accessories"/>
    <x v="719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OFF-BI-10001634"/>
    <x v="0"/>
    <s v="Binders"/>
    <x v="1056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TEC-AC-10003027"/>
    <x v="2"/>
    <s v="Accessories"/>
    <x v="1626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FUR-FU-10004017"/>
    <x v="1"/>
    <s v="Furnishings"/>
    <x v="1576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x v="2"/>
    <s v="United States"/>
    <s v="Columbus"/>
    <s v="Georgia"/>
    <n v="31907"/>
    <x v="2"/>
    <s v="TEC-AC-10001142"/>
    <x v="2"/>
    <s v="Accessories"/>
    <x v="1160"/>
    <n v="316"/>
    <n v="4"/>
    <n v="0"/>
    <n v="31.599999999999966"/>
  </r>
  <r>
    <n v="4228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2049"/>
    <x v="2"/>
    <s v="Accessories"/>
    <x v="1467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3628"/>
    <x v="2"/>
    <s v="Accessories"/>
    <x v="33"/>
    <n v="29.99"/>
    <n v="1"/>
    <n v="0"/>
    <n v="13.195600000000002"/>
  </r>
  <r>
    <n v="4230"/>
    <s v="CA-2025-155412"/>
    <x v="610"/>
    <d v="2025-01-22T00:00:00"/>
    <s v="Standard Class"/>
    <s v="SC-20260"/>
    <s v="Scott Cohen"/>
    <x v="2"/>
    <s v="Canada"/>
    <s v="Montreal"/>
    <s v="Quebec"/>
    <s v="H1A"/>
    <x v="1"/>
    <s v="OFF-AR-10003183"/>
    <x v="0"/>
    <s v="Art"/>
    <x v="200"/>
    <n v="6.68"/>
    <n v="2"/>
    <n v="0"/>
    <n v="2"/>
  </r>
  <r>
    <n v="4231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0785"/>
    <x v="1"/>
    <s v="Chairs"/>
    <x v="1438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4289"/>
    <x v="1"/>
    <s v="Chairs"/>
    <x v="788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59"/>
    <n v="24.3"/>
    <n v="5"/>
    <n v="0"/>
    <n v="10.45"/>
  </r>
  <r>
    <n v="4234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445"/>
    <x v="1"/>
    <s v="Furnishings"/>
    <x v="60"/>
    <n v="9.48"/>
    <n v="1"/>
    <n v="0"/>
    <n v="3.79"/>
  </r>
  <r>
    <n v="4235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960"/>
    <x v="1"/>
    <s v="Furnishings"/>
    <x v="61"/>
    <n v="31.4"/>
    <n v="5"/>
    <n v="0"/>
    <n v="13.19"/>
  </r>
  <r>
    <n v="4236"/>
    <s v="CA-2025-115238"/>
    <x v="611"/>
    <d v="2025-01-24T00:00:00"/>
    <s v="Standard Class"/>
    <s v="JW-15220"/>
    <s v="Jane Waco"/>
    <x v="2"/>
    <s v="Canada"/>
    <s v="Toronto"/>
    <s v="Ontario"/>
    <s v="M7A"/>
    <x v="1"/>
    <s v="OFF-PA-10002689"/>
    <x v="0"/>
    <s v="Paper"/>
    <x v="62"/>
    <n v="6.48"/>
    <n v="1"/>
    <n v="0"/>
    <n v="3.11"/>
  </r>
  <r>
    <n v="4237"/>
    <s v="CA-2025-115238"/>
    <x v="611"/>
    <d v="2025-01-24T00:00:00"/>
    <s v="Standard Class"/>
    <s v="JW-15220"/>
    <s v="Jane Waco"/>
    <x v="2"/>
    <s v="Canada"/>
    <s v="Toronto"/>
    <s v="Ontario"/>
    <s v="M7A"/>
    <x v="1"/>
    <s v="TEC-PH-10001300"/>
    <x v="2"/>
    <s v="Phones"/>
    <x v="63"/>
    <n v="209.5"/>
    <n v="10"/>
    <n v="0"/>
    <n v="58.66"/>
  </r>
  <r>
    <n v="4238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BO-10002213"/>
    <x v="1"/>
    <s v="Bookcases"/>
    <x v="1428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x v="2"/>
    <s v="United States"/>
    <s v="Seattle"/>
    <s v="Washington"/>
    <n v="98115"/>
    <x v="3"/>
    <s v="FUR-FU-10001475"/>
    <x v="1"/>
    <s v="Furnishings"/>
    <x v="470"/>
    <n v="109.9"/>
    <n v="5"/>
    <n v="0"/>
    <n v="37.366"/>
  </r>
  <r>
    <n v="4240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FU-10002107"/>
    <x v="1"/>
    <s v="Furnishings"/>
    <x v="935"/>
    <n v="14.272"/>
    <n v="8"/>
    <n v="0.2"/>
    <n v="4.281600000000001"/>
  </r>
  <r>
    <n v="4241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OFF-AP-10000692"/>
    <x v="0"/>
    <s v="Appliances"/>
    <x v="38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x v="0"/>
    <s v="United States"/>
    <s v="New York City"/>
    <s v="New York"/>
    <n v="10009"/>
    <x v="1"/>
    <s v="OFF-BI-10004506"/>
    <x v="0"/>
    <s v="Binders"/>
    <x v="652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x v="0"/>
    <s v="United States"/>
    <s v="Morristown"/>
    <s v="New Jersey"/>
    <n v="7960"/>
    <x v="1"/>
    <s v="OFF-FA-10003472"/>
    <x v="0"/>
    <s v="Fasteners"/>
    <x v="1375"/>
    <n v="7.5600000000000005"/>
    <n v="6"/>
    <n v="0"/>
    <n v="0.3024"/>
  </r>
  <r>
    <n v="4244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3498"/>
    <x v="0"/>
    <s v="Labels"/>
    <x v="991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4484"/>
    <x v="0"/>
    <s v="Labels"/>
    <x v="222"/>
    <n v="20.65"/>
    <n v="5"/>
    <n v="0"/>
    <n v="9.4989999999999988"/>
  </r>
  <r>
    <n v="4246"/>
    <s v="US-2025-146318"/>
    <x v="612"/>
    <d v="2025-01-27T00:00:00"/>
    <s v="Standard Class"/>
    <s v="MC-17275"/>
    <s v="Marc Crier"/>
    <x v="0"/>
    <s v="United States"/>
    <s v="Seattle"/>
    <s v="Washington"/>
    <n v="98105"/>
    <x v="3"/>
    <s v="OFF-PA-10003953"/>
    <x v="0"/>
    <s v="Paper"/>
    <x v="1590"/>
    <n v="12.96"/>
    <n v="2"/>
    <n v="0"/>
    <n v="6.2208000000000006"/>
  </r>
  <r>
    <n v="4247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AC-10000171"/>
    <x v="2"/>
    <s v="Accessories"/>
    <x v="1284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PH-10004093"/>
    <x v="2"/>
    <s v="Phones"/>
    <x v="536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x v="0"/>
    <s v="United States"/>
    <s v="Los Angeles"/>
    <s v="California"/>
    <n v="90036"/>
    <x v="3"/>
    <s v="FUR-FU-10000719"/>
    <x v="1"/>
    <s v="Furnishings"/>
    <x v="636"/>
    <n v="59.99"/>
    <n v="7"/>
    <n v="0"/>
    <n v="21.596400000000003"/>
  </r>
  <r>
    <n v="4250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OFF-AR-10003477"/>
    <x v="0"/>
    <s v="Art"/>
    <x v="1627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OFF-ST-10001526"/>
    <x v="0"/>
    <s v="Storage"/>
    <x v="1412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TEC-AC-10002926"/>
    <x v="2"/>
    <s v="Accessories"/>
    <x v="272"/>
    <n v="99.98"/>
    <n v="2"/>
    <n v="0"/>
    <n v="42.991400000000006"/>
  </r>
  <r>
    <n v="4253"/>
    <s v="US-2025-109407"/>
    <x v="614"/>
    <d v="2025-01-26T00:00:00"/>
    <s v="Second Class"/>
    <s v="HG-14965"/>
    <s v="Henry Goldwyn"/>
    <x v="2"/>
    <s v="United States"/>
    <s v="Gulfport"/>
    <s v="Mississippi"/>
    <n v="39503"/>
    <x v="2"/>
    <s v="OFF-BI-10000285"/>
    <x v="0"/>
    <s v="Binders"/>
    <x v="1282"/>
    <n v="31.36"/>
    <n v="4"/>
    <n v="0"/>
    <n v="15.68"/>
  </r>
  <r>
    <n v="4254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FU-10000747"/>
    <x v="1"/>
    <s v="Furnishings"/>
    <x v="282"/>
    <n v="45.98"/>
    <n v="1"/>
    <n v="0"/>
    <n v="7.816599999999994"/>
  </r>
  <r>
    <n v="4255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TA-10001095"/>
    <x v="1"/>
    <s v="Tables"/>
    <x v="1352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AR-10000315"/>
    <x v="0"/>
    <s v="Art"/>
    <x v="1628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BI-10003676"/>
    <x v="0"/>
    <s v="Binders"/>
    <x v="40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PA-10000007"/>
    <x v="0"/>
    <s v="Paper"/>
    <x v="1629"/>
    <n v="18"/>
    <n v="5"/>
    <n v="0"/>
    <n v="8.2799999999999994"/>
  </r>
  <r>
    <n v="4259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ST-10004337"/>
    <x v="0"/>
    <s v="Storage"/>
    <x v="72"/>
    <n v="428.68"/>
    <n v="7"/>
    <n v="0"/>
    <n v="0"/>
  </r>
  <r>
    <n v="4260"/>
    <s v="US-2025-146437"/>
    <x v="616"/>
    <d v="2025-02-01T00:00:00"/>
    <s v="Second Class"/>
    <s v="HG-14965"/>
    <s v="Henry Goldwyn"/>
    <x v="2"/>
    <s v="United States"/>
    <s v="Los Angeles"/>
    <s v="California"/>
    <n v="90036"/>
    <x v="3"/>
    <s v="OFF-AR-10000588"/>
    <x v="0"/>
    <s v="Art"/>
    <x v="142"/>
    <n v="39.68"/>
    <n v="2"/>
    <n v="0"/>
    <n v="10.316800000000001"/>
  </r>
  <r>
    <n v="4261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BO-10000468"/>
    <x v="1"/>
    <s v="Bookcases"/>
    <x v="679"/>
    <n v="48.58"/>
    <n v="1"/>
    <n v="0"/>
    <n v="7.7728000000000037"/>
  </r>
  <r>
    <n v="4262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CH-10001190"/>
    <x v="1"/>
    <s v="Chairs"/>
    <x v="923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FUR-TA-10004256"/>
    <x v="1"/>
    <s v="Tables"/>
    <x v="1630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x v="0"/>
    <s v="United States"/>
    <s v="San Francisco"/>
    <s v="California"/>
    <n v="94122"/>
    <x v="3"/>
    <s v="OFF-BI-10000014"/>
    <x v="0"/>
    <s v="Binders"/>
    <x v="1483"/>
    <n v="17.456"/>
    <n v="2"/>
    <n v="0.2"/>
    <n v="5.8914"/>
  </r>
  <r>
    <n v="4265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OFF-BI-10000546"/>
    <x v="0"/>
    <s v="Binders"/>
    <x v="554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BI-10004781"/>
    <x v="0"/>
    <s v="Binders"/>
    <x v="1472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LA-10004689"/>
    <x v="0"/>
    <s v="Labels"/>
    <x v="922"/>
    <n v="26.01"/>
    <n v="9"/>
    <n v="0"/>
    <n v="12.2247"/>
  </r>
  <r>
    <n v="4268"/>
    <s v="US-2025-114944"/>
    <x v="617"/>
    <d v="2025-02-04T00:00:00"/>
    <s v="Standard Class"/>
    <s v="HE-14800"/>
    <s v="Harold Engle"/>
    <x v="2"/>
    <s v="United States"/>
    <s v="Chicago"/>
    <s v="Illinois"/>
    <n v="60623"/>
    <x v="0"/>
    <s v="OFF-PA-10003892"/>
    <x v="0"/>
    <s v="Paper"/>
    <x v="1569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ST-10000675"/>
    <x v="0"/>
    <s v="Storage"/>
    <x v="876"/>
    <n v="305.01"/>
    <n v="9"/>
    <n v="0"/>
    <n v="76.252499999999998"/>
  </r>
  <r>
    <n v="4270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TEC-PH-10004241"/>
    <x v="2"/>
    <s v="Phones"/>
    <x v="1631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BI-10003527"/>
    <x v="0"/>
    <s v="Binders"/>
    <x v="1035"/>
    <n v="1270.99"/>
    <n v="1"/>
    <n v="0"/>
    <n v="635.495"/>
  </r>
  <r>
    <n v="4272"/>
    <s v="US-2025-158043"/>
    <x v="618"/>
    <d v="2025-02-04T00:00:00"/>
    <s v="Second Class"/>
    <s v="JK-15325"/>
    <s v="Jason Klamczynski"/>
    <x v="2"/>
    <s v="United States"/>
    <s v="Atlantic City"/>
    <s v="New Jersey"/>
    <n v="8401"/>
    <x v="1"/>
    <s v="OFF-EN-10003134"/>
    <x v="0"/>
    <s v="Envelopes"/>
    <x v="27"/>
    <n v="23.36"/>
    <n v="2"/>
    <n v="0"/>
    <n v="11.68"/>
  </r>
  <r>
    <n v="4273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EN-10004483"/>
    <x v="0"/>
    <s v="Envelopes"/>
    <x v="867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OFF-PA-10002764"/>
    <x v="0"/>
    <s v="Paper"/>
    <x v="374"/>
    <n v="56.7"/>
    <n v="5"/>
    <n v="0"/>
    <n v="27.782999999999998"/>
  </r>
  <r>
    <n v="4275"/>
    <s v="US-2025-147970"/>
    <x v="618"/>
    <d v="2025-02-02T00:00:00"/>
    <s v="Second Class"/>
    <s v="AB-10150"/>
    <s v="Aimee Bixby"/>
    <x v="0"/>
    <s v="United States"/>
    <s v="Dallas"/>
    <s v="Texas"/>
    <n v="75220"/>
    <x v="0"/>
    <s v="OFF-PA-10003936"/>
    <x v="0"/>
    <s v="Paper"/>
    <x v="733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TEC-PH-10004120"/>
    <x v="2"/>
    <s v="Phones"/>
    <x v="1497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x v="2"/>
    <s v="United States"/>
    <s v="Los Angeles"/>
    <s v="California"/>
    <n v="90036"/>
    <x v="3"/>
    <s v="OFF-PA-10002254"/>
    <x v="0"/>
    <s v="Paper"/>
    <x v="1280"/>
    <n v="105.52"/>
    <n v="4"/>
    <n v="0"/>
    <n v="48.539199999999994"/>
  </r>
  <r>
    <n v="4278"/>
    <s v="US-2025-140809"/>
    <x v="619"/>
    <d v="2025-02-03T00:00:00"/>
    <s v="First Class"/>
    <s v="CK-12760"/>
    <s v="Cyma Kinney"/>
    <x v="2"/>
    <s v="United States"/>
    <s v="Arlington"/>
    <s v="Virginia"/>
    <n v="22204"/>
    <x v="2"/>
    <s v="OFF-ST-10002214"/>
    <x v="0"/>
    <s v="Storage"/>
    <x v="357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FUR-FU-10001731"/>
    <x v="1"/>
    <s v="Furnishings"/>
    <x v="540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x v="2"/>
    <s v="United States"/>
    <s v="Houston"/>
    <s v="Texas"/>
    <n v="77041"/>
    <x v="0"/>
    <s v="FUR-FU-10003601"/>
    <x v="1"/>
    <s v="Furnishings"/>
    <x v="1632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OFF-BI-10002557"/>
    <x v="0"/>
    <s v="Binders"/>
    <x v="478"/>
    <n v="36.4"/>
    <n v="8"/>
    <n v="0"/>
    <n v="18.2"/>
  </r>
  <r>
    <n v="4282"/>
    <s v="US-2025-147431"/>
    <x v="620"/>
    <d v="2025-02-07T00:00:00"/>
    <s v="Standard Class"/>
    <s v="AB-10105"/>
    <s v="Adrian Barton"/>
    <x v="0"/>
    <s v="United States"/>
    <s v="New York City"/>
    <s v="New York"/>
    <n v="10011"/>
    <x v="1"/>
    <s v="OFF-ST-10003994"/>
    <x v="0"/>
    <s v="Storage"/>
    <x v="1475"/>
    <n v="117.96"/>
    <n v="2"/>
    <n v="0"/>
    <n v="5.8979999999999961"/>
  </r>
  <r>
    <n v="4283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TEC-MA-10001127"/>
    <x v="2"/>
    <s v="Machines"/>
    <x v="854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x v="0"/>
    <s v="United States"/>
    <s v="Richmond"/>
    <s v="Kentucky"/>
    <n v="40475"/>
    <x v="2"/>
    <s v="FUR-CH-10000015"/>
    <x v="1"/>
    <s v="Chairs"/>
    <x v="395"/>
    <n v="866.4"/>
    <n v="4"/>
    <n v="0"/>
    <n v="225.26400000000001"/>
  </r>
  <r>
    <n v="4285"/>
    <s v="US-2025-117912"/>
    <x v="622"/>
    <d v="2025-02-08T00:00:00"/>
    <s v="Standard Class"/>
    <s v="TB-21520"/>
    <s v="Tracy Blumstein"/>
    <x v="0"/>
    <s v="United States"/>
    <s v="Sierra Vista"/>
    <s v="Arizona"/>
    <n v="85635"/>
    <x v="3"/>
    <s v="FUR-FU-10002088"/>
    <x v="1"/>
    <s v="Furnishings"/>
    <x v="681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x v="2"/>
    <s v="United States"/>
    <s v="Los Angeles"/>
    <s v="California"/>
    <n v="90049"/>
    <x v="3"/>
    <s v="OFF-ST-10004180"/>
    <x v="0"/>
    <s v="Storage"/>
    <x v="271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x v="0"/>
    <s v="United States"/>
    <s v="Rockville"/>
    <s v="Maryland"/>
    <n v="20852"/>
    <x v="1"/>
    <s v="TEC-PH-10002890"/>
    <x v="2"/>
    <s v="Phones"/>
    <x v="85"/>
    <n v="90.48"/>
    <n v="2"/>
    <n v="0"/>
    <n v="23.524799999999999"/>
  </r>
  <r>
    <n v="4288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BO-10004015"/>
    <x v="1"/>
    <s v="Bookcases"/>
    <x v="1054"/>
    <n v="239.98"/>
    <n v="2"/>
    <n v="0"/>
    <n v="52.795599999999979"/>
  </r>
  <r>
    <n v="4289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FU-10004091"/>
    <x v="1"/>
    <s v="Furnishings"/>
    <x v="1020"/>
    <n v="18.84"/>
    <n v="3"/>
    <n v="0"/>
    <n v="7.1592000000000002"/>
  </r>
  <r>
    <n v="4290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FUR-TA-10001095"/>
    <x v="1"/>
    <s v="Tables"/>
    <x v="1352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EN-10003001"/>
    <x v="0"/>
    <s v="Envelopes"/>
    <x v="1052"/>
    <n v="167.96"/>
    <n v="2"/>
    <n v="0"/>
    <n v="78.941199999999995"/>
  </r>
  <r>
    <n v="4292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FA-10000053"/>
    <x v="0"/>
    <s v="Fasteners"/>
    <x v="832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LA-10003223"/>
    <x v="0"/>
    <s v="Labels"/>
    <x v="2"/>
    <n v="14.73"/>
    <n v="3"/>
    <n v="0"/>
    <n v="7.2176999999999998"/>
  </r>
  <r>
    <n v="4294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0357"/>
    <x v="0"/>
    <s v="Paper"/>
    <x v="1297"/>
    <n v="122.97"/>
    <n v="3"/>
    <n v="0"/>
    <n v="60.255300000000005"/>
  </r>
  <r>
    <n v="4295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1289"/>
    <x v="0"/>
    <s v="Paper"/>
    <x v="661"/>
    <n v="348.84"/>
    <n v="9"/>
    <n v="0"/>
    <n v="170.9316"/>
  </r>
  <r>
    <n v="4296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3892"/>
    <x v="0"/>
    <s v="Paper"/>
    <x v="1569"/>
    <n v="342.37"/>
    <n v="7"/>
    <n v="0"/>
    <n v="160.91389999999998"/>
  </r>
  <r>
    <n v="4297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2344"/>
    <x v="0"/>
    <s v="Storage"/>
    <x v="154"/>
    <n v="80.98"/>
    <n v="1"/>
    <n v="0"/>
    <n v="1.6196000000000055"/>
  </r>
  <r>
    <n v="4298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ST-10004340"/>
    <x v="0"/>
    <s v="Storage"/>
    <x v="906"/>
    <n v="186.54"/>
    <n v="3"/>
    <n v="0"/>
    <n v="50.365800000000007"/>
  </r>
  <r>
    <n v="4299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4804"/>
    <x v="0"/>
    <s v="Storage"/>
    <x v="643"/>
    <n v="154.44"/>
    <n v="3"/>
    <n v="0"/>
    <n v="1.5444000000000031"/>
  </r>
  <r>
    <n v="4300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0215"/>
    <x v="2"/>
    <s v="Phones"/>
    <x v="509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TEC-PH-10001448"/>
    <x v="2"/>
    <s v="Phones"/>
    <x v="1633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3645"/>
    <x v="2"/>
    <s v="Phones"/>
    <x v="93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x v="2"/>
    <s v="United States"/>
    <s v="Chattanooga"/>
    <s v="Tennessee"/>
    <n v="37421"/>
    <x v="2"/>
    <s v="FUR-FU-10000723"/>
    <x v="1"/>
    <s v="Furnishings"/>
    <x v="396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OFF-LA-10001045"/>
    <x v="0"/>
    <s v="Labels"/>
    <x v="1057"/>
    <n v="7.83"/>
    <n v="3"/>
    <n v="0"/>
    <n v="3.6017999999999999"/>
  </r>
  <r>
    <n v="4305"/>
    <s v="US-2025-161662"/>
    <x v="625"/>
    <d v="2025-02-09T00:00:00"/>
    <s v="First Class"/>
    <s v="BE-11410"/>
    <s v="Bobby Elias"/>
    <x v="0"/>
    <s v="United States"/>
    <s v="Lancaster"/>
    <s v="Ohio"/>
    <n v="43130"/>
    <x v="1"/>
    <s v="OFF-PA-10003465"/>
    <x v="0"/>
    <s v="Paper"/>
    <x v="1022"/>
    <n v="30.352"/>
    <n v="2"/>
    <n v="0.2"/>
    <n v="10.623199999999997"/>
  </r>
  <r>
    <n v="4306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TEC-AC-10003063"/>
    <x v="2"/>
    <s v="Accessories"/>
    <x v="1603"/>
    <n v="100"/>
    <n v="4"/>
    <n v="0"/>
    <n v="21"/>
  </r>
  <r>
    <n v="4307"/>
    <s v="US-2025-135461"/>
    <x v="625"/>
    <d v="2025-02-10T00:00:00"/>
    <s v="Second Class"/>
    <s v="EB-13975"/>
    <s v="Erica Bern"/>
    <x v="2"/>
    <s v="United States"/>
    <s v="Los Angeles"/>
    <s v="California"/>
    <n v="90049"/>
    <x v="3"/>
    <s v="TEC-PH-10004094"/>
    <x v="2"/>
    <s v="Phones"/>
    <x v="1430"/>
    <n v="623.96"/>
    <n v="5"/>
    <n v="0.2"/>
    <n v="38.997500000000002"/>
  </r>
  <r>
    <n v="4308"/>
    <s v="US-2025-163048"/>
    <x v="626"/>
    <d v="2025-02-15T00:00:00"/>
    <s v="Standard Class"/>
    <s v="MH-17440"/>
    <s v="Mark Haberlin"/>
    <x v="2"/>
    <s v="United States"/>
    <s v="Houston"/>
    <s v="Texas"/>
    <n v="77036"/>
    <x v="0"/>
    <s v="FUR-CH-10001270"/>
    <x v="1"/>
    <s v="Chairs"/>
    <x v="125"/>
    <n v="241.49999999999997"/>
    <n v="4"/>
    <n v="0.3"/>
    <n v="0"/>
  </r>
  <r>
    <n v="4309"/>
    <s v="US-2025-109344"/>
    <x v="626"/>
    <d v="2025-02-11T00:00:00"/>
    <s v="Second Class"/>
    <s v="CH-12070"/>
    <s v="Cathy Hwang"/>
    <x v="1"/>
    <s v="United States"/>
    <s v="Raleigh"/>
    <s v="North Carolina"/>
    <n v="27604"/>
    <x v="2"/>
    <s v="TEC-PH-10002624"/>
    <x v="2"/>
    <s v="Phones"/>
    <x v="1448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3628"/>
    <x v="2"/>
    <s v="Accessories"/>
    <x v="33"/>
    <n v="89.97"/>
    <n v="3"/>
    <n v="0"/>
    <n v="39.586800000000011"/>
  </r>
  <r>
    <n v="4311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4761"/>
    <x v="2"/>
    <s v="Accessories"/>
    <x v="1597"/>
    <n v="31.86"/>
    <n v="2"/>
    <n v="0"/>
    <n v="11.151"/>
  </r>
  <r>
    <n v="4312"/>
    <s v="US-2025-164938"/>
    <x v="628"/>
    <d v="2025-02-13T00:00:00"/>
    <s v="First Class"/>
    <s v="PB-19210"/>
    <s v="Phillip Breyer"/>
    <x v="2"/>
    <s v="United States"/>
    <s v="Tulsa"/>
    <s v="Oklahoma"/>
    <n v="74133"/>
    <x v="0"/>
    <s v="TEC-PH-10004897"/>
    <x v="2"/>
    <s v="Phones"/>
    <x v="1209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BI-10003274"/>
    <x v="0"/>
    <s v="Binders"/>
    <x v="890"/>
    <n v="15.92"/>
    <n v="4"/>
    <n v="0"/>
    <n v="7.4824000000000002"/>
  </r>
  <r>
    <n v="4314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ST-10003716"/>
    <x v="0"/>
    <s v="Storage"/>
    <x v="1013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x v="1"/>
    <s v="United States"/>
    <s v="Los Angeles"/>
    <s v="California"/>
    <n v="90045"/>
    <x v="3"/>
    <s v="OFF-PA-10004092"/>
    <x v="0"/>
    <s v="Paper"/>
    <x v="909"/>
    <n v="146.82"/>
    <n v="3"/>
    <n v="0"/>
    <n v="73.41"/>
  </r>
  <r>
    <n v="4316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FU-10003274"/>
    <x v="1"/>
    <s v="Furnishings"/>
    <x v="728"/>
    <n v="10.56"/>
    <n v="6"/>
    <n v="0"/>
    <n v="4.6464000000000008"/>
  </r>
  <r>
    <n v="4317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TA-10002356"/>
    <x v="1"/>
    <s v="Tables"/>
    <x v="1043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AR-10001770"/>
    <x v="0"/>
    <s v="Art"/>
    <x v="159"/>
    <n v="7.98"/>
    <n v="3"/>
    <n v="0"/>
    <n v="2.0747999999999998"/>
  </r>
  <r>
    <n v="4319"/>
    <s v="US-2025-146150"/>
    <x v="631"/>
    <d v="2025-02-19T00:00:00"/>
    <s v="Standard Class"/>
    <s v="FM-14380"/>
    <s v="Fred McMath"/>
    <x v="0"/>
    <s v="United States"/>
    <s v="Jackson"/>
    <s v="Mississippi"/>
    <n v="39212"/>
    <x v="2"/>
    <s v="OFF-AR-10002240"/>
    <x v="0"/>
    <s v="Art"/>
    <x v="1015"/>
    <n v="264.18"/>
    <n v="7"/>
    <n v="0"/>
    <n v="68.686800000000005"/>
  </r>
  <r>
    <n v="4320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PA-10000791"/>
    <x v="0"/>
    <s v="Paper"/>
    <x v="1245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BI-10004519"/>
    <x v="0"/>
    <s v="Binders"/>
    <x v="403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FA-10000304"/>
    <x v="0"/>
    <s v="Fasteners"/>
    <x v="596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x v="0"/>
    <s v="United States"/>
    <s v="Belleville"/>
    <s v="New Jersey"/>
    <n v="7109"/>
    <x v="1"/>
    <s v="FUR-CH-10001545"/>
    <x v="1"/>
    <s v="Chairs"/>
    <x v="1498"/>
    <n v="227.96"/>
    <n v="2"/>
    <n v="0"/>
    <n v="36.473600000000005"/>
  </r>
  <r>
    <n v="4324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FUR-CH-10001802"/>
    <x v="1"/>
    <s v="Chairs"/>
    <x v="1634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FUR-CH-10004754"/>
    <x v="1"/>
    <s v="Chairs"/>
    <x v="1011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FUR-FU-10003773"/>
    <x v="1"/>
    <s v="Furnishings"/>
    <x v="1107"/>
    <n v="318.08"/>
    <n v="4"/>
    <n v="0"/>
    <n v="34.988799999999969"/>
  </r>
  <r>
    <n v="4327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AP-10004233"/>
    <x v="0"/>
    <s v="Appliances"/>
    <x v="1635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OFF-BI-10002412"/>
    <x v="0"/>
    <s v="Binders"/>
    <x v="1451"/>
    <n v="5.8"/>
    <n v="1"/>
    <n v="0"/>
    <n v="2.61"/>
  </r>
  <r>
    <n v="4329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FA-10000304"/>
    <x v="0"/>
    <s v="Fasteners"/>
    <x v="596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PA-10000809"/>
    <x v="0"/>
    <s v="Paper"/>
    <x v="1456"/>
    <n v="5.1840000000000011"/>
    <n v="1"/>
    <n v="0.2"/>
    <n v="1.8144"/>
  </r>
  <r>
    <n v="4331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TEC-AC-10003628"/>
    <x v="2"/>
    <s v="Accessories"/>
    <x v="33"/>
    <n v="89.97"/>
    <n v="3"/>
    <n v="0"/>
    <n v="39.586800000000011"/>
  </r>
  <r>
    <n v="4332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FUR-FU-10004090"/>
    <x v="1"/>
    <s v="Furnishings"/>
    <x v="1157"/>
    <n v="44.46"/>
    <n v="2"/>
    <n v="0"/>
    <n v="14.671799999999998"/>
  </r>
  <r>
    <n v="4333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LA-10004425"/>
    <x v="0"/>
    <s v="Labels"/>
    <x v="121"/>
    <n v="8.67"/>
    <n v="3"/>
    <n v="0"/>
    <n v="4.0749000000000004"/>
  </r>
  <r>
    <n v="4334"/>
    <s v="US-2025-106460"/>
    <x v="634"/>
    <d v="2025-02-22T00:00:00"/>
    <s v="Second Class"/>
    <s v="GT-14710"/>
    <s v="Greg Tran"/>
    <x v="0"/>
    <s v="United States"/>
    <s v="San Francisco"/>
    <s v="California"/>
    <n v="94109"/>
    <x v="3"/>
    <s v="OFF-PA-10001736"/>
    <x v="0"/>
    <s v="Paper"/>
    <x v="1293"/>
    <n v="70.88"/>
    <n v="2"/>
    <n v="0"/>
    <n v="33.313599999999994"/>
  </r>
  <r>
    <n v="4335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OFF-ST-10000736"/>
    <x v="0"/>
    <s v="Storage"/>
    <x v="170"/>
    <n v="242.94"/>
    <n v="3"/>
    <n v="0"/>
    <n v="9.7175999999999902"/>
  </r>
  <r>
    <n v="4336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SU-10001664"/>
    <x v="0"/>
    <s v="Supplies"/>
    <x v="481"/>
    <n v="25.71"/>
    <n v="3"/>
    <n v="0"/>
    <n v="6.6846000000000005"/>
  </r>
  <r>
    <n v="4337"/>
    <s v="US-2025-166485"/>
    <x v="635"/>
    <d v="2025-02-27T00:00:00"/>
    <s v="Standard Class"/>
    <s v="AH-10210"/>
    <s v="Alan Hwang"/>
    <x v="0"/>
    <s v="United States"/>
    <s v="Nashville"/>
    <s v="Tennessee"/>
    <n v="37211"/>
    <x v="2"/>
    <s v="OFF-PA-10004996"/>
    <x v="0"/>
    <s v="Paper"/>
    <x v="1228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FUR-FU-10000629"/>
    <x v="1"/>
    <s v="Furnishings"/>
    <x v="574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x v="2"/>
    <s v="United States"/>
    <s v="New York City"/>
    <s v="New York"/>
    <n v="10011"/>
    <x v="1"/>
    <s v="FUR-FU-10001861"/>
    <x v="1"/>
    <s v="Furnishings"/>
    <x v="1116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0174"/>
    <x v="0"/>
    <s v="Binders"/>
    <x v="548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2026"/>
    <x v="0"/>
    <s v="Binders"/>
    <x v="398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2309"/>
    <x v="0"/>
    <s v="Binders"/>
    <x v="714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3727"/>
    <x v="0"/>
    <s v="Binders"/>
    <x v="958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OFF-ST-10000036"/>
    <x v="0"/>
    <s v="Storage"/>
    <x v="1093"/>
    <n v="296.37"/>
    <n v="3"/>
    <n v="0"/>
    <n v="80.019899999999993"/>
  </r>
  <r>
    <n v="4345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ST-10001496"/>
    <x v="0"/>
    <s v="Storage"/>
    <x v="1131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ST-10001809"/>
    <x v="0"/>
    <s v="Storage"/>
    <x v="444"/>
    <n v="449.15"/>
    <n v="5"/>
    <n v="0"/>
    <n v="8.9829999999999899"/>
  </r>
  <r>
    <n v="4347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TEC-AC-10004227"/>
    <x v="2"/>
    <s v="Accessories"/>
    <x v="415"/>
    <n v="12.99"/>
    <n v="1"/>
    <n v="0"/>
    <n v="0.77939999999999898"/>
  </r>
  <r>
    <n v="434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TEC-PH-10002583"/>
    <x v="2"/>
    <s v="Phones"/>
    <x v="595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x v="1"/>
    <s v="United States"/>
    <s v="Milwaukee"/>
    <s v="Wisconsin"/>
    <n v="53209"/>
    <x v="0"/>
    <s v="OFF-AP-10001205"/>
    <x v="0"/>
    <s v="Appliances"/>
    <x v="1226"/>
    <n v="490.32"/>
    <n v="9"/>
    <n v="0"/>
    <n v="137.28960000000004"/>
  </r>
  <r>
    <n v="4350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OFF-FA-10000992"/>
    <x v="0"/>
    <s v="Fasteners"/>
    <x v="653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AC-10003399"/>
    <x v="2"/>
    <s v="Accessories"/>
    <x v="310"/>
    <n v="36.24"/>
    <n v="1"/>
    <n v="0"/>
    <n v="15.220800000000001"/>
  </r>
  <r>
    <n v="4352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PH-10002398"/>
    <x v="2"/>
    <s v="Phones"/>
    <x v="689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x v="2"/>
    <s v="United States"/>
    <s v="Philadelphia"/>
    <s v="Pennsylvania"/>
    <n v="19120"/>
    <x v="1"/>
    <s v="OFF-EN-10004386"/>
    <x v="0"/>
    <s v="Envelopes"/>
    <x v="1278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x v="0"/>
    <s v="United States"/>
    <s v="Newark"/>
    <s v="Ohio"/>
    <n v="43055"/>
    <x v="1"/>
    <s v="OFF-EN-10003134"/>
    <x v="0"/>
    <s v="Envelopes"/>
    <x v="27"/>
    <n v="46.72"/>
    <n v="5"/>
    <n v="0.2"/>
    <n v="17.52"/>
  </r>
  <r>
    <n v="4355"/>
    <s v="US-2025-128706"/>
    <x v="640"/>
    <d v="2025-03-02T00:00:00"/>
    <s v="Standard Class"/>
    <s v="DW-13540"/>
    <s v="Don Weiss"/>
    <x v="0"/>
    <s v="United States"/>
    <s v="Houston"/>
    <s v="Texas"/>
    <n v="77070"/>
    <x v="0"/>
    <s v="FUR-FU-10004053"/>
    <x v="1"/>
    <s v="Furnishings"/>
    <x v="1636"/>
    <n v="16.192"/>
    <n v="2"/>
    <n v="0.6"/>
    <n v="-6.8815999999999953"/>
  </r>
  <r>
    <n v="4356"/>
    <s v="US-2025-102456"/>
    <x v="640"/>
    <d v="2025-03-01T00:00:00"/>
    <s v="First Class"/>
    <s v="DL-12865"/>
    <s v="Dan Lawera"/>
    <x v="0"/>
    <s v="United States"/>
    <s v="New York City"/>
    <s v="New York"/>
    <n v="10011"/>
    <x v="1"/>
    <s v="OFF-AP-10004336"/>
    <x v="0"/>
    <s v="Appliances"/>
    <x v="690"/>
    <n v="170.88"/>
    <n v="3"/>
    <n v="0"/>
    <n v="49.555199999999978"/>
  </r>
  <r>
    <n v="4357"/>
    <s v="US-2025-101448"/>
    <x v="640"/>
    <d v="2025-03-01T00:00:00"/>
    <s v="Second Class"/>
    <s v="EB-13930"/>
    <s v="Eric Barreto"/>
    <x v="0"/>
    <s v="United States"/>
    <s v="La Crosse"/>
    <s v="Wisconsin"/>
    <n v="54601"/>
    <x v="0"/>
    <s v="OFF-BI-10004738"/>
    <x v="0"/>
    <s v="Binders"/>
    <x v="942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x v="0"/>
    <s v="United States"/>
    <s v="Newark"/>
    <s v="Ohio"/>
    <n v="43055"/>
    <x v="1"/>
    <s v="OFF-AR-10001615"/>
    <x v="0"/>
    <s v="Art"/>
    <x v="865"/>
    <n v="111.104"/>
    <n v="7"/>
    <n v="0.2"/>
    <n v="8.3328000000000024"/>
  </r>
  <r>
    <n v="4359"/>
    <s v="US-2025-101623"/>
    <x v="641"/>
    <d v="2025-03-06T00:00:00"/>
    <s v="Standard Class"/>
    <s v="RR-19525"/>
    <s v="Rick Reed"/>
    <x v="2"/>
    <s v="United States"/>
    <s v="New York City"/>
    <s v="New York"/>
    <n v="10035"/>
    <x v="1"/>
    <s v="OFF-FA-10003495"/>
    <x v="0"/>
    <s v="Fasteners"/>
    <x v="84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FUR-TA-10001095"/>
    <x v="1"/>
    <s v="Tables"/>
    <x v="1352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PA-10003127"/>
    <x v="0"/>
    <s v="Paper"/>
    <x v="374"/>
    <n v="26.38"/>
    <n v="1"/>
    <n v="0"/>
    <n v="12.134799999999998"/>
  </r>
  <r>
    <n v="4362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ST-10003208"/>
    <x v="0"/>
    <s v="Storage"/>
    <x v="996"/>
    <n v="362.92"/>
    <n v="2"/>
    <n v="0"/>
    <n v="105.24679999999995"/>
  </r>
  <r>
    <n v="4363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TEC-MA-10003979"/>
    <x v="2"/>
    <s v="Machines"/>
    <x v="835"/>
    <n v="4899.93"/>
    <n v="7"/>
    <n v="0"/>
    <n v="2400.9656999999997"/>
  </r>
  <r>
    <n v="4364"/>
    <s v="US-2025-151862"/>
    <x v="642"/>
    <d v="2025-03-08T00:00:00"/>
    <s v="Standard Class"/>
    <s v="ON-18715"/>
    <s v="Odella Nelson"/>
    <x v="2"/>
    <s v="United States"/>
    <s v="Denver"/>
    <s v="Colorado"/>
    <n v="80219"/>
    <x v="3"/>
    <s v="TEC-PH-10003535"/>
    <x v="2"/>
    <s v="Phones"/>
    <x v="1637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x v="2"/>
    <s v="United States"/>
    <s v="Odessa"/>
    <s v="Texas"/>
    <n v="79762"/>
    <x v="0"/>
    <s v="FUR-CH-10004983"/>
    <x v="1"/>
    <s v="Chairs"/>
    <x v="873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FUR-FU-10000672"/>
    <x v="1"/>
    <s v="Furnishings"/>
    <x v="1203"/>
    <n v="35.28"/>
    <n v="3"/>
    <n v="0"/>
    <n v="11.995199999999997"/>
  </r>
  <r>
    <n v="4367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FUR-TA-10004915"/>
    <x v="1"/>
    <s v="Tables"/>
    <x v="1638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BI-10001071"/>
    <x v="0"/>
    <s v="Binders"/>
    <x v="419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OFF-EN-10000483"/>
    <x v="0"/>
    <s v="Envelopes"/>
    <x v="1420"/>
    <n v="36.6"/>
    <n v="3"/>
    <n v="0.2"/>
    <n v="11.894999999999994"/>
  </r>
  <r>
    <n v="4370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FA-10001332"/>
    <x v="0"/>
    <s v="Fasteners"/>
    <x v="306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x v="2"/>
    <s v="United States"/>
    <s v="Odessa"/>
    <s v="Texas"/>
    <n v="79762"/>
    <x v="0"/>
    <s v="OFF-PA-10001892"/>
    <x v="0"/>
    <s v="Paper"/>
    <x v="1639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PA-10001977"/>
    <x v="0"/>
    <s v="Paper"/>
    <x v="289"/>
    <n v="166.44"/>
    <n v="3"/>
    <n v="0"/>
    <n v="79.891199999999998"/>
  </r>
  <r>
    <n v="4373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SU-10000151"/>
    <x v="0"/>
    <s v="Supplies"/>
    <x v="633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OFF-SU-10004782"/>
    <x v="0"/>
    <s v="Supplies"/>
    <x v="1489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AC-10002857"/>
    <x v="2"/>
    <s v="Accessories"/>
    <x v="587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TEC-MA-10001016"/>
    <x v="2"/>
    <s v="Machines"/>
    <x v="1540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PH-10000895"/>
    <x v="2"/>
    <s v="Phones"/>
    <x v="579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TEC-PH-10001557"/>
    <x v="2"/>
    <s v="Phones"/>
    <x v="317"/>
    <n v="479.95"/>
    <n v="5"/>
    <n v="0"/>
    <n v="129.5865"/>
  </r>
  <r>
    <n v="4379"/>
    <s v="US-2025-167759"/>
    <x v="643"/>
    <d v="2025-03-08T00:00:00"/>
    <s v="Second Class"/>
    <s v="CC-12670"/>
    <s v="Craig Carreira"/>
    <x v="0"/>
    <s v="United States"/>
    <s v="Bloomington"/>
    <s v="Indiana"/>
    <n v="47401"/>
    <x v="0"/>
    <s v="TEC-PH-10003171"/>
    <x v="2"/>
    <s v="Phones"/>
    <x v="425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x v="1"/>
    <s v="United States"/>
    <s v="San Diego"/>
    <s v="California"/>
    <n v="92024"/>
    <x v="3"/>
    <s v="OFF-AR-10003727"/>
    <x v="0"/>
    <s v="Art"/>
    <x v="1640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x v="0"/>
    <s v="United States"/>
    <s v="Mishawaka"/>
    <s v="Indiana"/>
    <n v="46544"/>
    <x v="0"/>
    <s v="OFF-BI-10003876"/>
    <x v="0"/>
    <s v="Binders"/>
    <x v="447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x v="2"/>
    <s v="United States"/>
    <s v="Miami"/>
    <s v="Florida"/>
    <n v="33180"/>
    <x v="2"/>
    <s v="OFF-LA-10001641"/>
    <x v="0"/>
    <s v="Labels"/>
    <x v="269"/>
    <n v="10.08"/>
    <n v="4"/>
    <n v="0.2"/>
    <n v="3.528"/>
  </r>
  <r>
    <n v="4383"/>
    <s v="US-2025-158358"/>
    <x v="644"/>
    <d v="2025-03-08T00:00:00"/>
    <s v="Standard Class"/>
    <s v="EM-13810"/>
    <s v="Eleni McCrary"/>
    <x v="2"/>
    <s v="United States"/>
    <s v="Dover"/>
    <s v="New Hampshire"/>
    <n v="3820"/>
    <x v="1"/>
    <s v="TEC-AC-10002567"/>
    <x v="2"/>
    <s v="Accessories"/>
    <x v="625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EN-10000056"/>
    <x v="0"/>
    <s v="Envelopes"/>
    <x v="327"/>
    <n v="149.352"/>
    <n v="3"/>
    <n v="0.2"/>
    <n v="50.40629999999998"/>
  </r>
  <r>
    <n v="4385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ST-10001558"/>
    <x v="0"/>
    <s v="Storage"/>
    <x v="94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FU-10003773"/>
    <x v="1"/>
    <s v="Furnishings"/>
    <x v="1107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TA-10000849"/>
    <x v="1"/>
    <s v="Tables"/>
    <x v="1065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AP-10001626"/>
    <x v="0"/>
    <s v="Appliances"/>
    <x v="475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OFF-BI-10002982"/>
    <x v="0"/>
    <s v="Binders"/>
    <x v="884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BI-10004656"/>
    <x v="0"/>
    <s v="Binders"/>
    <x v="1069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2538"/>
    <x v="2"/>
    <s v="Phones"/>
    <x v="455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4586"/>
    <x v="2"/>
    <s v="Phones"/>
    <x v="556"/>
    <n v="431.94"/>
    <n v="2"/>
    <n v="0.4"/>
    <n v="-71.990000000000009"/>
  </r>
  <r>
    <n v="4393"/>
    <s v="US-2025-137547"/>
    <x v="647"/>
    <d v="2025-03-12T00:00:00"/>
    <s v="Standard Class"/>
    <s v="EB-13705"/>
    <s v="Ed Braxton"/>
    <x v="2"/>
    <s v="United States"/>
    <s v="Fort Worth"/>
    <s v="Texas"/>
    <n v="76106"/>
    <x v="0"/>
    <s v="TEC-PH-10002365"/>
    <x v="2"/>
    <s v="Phones"/>
    <x v="1641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FUR-FU-10003347"/>
    <x v="1"/>
    <s v="Furnishings"/>
    <x v="1240"/>
    <n v="113.6"/>
    <n v="8"/>
    <n v="0"/>
    <n v="44.304000000000002"/>
  </r>
  <r>
    <n v="439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FUR-FU-10004006"/>
    <x v="1"/>
    <s v="Furnishings"/>
    <x v="816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P-10004233"/>
    <x v="0"/>
    <s v="Appliances"/>
    <x v="1635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R-10002766"/>
    <x v="0"/>
    <s v="Art"/>
    <x v="537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BI-10000632"/>
    <x v="0"/>
    <s v="Binders"/>
    <x v="721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BI-10001757"/>
    <x v="0"/>
    <s v="Binders"/>
    <x v="1068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x v="0"/>
    <s v="United States"/>
    <s v="Glendale"/>
    <s v="Arizona"/>
    <n v="85301"/>
    <x v="3"/>
    <s v="OFF-BI-10003676"/>
    <x v="0"/>
    <s v="Binders"/>
    <x v="40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EN-10001453"/>
    <x v="0"/>
    <s v="Envelopes"/>
    <x v="843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OFF-FA-10004968"/>
    <x v="0"/>
    <s v="Fasteners"/>
    <x v="1537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PA-10001934"/>
    <x v="0"/>
    <s v="Paper"/>
    <x v="732"/>
    <n v="12.96"/>
    <n v="2"/>
    <n v="0"/>
    <n v="6.3504000000000005"/>
  </r>
  <r>
    <n v="4404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TEC-AC-10004633"/>
    <x v="2"/>
    <s v="Accessories"/>
    <x v="849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TEC-PH-10001530"/>
    <x v="2"/>
    <s v="Phones"/>
    <x v="699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TEC-PH-10002890"/>
    <x v="2"/>
    <s v="Phones"/>
    <x v="85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FUR-CH-10002647"/>
    <x v="1"/>
    <s v="Chairs"/>
    <x v="483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BI-10004632"/>
    <x v="0"/>
    <s v="Binders"/>
    <x v="1441"/>
    <n v="51.8"/>
    <n v="4"/>
    <n v="0"/>
    <n v="23.309999999999995"/>
  </r>
  <r>
    <n v="4409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PA-10001801"/>
    <x v="0"/>
    <s v="Paper"/>
    <x v="14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ST-10004634"/>
    <x v="0"/>
    <s v="Storage"/>
    <x v="336"/>
    <n v="11.21"/>
    <n v="1"/>
    <n v="0"/>
    <n v="3.3629999999999995"/>
  </r>
  <r>
    <n v="4411"/>
    <s v="US-2025-120803"/>
    <x v="649"/>
    <d v="2025-03-13T00:00:00"/>
    <s v="Standard Class"/>
    <s v="RB-19465"/>
    <s v="Rick Bensley"/>
    <x v="1"/>
    <s v="United States"/>
    <s v="Milford"/>
    <s v="Connecticut"/>
    <n v="6460"/>
    <x v="1"/>
    <s v="TEC-AC-10004469"/>
    <x v="2"/>
    <s v="Accessories"/>
    <x v="1261"/>
    <n v="199.75"/>
    <n v="5"/>
    <n v="0"/>
    <n v="87.890000000000015"/>
  </r>
  <r>
    <n v="4412"/>
    <s v="US-2025-112977"/>
    <x v="650"/>
    <d v="2025-03-16T00:00:00"/>
    <s v="Standard Class"/>
    <s v="CJ-12010"/>
    <s v="Caroline Jumper"/>
    <x v="0"/>
    <s v="United States"/>
    <s v="Long Beach"/>
    <s v="New York"/>
    <n v="11561"/>
    <x v="1"/>
    <s v="FUR-BO-10003272"/>
    <x v="1"/>
    <s v="Bookcases"/>
    <x v="473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OFF-PA-10004405"/>
    <x v="0"/>
    <s v="Paper"/>
    <x v="1237"/>
    <n v="14.9"/>
    <n v="5"/>
    <n v="0"/>
    <n v="7.1519999999999992"/>
  </r>
  <r>
    <n v="4414"/>
    <s v="US-2025-108959"/>
    <x v="650"/>
    <d v="2025-03-14T00:00:00"/>
    <s v="Second Class"/>
    <s v="MH-17785"/>
    <s v="Maya Herman"/>
    <x v="2"/>
    <s v="United States"/>
    <s v="Glendale"/>
    <s v="Arizona"/>
    <n v="85301"/>
    <x v="3"/>
    <s v="OFF-ST-10001272"/>
    <x v="0"/>
    <s v="Storage"/>
    <x v="1578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x v="0"/>
    <s v="United States"/>
    <s v="Philadelphia"/>
    <s v="Pennsylvania"/>
    <n v="19143"/>
    <x v="1"/>
    <s v="TEC-AC-10002800"/>
    <x v="2"/>
    <s v="Accessories"/>
    <x v="404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AC-10003038"/>
    <x v="2"/>
    <s v="Accessories"/>
    <x v="914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MA-10000984"/>
    <x v="2"/>
    <s v="Machines"/>
    <x v="1642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TEC-PH-10002885"/>
    <x v="2"/>
    <s v="Phones"/>
    <x v="409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x v="1"/>
    <s v="United States"/>
    <s v="Philadelphia"/>
    <s v="Pennsylvania"/>
    <n v="19140"/>
    <x v="1"/>
    <s v="FUR-FU-10001037"/>
    <x v="1"/>
    <s v="Furnishings"/>
    <x v="1304"/>
    <n v="30.336000000000002"/>
    <n v="4"/>
    <n v="0.2"/>
    <n v="9.48"/>
  </r>
  <r>
    <n v="4420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FUR-FU-10004270"/>
    <x v="1"/>
    <s v="Furnishings"/>
    <x v="198"/>
    <n v="76.92"/>
    <n v="4"/>
    <n v="0"/>
    <n v="31.537200000000006"/>
  </r>
  <r>
    <n v="4421"/>
    <s v="US-2025-128902"/>
    <x v="651"/>
    <d v="2025-03-15T00:00:00"/>
    <s v="Standard Class"/>
    <s v="MB-18085"/>
    <s v="Mick Brown"/>
    <x v="0"/>
    <s v="United States"/>
    <s v="Vineland"/>
    <s v="New Jersey"/>
    <n v="8360"/>
    <x v="1"/>
    <s v="FUR-TA-10001095"/>
    <x v="1"/>
    <s v="Tables"/>
    <x v="1352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OFF-BI-10003291"/>
    <x v="0"/>
    <s v="Binders"/>
    <x v="100"/>
    <n v="17.46"/>
    <n v="2"/>
    <n v="0"/>
    <n v="8.2061999999999991"/>
  </r>
  <r>
    <n v="4423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OFF-ST-10001526"/>
    <x v="0"/>
    <s v="Storage"/>
    <x v="1412"/>
    <n v="481.32"/>
    <n v="4"/>
    <n v="0"/>
    <n v="125.14319999999998"/>
  </r>
  <r>
    <n v="4424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TEC-AC-10000171"/>
    <x v="2"/>
    <s v="Accessories"/>
    <x v="1284"/>
    <n v="45.98"/>
    <n v="2"/>
    <n v="0"/>
    <n v="19.7714"/>
  </r>
  <r>
    <n v="4425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FUR-CH-10003746"/>
    <x v="1"/>
    <s v="Chairs"/>
    <x v="1115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AP-10003842"/>
    <x v="0"/>
    <s v="Appliances"/>
    <x v="261"/>
    <n v="154.9"/>
    <n v="5"/>
    <n v="0"/>
    <n v="40.274000000000001"/>
  </r>
  <r>
    <n v="4427"/>
    <s v="US-2025-119683"/>
    <x v="652"/>
    <d v="2025-03-16T00:00:00"/>
    <s v="Second Class"/>
    <s v="CK-12595"/>
    <s v="Clytie Kelty"/>
    <x v="0"/>
    <s v="United States"/>
    <s v="New York City"/>
    <s v="New York"/>
    <n v="10024"/>
    <x v="1"/>
    <s v="OFF-EN-10001099"/>
    <x v="0"/>
    <s v="Envelopes"/>
    <x v="27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EN-10004459"/>
    <x v="0"/>
    <s v="Envelopes"/>
    <x v="471"/>
    <n v="30.56"/>
    <n v="4"/>
    <n v="0"/>
    <n v="14.974399999999999"/>
  </r>
  <r>
    <n v="4429"/>
    <s v="US-2025-115504"/>
    <x v="652"/>
    <d v="2025-03-17T00:00:00"/>
    <s v="Standard Class"/>
    <s v="MC-18130"/>
    <s v="Mike Caudle"/>
    <x v="2"/>
    <s v="United States"/>
    <s v="Monroe"/>
    <s v="Louisiana"/>
    <n v="71203"/>
    <x v="2"/>
    <s v="OFF-PA-10003953"/>
    <x v="0"/>
    <s v="Paper"/>
    <x v="1590"/>
    <n v="12.96"/>
    <n v="2"/>
    <n v="0"/>
    <n v="6.2208000000000006"/>
  </r>
  <r>
    <n v="4430"/>
    <s v="US-2025-119270"/>
    <x v="652"/>
    <d v="2025-03-16T00:00:00"/>
    <s v="Standard Class"/>
    <s v="SW-20245"/>
    <s v="Scot Wooten"/>
    <x v="0"/>
    <s v="United States"/>
    <s v="Los Angeles"/>
    <s v="California"/>
    <n v="90036"/>
    <x v="3"/>
    <s v="OFF-PA-10004022"/>
    <x v="0"/>
    <s v="Paper"/>
    <x v="1643"/>
    <n v="19.98"/>
    <n v="2"/>
    <n v="0"/>
    <n v="8.9909999999999997"/>
  </r>
  <r>
    <n v="4431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ST-10002756"/>
    <x v="0"/>
    <s v="Storage"/>
    <x v="1332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FUR-CH-10004287"/>
    <x v="1"/>
    <s v="Chairs"/>
    <x v="787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FUR-FU-10004712"/>
    <x v="1"/>
    <s v="Furnishings"/>
    <x v="962"/>
    <n v="28.28"/>
    <n v="2"/>
    <n v="0"/>
    <n v="7.352800000000002"/>
  </r>
  <r>
    <n v="4434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FUR-FU-10004864"/>
    <x v="1"/>
    <s v="Furnishings"/>
    <x v="14"/>
    <n v="127.88"/>
    <n v="2"/>
    <n v="0"/>
    <n v="40.921599999999998"/>
  </r>
  <r>
    <n v="4435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FUR-TA-10004619"/>
    <x v="1"/>
    <s v="Tables"/>
    <x v="1147"/>
    <n v="557.58500000000004"/>
    <n v="5"/>
    <n v="0.3"/>
    <n v="0"/>
  </r>
  <r>
    <n v="4436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OFF-AP-10000326"/>
    <x v="0"/>
    <s v="Appliances"/>
    <x v="1644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AP-10004540"/>
    <x v="0"/>
    <s v="Appliances"/>
    <x v="1371"/>
    <n v="160.32"/>
    <n v="2"/>
    <n v="0"/>
    <n v="44.889600000000002"/>
  </r>
  <r>
    <n v="4438"/>
    <s v="US-2025-119123"/>
    <x v="653"/>
    <d v="2025-03-18T00:00:00"/>
    <s v="Standard Class"/>
    <s v="DB-13360"/>
    <s v="Dennis Bolton"/>
    <x v="1"/>
    <s v="United States"/>
    <s v="Riverside"/>
    <s v="California"/>
    <n v="92503"/>
    <x v="3"/>
    <s v="OFF-BI-10001036"/>
    <x v="0"/>
    <s v="Binders"/>
    <x v="1004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2353"/>
    <x v="0"/>
    <s v="Binders"/>
    <x v="972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BI-10004141"/>
    <x v="0"/>
    <s v="Binders"/>
    <x v="742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4318"/>
    <x v="0"/>
    <s v="Binders"/>
    <x v="1645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BI-10004965"/>
    <x v="0"/>
    <s v="Binders"/>
    <x v="880"/>
    <n v="46"/>
    <n v="4"/>
    <n v="0"/>
    <n v="20.7"/>
  </r>
  <r>
    <n v="4443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PA-10000659"/>
    <x v="0"/>
    <s v="Paper"/>
    <x v="42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PA-10004996"/>
    <x v="0"/>
    <s v="Paper"/>
    <x v="1228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2574"/>
    <x v="0"/>
    <s v="Storage"/>
    <x v="338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3641"/>
    <x v="0"/>
    <s v="Storage"/>
    <x v="944"/>
    <n v="126.08"/>
    <n v="2"/>
    <n v="0.2"/>
    <n v="-28.367999999999984"/>
  </r>
  <r>
    <n v="4447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OFF-SU-10000151"/>
    <x v="0"/>
    <s v="Supplies"/>
    <x v="633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AC-10000474"/>
    <x v="2"/>
    <s v="Accessories"/>
    <x v="329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MA-10001148"/>
    <x v="2"/>
    <s v="Machines"/>
    <x v="1646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TEC-PH-10001254"/>
    <x v="2"/>
    <s v="Phones"/>
    <x v="1556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PH-10001494"/>
    <x v="2"/>
    <s v="Phones"/>
    <x v="1321"/>
    <n v="539.91"/>
    <n v="3"/>
    <n v="0.4"/>
    <n v="-116.98049999999998"/>
  </r>
  <r>
    <n v="4452"/>
    <s v="CA-2025-139675"/>
    <x v="653"/>
    <d v="2025-03-18T00:00:00"/>
    <s v="Second Class"/>
    <s v="NF-18595"/>
    <s v="Nicole Fjeld"/>
    <x v="1"/>
    <s v="Canada"/>
    <s v="Calgary"/>
    <s v="Alberta"/>
    <s v="T2C"/>
    <x v="3"/>
    <s v="FUR-CH-10004063"/>
    <x v="1"/>
    <s v="Chairs"/>
    <x v="5"/>
    <n v="915.14"/>
    <n v="4"/>
    <n v="0.2"/>
    <n v="102.95"/>
  </r>
  <r>
    <n v="4453"/>
    <s v="CA-2025-139675"/>
    <x v="653"/>
    <d v="2025-03-18T00:00:00"/>
    <s v="Second Class"/>
    <s v="NF-18595"/>
    <s v="Nicole Fjeld"/>
    <x v="1"/>
    <s v="Canada"/>
    <s v="Calgary"/>
    <s v="Alberta"/>
    <s v="T2C"/>
    <x v="3"/>
    <s v="FUR-FU-10001979"/>
    <x v="1"/>
    <s v="Furnishings"/>
    <x v="164"/>
    <n v="327.76"/>
    <n v="8"/>
    <n v="0"/>
    <n v="91.77"/>
  </r>
  <r>
    <n v="4454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FUR-BO-10004409"/>
    <x v="1"/>
    <s v="Bookcases"/>
    <x v="66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x v="2"/>
    <s v="United States"/>
    <s v="Seattle"/>
    <s v="Washington"/>
    <n v="98103"/>
    <x v="3"/>
    <s v="FUR-CH-10002880"/>
    <x v="1"/>
    <s v="Chairs"/>
    <x v="568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x v="2"/>
    <s v="United States"/>
    <s v="Green Bay"/>
    <s v="Wisconsin"/>
    <n v="54302"/>
    <x v="0"/>
    <s v="FUR-FU-10003724"/>
    <x v="1"/>
    <s v="Furnishings"/>
    <x v="606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x v="0"/>
    <s v="United States"/>
    <s v="Columbus"/>
    <s v="Ohio"/>
    <n v="43229"/>
    <x v="1"/>
    <s v="FUR-FU-10004020"/>
    <x v="1"/>
    <s v="Furnishings"/>
    <x v="266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AR-10001044"/>
    <x v="0"/>
    <s v="Art"/>
    <x v="155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x v="2"/>
    <s v="United States"/>
    <s v="Redwood City"/>
    <s v="California"/>
    <n v="94061"/>
    <x v="3"/>
    <s v="OFF-BI-10003291"/>
    <x v="0"/>
    <s v="Binders"/>
    <x v="100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PA-10001934"/>
    <x v="0"/>
    <s v="Paper"/>
    <x v="732"/>
    <n v="5.1840000000000011"/>
    <n v="1"/>
    <n v="0.2"/>
    <n v="1.8792"/>
  </r>
  <r>
    <n v="4461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FUR-CH-10000309"/>
    <x v="1"/>
    <s v="Chairs"/>
    <x v="1340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FUR-CH-10000863"/>
    <x v="1"/>
    <s v="Chairs"/>
    <x v="124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OFF-BI-10003529"/>
    <x v="0"/>
    <s v="Binders"/>
    <x v="254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OFF-BI-10004233"/>
    <x v="0"/>
    <s v="Binders"/>
    <x v="451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x v="1137"/>
    <n v="319.76"/>
    <n v="14"/>
    <n v="0"/>
    <n v="147.08959999999999"/>
  </r>
  <r>
    <n v="4466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x v="1137"/>
    <n v="45.68"/>
    <n v="2"/>
    <n v="0"/>
    <n v="21.012799999999999"/>
  </r>
  <r>
    <n v="4467"/>
    <s v="US-2025-113509"/>
    <x v="655"/>
    <d v="2025-03-19T00:00:00"/>
    <s v="Standard Class"/>
    <s v="PL-18925"/>
    <s v="Paul Lucas"/>
    <x v="1"/>
    <s v="United States"/>
    <s v="Philadelphia"/>
    <s v="Pennsylvania"/>
    <n v="19143"/>
    <x v="1"/>
    <s v="TEC-AC-10004855"/>
    <x v="2"/>
    <s v="Accessories"/>
    <x v="1647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FUR-FU-10004306"/>
    <x v="1"/>
    <s v="Furnishings"/>
    <x v="405"/>
    <n v="971.5"/>
    <n v="5"/>
    <n v="0"/>
    <n v="252.59"/>
  </r>
  <r>
    <n v="4469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AP-10002945"/>
    <x v="0"/>
    <s v="Appliances"/>
    <x v="458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x v="0"/>
    <s v="United States"/>
    <s v="Malden"/>
    <s v="Massachusetts"/>
    <n v="2148"/>
    <x v="1"/>
    <s v="OFF-AR-10000588"/>
    <x v="0"/>
    <s v="Art"/>
    <x v="142"/>
    <n v="39.68"/>
    <n v="2"/>
    <n v="0"/>
    <n v="10.316800000000001"/>
  </r>
  <r>
    <n v="4471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OFF-BI-10000962"/>
    <x v="0"/>
    <s v="Binders"/>
    <x v="1003"/>
    <n v="32.54"/>
    <n v="2"/>
    <n v="0"/>
    <n v="15.944599999999998"/>
  </r>
  <r>
    <n v="4472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EN-10003055"/>
    <x v="0"/>
    <s v="Envelopes"/>
    <x v="1495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TEC-PH-10000673"/>
    <x v="2"/>
    <s v="Phones"/>
    <x v="993"/>
    <n v="129.97999999999999"/>
    <n v="2"/>
    <n v="0"/>
    <n v="62.3904"/>
  </r>
  <r>
    <n v="4474"/>
    <s v="US-2025-134544"/>
    <x v="656"/>
    <d v="2025-03-19T00:00:00"/>
    <s v="Second Class"/>
    <s v="AC-10660"/>
    <s v="Anna Chung"/>
    <x v="0"/>
    <s v="United States"/>
    <s v="San Francisco"/>
    <s v="California"/>
    <n v="94109"/>
    <x v="3"/>
    <s v="TEC-PH-10003800"/>
    <x v="2"/>
    <s v="Phones"/>
    <x v="1252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x v="0"/>
    <s v="United States"/>
    <s v="Memphis"/>
    <s v="Tennessee"/>
    <n v="38109"/>
    <x v="2"/>
    <s v="FUR-TA-10001857"/>
    <x v="1"/>
    <s v="Tables"/>
    <x v="756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x v="0"/>
    <s v="United States"/>
    <s v="Columbia"/>
    <s v="Tennessee"/>
    <n v="38401"/>
    <x v="2"/>
    <s v="OFF-AP-10003590"/>
    <x v="0"/>
    <s v="Appliances"/>
    <x v="664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x v="0"/>
    <s v="United States"/>
    <s v="Littleton"/>
    <s v="Colorado"/>
    <n v="80122"/>
    <x v="3"/>
    <s v="FUR-BO-10002202"/>
    <x v="1"/>
    <s v="Bookcases"/>
    <x v="1648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221"/>
    <x v="1"/>
    <s v="Furnishings"/>
    <x v="116"/>
    <n v="20.32"/>
    <n v="4"/>
    <n v="0"/>
    <n v="6.9087999999999994"/>
  </r>
  <r>
    <n v="4479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409"/>
    <x v="1"/>
    <s v="Furnishings"/>
    <x v="334"/>
    <n v="14.98"/>
    <n v="1"/>
    <n v="0"/>
    <n v="6.8908000000000005"/>
  </r>
  <r>
    <n v="4480"/>
    <s v="US-2025-118178"/>
    <x v="658"/>
    <d v="2025-03-24T00:00:00"/>
    <s v="Standard Class"/>
    <s v="CC-12610"/>
    <s v="Corey Catlett"/>
    <x v="2"/>
    <s v="United States"/>
    <s v="Nashville"/>
    <s v="Tennessee"/>
    <n v="37211"/>
    <x v="2"/>
    <s v="OFF-BI-10001153"/>
    <x v="0"/>
    <s v="Binders"/>
    <x v="1602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x v="0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x v="2"/>
    <s v="United States"/>
    <s v="Gulfport"/>
    <s v="Mississippi"/>
    <n v="39503"/>
    <x v="2"/>
    <s v="FUR-FU-10003691"/>
    <x v="1"/>
    <s v="Furnishings"/>
    <x v="700"/>
    <n v="86.45"/>
    <n v="7"/>
    <n v="0"/>
    <n v="38.038000000000004"/>
  </r>
  <r>
    <n v="4483"/>
    <s v="US-2025-127670"/>
    <x v="659"/>
    <d v="2025-03-24T00:00:00"/>
    <s v="Standard Class"/>
    <s v="RD-19660"/>
    <s v="Robert Dilbeck"/>
    <x v="1"/>
    <s v="United States"/>
    <s v="Saint Peters"/>
    <s v="Missouri"/>
    <n v="63376"/>
    <x v="0"/>
    <s v="FUR-TA-10001095"/>
    <x v="1"/>
    <s v="Tables"/>
    <x v="1352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BI-10002498"/>
    <x v="0"/>
    <s v="Binders"/>
    <x v="609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2005"/>
    <x v="0"/>
    <s v="Paper"/>
    <x v="11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4101"/>
    <x v="0"/>
    <s v="Paper"/>
    <x v="1370"/>
    <n v="10.368000000000002"/>
    <n v="2"/>
    <n v="0.2"/>
    <n v="3.6288"/>
  </r>
  <r>
    <n v="4487"/>
    <s v="US-2025-150889"/>
    <x v="659"/>
    <d v="2025-03-22T00:00:00"/>
    <s v="Second Class"/>
    <s v="PB-19105"/>
    <s v="Peter Bühler"/>
    <x v="0"/>
    <s v="United States"/>
    <s v="Evanston"/>
    <s v="Illinois"/>
    <n v="60201"/>
    <x v="0"/>
    <s v="TEC-PH-10000004"/>
    <x v="2"/>
    <s v="Phones"/>
    <x v="1649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TEC-PH-10003800"/>
    <x v="2"/>
    <s v="Phones"/>
    <x v="1252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FUR-CH-10000665"/>
    <x v="1"/>
    <s v="Chairs"/>
    <x v="1031"/>
    <n v="528.42999999999995"/>
    <n v="5"/>
    <n v="0.3"/>
    <n v="0"/>
  </r>
  <r>
    <n v="4490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FUR-TA-10004767"/>
    <x v="1"/>
    <s v="Tables"/>
    <x v="621"/>
    <n v="99.372"/>
    <n v="2"/>
    <n v="0.3"/>
    <n v="-1.4196000000000097"/>
  </r>
  <r>
    <n v="4491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OFF-AR-10001868"/>
    <x v="0"/>
    <s v="Art"/>
    <x v="326"/>
    <n v="1.3440000000000001"/>
    <n v="1"/>
    <n v="0.2"/>
    <n v="0.504"/>
  </r>
  <r>
    <n v="4492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AR-10004956"/>
    <x v="0"/>
    <s v="Art"/>
    <x v="1650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BI-10004465"/>
    <x v="0"/>
    <s v="Binders"/>
    <x v="1651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x v="0"/>
    <s v="United States"/>
    <s v="Seattle"/>
    <s v="Washington"/>
    <n v="98103"/>
    <x v="3"/>
    <s v="FUR-CH-10004754"/>
    <x v="1"/>
    <s v="Chairs"/>
    <x v="1011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x v="2"/>
    <s v="United States"/>
    <s v="North Las Vegas"/>
    <s v="Nevada"/>
    <n v="89031"/>
    <x v="3"/>
    <s v="TEC-AC-10001013"/>
    <x v="2"/>
    <s v="Accessories"/>
    <x v="399"/>
    <n v="58.58"/>
    <n v="2"/>
    <n v="0"/>
    <n v="19.331399999999995"/>
  </r>
  <r>
    <n v="4496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FUR-BO-10004357"/>
    <x v="1"/>
    <s v="Bookcases"/>
    <x v="1373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OFF-AR-10000475"/>
    <x v="0"/>
    <s v="Art"/>
    <x v="542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x v="2"/>
    <s v="United States"/>
    <s v="Richmond"/>
    <s v="Indiana"/>
    <n v="47374"/>
    <x v="0"/>
    <s v="OFF-PA-10001994"/>
    <x v="0"/>
    <s v="Paper"/>
    <x v="1652"/>
    <n v="22.48"/>
    <n v="1"/>
    <n v="0"/>
    <n v="10.3408"/>
  </r>
  <r>
    <n v="4499"/>
    <s v="US-2025-164189"/>
    <x v="662"/>
    <d v="2025-03-28T00:00:00"/>
    <s v="Standard Class"/>
    <s v="DR-12880"/>
    <s v="Dan Reichenbach"/>
    <x v="2"/>
    <s v="United States"/>
    <s v="Gresham"/>
    <s v="Oregon"/>
    <n v="97030"/>
    <x v="3"/>
    <s v="TEC-PH-10003691"/>
    <x v="2"/>
    <s v="Phones"/>
    <x v="7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x v="2"/>
    <s v="United States"/>
    <s v="New York City"/>
    <s v="New York"/>
    <n v="10024"/>
    <x v="1"/>
    <s v="OFF-AR-10001955"/>
    <x v="0"/>
    <s v="Art"/>
    <x v="267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x v="0"/>
    <s v="United States"/>
    <s v="Norman"/>
    <s v="Oklahoma"/>
    <n v="73071"/>
    <x v="0"/>
    <s v="TEC-AC-10003832"/>
    <x v="2"/>
    <s v="Accessories"/>
    <x v="1053"/>
    <n v="1287.45"/>
    <n v="5"/>
    <n v="0"/>
    <n v="244.61549999999988"/>
  </r>
  <r>
    <n v="4502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BI-10002215"/>
    <x v="0"/>
    <s v="Binders"/>
    <x v="753"/>
    <n v="17.04"/>
    <n v="3"/>
    <n v="0.2"/>
    <n v="5.5379999999999985"/>
  </r>
  <r>
    <n v="4503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PA-10001838"/>
    <x v="0"/>
    <s v="Paper"/>
    <x v="912"/>
    <n v="17.64"/>
    <n v="3"/>
    <n v="0"/>
    <n v="8.6435999999999993"/>
  </r>
  <r>
    <n v="4504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OFF-ST-10001291"/>
    <x v="0"/>
    <s v="Storage"/>
    <x v="1272"/>
    <n v="67.64"/>
    <n v="5"/>
    <n v="0.2"/>
    <n v="5.9184999999999981"/>
  </r>
  <r>
    <n v="4505"/>
    <s v="US-2025-123666"/>
    <x v="664"/>
    <d v="2025-03-30T00:00:00"/>
    <s v="Standard Class"/>
    <s v="SP-20545"/>
    <s v="Sibella Parks"/>
    <x v="2"/>
    <s v="United States"/>
    <s v="New York City"/>
    <s v="New York"/>
    <n v="10011"/>
    <x v="1"/>
    <s v="OFF-ST-10001522"/>
    <x v="0"/>
    <s v="Storage"/>
    <x v="564"/>
    <n v="459.95"/>
    <n v="5"/>
    <n v="0"/>
    <n v="18.397999999999968"/>
  </r>
  <r>
    <n v="4506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TEC-AC-10001314"/>
    <x v="2"/>
    <s v="Accessories"/>
    <x v="628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3731"/>
    <x v="1"/>
    <s v="Furnishings"/>
    <x v="1653"/>
    <n v="39.92"/>
    <n v="4"/>
    <n v="0"/>
    <n v="11.177600000000002"/>
  </r>
  <r>
    <n v="4508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4053"/>
    <x v="1"/>
    <s v="Furnishings"/>
    <x v="1636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OFF-BI-10000962"/>
    <x v="0"/>
    <s v="Binders"/>
    <x v="1003"/>
    <n v="32.54"/>
    <n v="2"/>
    <n v="0"/>
    <n v="15.944599999999998"/>
  </r>
  <r>
    <n v="4510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PA-10001243"/>
    <x v="0"/>
    <s v="Paper"/>
    <x v="1195"/>
    <n v="5.98"/>
    <n v="1"/>
    <n v="0"/>
    <n v="2.9302000000000001"/>
  </r>
  <r>
    <n v="4511"/>
    <s v="US-2025-162901"/>
    <x v="666"/>
    <d v="2025-03-31T00:00:00"/>
    <s v="First Class"/>
    <s v="AS-10045"/>
    <s v="Aaron Smayling"/>
    <x v="2"/>
    <s v="United States"/>
    <s v="Arlington"/>
    <s v="Virginia"/>
    <n v="22204"/>
    <x v="2"/>
    <s v="OFF-ST-10000649"/>
    <x v="0"/>
    <s v="Storage"/>
    <x v="1536"/>
    <n v="31.4"/>
    <n v="2"/>
    <n v="0"/>
    <n v="7.8500000000000014"/>
  </r>
  <r>
    <n v="4512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ST-10002485"/>
    <x v="0"/>
    <s v="Storage"/>
    <x v="1133"/>
    <n v="87.92"/>
    <n v="4"/>
    <n v="0"/>
    <n v="0.87919999999999732"/>
  </r>
  <r>
    <n v="4513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FUR-BO-10004015"/>
    <x v="1"/>
    <s v="Bookcases"/>
    <x v="1054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FUR-CH-10002965"/>
    <x v="1"/>
    <s v="Chairs"/>
    <x v="249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FUR-FU-10004848"/>
    <x v="1"/>
    <s v="Furnishings"/>
    <x v="1416"/>
    <n v="414"/>
    <n v="8"/>
    <n v="0"/>
    <n v="124.19999999999999"/>
  </r>
  <r>
    <n v="4516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0320"/>
    <x v="0"/>
    <s v="Binders"/>
    <x v="120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3708"/>
    <x v="0"/>
    <s v="Binders"/>
    <x v="15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PA-10000466"/>
    <x v="0"/>
    <s v="Paper"/>
    <x v="107"/>
    <n v="13.48"/>
    <n v="2"/>
    <n v="0"/>
    <n v="6.74"/>
  </r>
  <r>
    <n v="4519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OFF-PA-10001295"/>
    <x v="0"/>
    <s v="Paper"/>
    <x v="1183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TEC-PH-10000141"/>
    <x v="2"/>
    <s v="Phones"/>
    <x v="1654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TEC-PH-10001254"/>
    <x v="2"/>
    <s v="Phones"/>
    <x v="1556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x v="2"/>
    <s v="United States"/>
    <s v="Norwich"/>
    <s v="Connecticut"/>
    <n v="6360"/>
    <x v="1"/>
    <s v="OFF-PA-10004156"/>
    <x v="0"/>
    <s v="Paper"/>
    <x v="1387"/>
    <n v="11.34"/>
    <n v="1"/>
    <n v="0"/>
    <n v="5.5565999999999995"/>
  </r>
  <r>
    <n v="4523"/>
    <s v="US-2025-124100"/>
    <x v="669"/>
    <d v="2025-04-06T00:00:00"/>
    <s v="Standard Class"/>
    <s v="EH-13990"/>
    <s v="Erica Hackney"/>
    <x v="0"/>
    <s v="United States"/>
    <s v="New York City"/>
    <s v="New York"/>
    <n v="10009"/>
    <x v="1"/>
    <s v="FUR-CH-10003817"/>
    <x v="1"/>
    <s v="Chairs"/>
    <x v="671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AC-10003289"/>
    <x v="2"/>
    <s v="Accessories"/>
    <x v="1300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PH-10002789"/>
    <x v="2"/>
    <s v="Phones"/>
    <x v="1575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FUR-CH-10000454"/>
    <x v="1"/>
    <s v="Chairs"/>
    <x v="531"/>
    <n v="1317.492"/>
    <n v="6"/>
    <n v="0.1"/>
    <n v="292.77599999999995"/>
  </r>
  <r>
    <n v="4527"/>
    <s v="US-2025-127985"/>
    <x v="670"/>
    <d v="2025-04-05T00:00:00"/>
    <s v="Second Class"/>
    <s v="DB-12910"/>
    <s v="Daniel Byrd"/>
    <x v="1"/>
    <s v="United States"/>
    <s v="Columbus"/>
    <s v="Georgia"/>
    <n v="31907"/>
    <x v="2"/>
    <s v="FUR-FU-10003274"/>
    <x v="1"/>
    <s v="Furnishings"/>
    <x v="728"/>
    <n v="7.04"/>
    <n v="4"/>
    <n v="0"/>
    <n v="3.0976000000000004"/>
  </r>
  <r>
    <n v="4528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AP-10002350"/>
    <x v="0"/>
    <s v="Appliances"/>
    <x v="1182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0588"/>
    <x v="0"/>
    <s v="Art"/>
    <x v="142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1953"/>
    <x v="0"/>
    <s v="Art"/>
    <x v="490"/>
    <n v="263.88"/>
    <n v="6"/>
    <n v="0"/>
    <n v="71.247600000000006"/>
  </r>
  <r>
    <n v="4531"/>
    <s v="US-2025-149902"/>
    <x v="670"/>
    <d v="2025-04-06T00:00:00"/>
    <s v="Standard Class"/>
    <s v="DW-13540"/>
    <s v="Don Weiss"/>
    <x v="0"/>
    <s v="United States"/>
    <s v="New York City"/>
    <s v="New York"/>
    <n v="10024"/>
    <x v="1"/>
    <s v="OFF-AR-10002956"/>
    <x v="0"/>
    <s v="Art"/>
    <x v="866"/>
    <n v="88.04"/>
    <n v="4"/>
    <n v="0"/>
    <n v="22.8904"/>
  </r>
  <r>
    <n v="453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3156"/>
    <x v="0"/>
    <s v="Art"/>
    <x v="1032"/>
    <n v="30.48"/>
    <n v="3"/>
    <n v="0"/>
    <n v="7.9248000000000012"/>
  </r>
  <r>
    <n v="4533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4974"/>
    <x v="0"/>
    <s v="Art"/>
    <x v="1655"/>
    <n v="9.84"/>
    <n v="3"/>
    <n v="0"/>
    <n v="2.8535999999999988"/>
  </r>
  <r>
    <n v="4534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BI-10003305"/>
    <x v="0"/>
    <s v="Binders"/>
    <x v="1204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BI-10004140"/>
    <x v="0"/>
    <s v="Binders"/>
    <x v="268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FA-10003112"/>
    <x v="0"/>
    <s v="Fasteners"/>
    <x v="84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LA-10001297"/>
    <x v="0"/>
    <s v="Labels"/>
    <x v="1656"/>
    <n v="20.7"/>
    <n v="2"/>
    <n v="0"/>
    <n v="9.9359999999999999"/>
  </r>
  <r>
    <n v="4538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ST-10001469"/>
    <x v="0"/>
    <s v="Storage"/>
    <x v="129"/>
    <n v="161.94"/>
    <n v="3"/>
    <n v="0"/>
    <n v="9.716399999999993"/>
  </r>
  <r>
    <n v="4539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SU-10000946"/>
    <x v="0"/>
    <s v="Supplies"/>
    <x v="495"/>
    <n v="63.84"/>
    <n v="8"/>
    <n v="0"/>
    <n v="18.513599999999997"/>
  </r>
  <r>
    <n v="4540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SU-10001574"/>
    <x v="0"/>
    <s v="Supplies"/>
    <x v="825"/>
    <n v="10.95"/>
    <n v="3"/>
    <n v="0"/>
    <n v="3.2849999999999993"/>
  </r>
  <r>
    <n v="4541"/>
    <s v="US-2025-160206"/>
    <x v="670"/>
    <d v="2025-04-07T00:00:00"/>
    <s v="Standard Class"/>
    <s v="MY-18295"/>
    <s v="Muhammed Yedwab"/>
    <x v="2"/>
    <s v="United States"/>
    <s v="Milwaukee"/>
    <s v="Wisconsin"/>
    <n v="53209"/>
    <x v="0"/>
    <s v="TEC-PH-10000148"/>
    <x v="2"/>
    <s v="Phones"/>
    <x v="1624"/>
    <n v="12.99"/>
    <n v="1"/>
    <n v="0"/>
    <n v="0.25980000000000025"/>
  </r>
  <r>
    <n v="454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TEC-PH-10002365"/>
    <x v="2"/>
    <s v="Phones"/>
    <x v="1641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x v="2"/>
    <s v="United States"/>
    <s v="Milwaukee"/>
    <s v="Wisconsin"/>
    <n v="53209"/>
    <x v="0"/>
    <s v="FUR-CH-10000847"/>
    <x v="1"/>
    <s v="Chairs"/>
    <x v="1088"/>
    <n v="1454.9"/>
    <n v="5"/>
    <n v="0"/>
    <n v="378.274"/>
  </r>
  <r>
    <n v="4544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FUR-FU-10003799"/>
    <x v="1"/>
    <s v="Furnishings"/>
    <x v="1239"/>
    <n v="71.12"/>
    <n v="4"/>
    <n v="0"/>
    <n v="22.047199999999997"/>
  </r>
  <r>
    <n v="4545"/>
    <s v="US-2025-120796"/>
    <x v="672"/>
    <d v="2025-04-07T00:00:00"/>
    <s v="Standard Class"/>
    <s v="CS-11950"/>
    <s v="Carlos Soltero"/>
    <x v="0"/>
    <s v="United States"/>
    <s v="Philadelphia"/>
    <s v="Pennsylvania"/>
    <n v="19140"/>
    <x v="1"/>
    <s v="OFF-BI-10004330"/>
    <x v="0"/>
    <s v="Binders"/>
    <x v="1324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x v="1"/>
    <s v="United States"/>
    <s v="Dallas"/>
    <s v="Texas"/>
    <n v="75081"/>
    <x v="0"/>
    <s v="OFF-PA-10003893"/>
    <x v="0"/>
    <s v="Paper"/>
    <x v="1355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TEC-PH-10000673"/>
    <x v="2"/>
    <s v="Phones"/>
    <x v="993"/>
    <n v="259.95999999999998"/>
    <n v="4"/>
    <n v="0"/>
    <n v="124.7808"/>
  </r>
  <r>
    <n v="4548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FUR-FU-10000723"/>
    <x v="1"/>
    <s v="Furnishings"/>
    <x v="396"/>
    <n v="82.64"/>
    <n v="2"/>
    <n v="0"/>
    <n v="7.4376000000000033"/>
  </r>
  <r>
    <n v="4549"/>
    <s v="US-2025-167115"/>
    <x v="673"/>
    <d v="2025-04-09T00:00:00"/>
    <s v="Standard Class"/>
    <s v="EH-14185"/>
    <s v="Evan Henry"/>
    <x v="0"/>
    <s v="United States"/>
    <s v="New York City"/>
    <s v="New York"/>
    <n v="10035"/>
    <x v="1"/>
    <s v="OFF-BI-10004600"/>
    <x v="0"/>
    <s v="Binders"/>
    <x v="693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OFF-PA-10001776"/>
    <x v="0"/>
    <s v="Paper"/>
    <x v="1037"/>
    <n v="27.81"/>
    <n v="3"/>
    <n v="0"/>
    <n v="13.070699999999999"/>
  </r>
  <r>
    <n v="4551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OFF-ST-10003455"/>
    <x v="0"/>
    <s v="Storage"/>
    <x v="280"/>
    <n v="31.02"/>
    <n v="2"/>
    <n v="0"/>
    <n v="8.0652000000000008"/>
  </r>
  <r>
    <n v="4552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TEC-AC-10001109"/>
    <x v="2"/>
    <s v="Accessories"/>
    <x v="848"/>
    <n v="89.97"/>
    <n v="3"/>
    <n v="0"/>
    <n v="37.787400000000005"/>
  </r>
  <r>
    <n v="4553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TEC-PH-10001448"/>
    <x v="2"/>
    <s v="Phones"/>
    <x v="1633"/>
    <n v="149.97"/>
    <n v="3"/>
    <n v="0"/>
    <n v="5.9987999999999815"/>
  </r>
  <r>
    <n v="4554"/>
    <s v="US-2025-159695"/>
    <x v="674"/>
    <d v="2025-04-10T00:00:00"/>
    <s v="Second Class"/>
    <s v="GM-14455"/>
    <s v="Gary Mitchum"/>
    <x v="1"/>
    <s v="United States"/>
    <s v="Houston"/>
    <s v="Texas"/>
    <n v="77095"/>
    <x v="0"/>
    <s v="OFF-ST-10003442"/>
    <x v="0"/>
    <s v="Storage"/>
    <x v="377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OFF-SU-10000646"/>
    <x v="0"/>
    <s v="Supplies"/>
    <x v="975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TEC-PH-10000141"/>
    <x v="2"/>
    <s v="Phones"/>
    <x v="1654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x v="1"/>
    <s v="United States"/>
    <s v="Burlington"/>
    <s v="Vermont"/>
    <s v="05401"/>
    <x v="1"/>
    <s v="TEC-PH-10002555"/>
    <x v="2"/>
    <s v="Phones"/>
    <x v="1236"/>
    <n v="1294.75"/>
    <n v="5"/>
    <n v="0"/>
    <n v="336.63499999999999"/>
  </r>
  <r>
    <n v="4558"/>
    <s v="US-2025-120530"/>
    <x v="676"/>
    <d v="2025-04-12T00:00:00"/>
    <s v="Standard Class"/>
    <s v="Dl-13600"/>
    <s v="Dorris liebe"/>
    <x v="2"/>
    <s v="United States"/>
    <s v="New York City"/>
    <s v="New York"/>
    <n v="10035"/>
    <x v="1"/>
    <s v="FUR-CH-10000454"/>
    <x v="1"/>
    <s v="Chairs"/>
    <x v="531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AP-10003278"/>
    <x v="0"/>
    <s v="Appliances"/>
    <x v="1187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x v="0"/>
    <s v="United States"/>
    <s v="New York City"/>
    <s v="New York"/>
    <n v="10009"/>
    <x v="1"/>
    <s v="OFF-AR-10002833"/>
    <x v="0"/>
    <s v="Art"/>
    <x v="492"/>
    <n v="3.64"/>
    <n v="2"/>
    <n v="0"/>
    <n v="0.98280000000000012"/>
  </r>
  <r>
    <n v="4561"/>
    <s v="US-2025-154998"/>
    <x v="676"/>
    <d v="2025-04-09T00:00:00"/>
    <s v="First Class"/>
    <s v="ES-14080"/>
    <s v="Erin Smith"/>
    <x v="2"/>
    <s v="United States"/>
    <s v="Lakewood"/>
    <s v="New Jersey"/>
    <n v="8701"/>
    <x v="1"/>
    <s v="OFF-PA-10004243"/>
    <x v="0"/>
    <s v="Paper"/>
    <x v="1657"/>
    <n v="37.94"/>
    <n v="2"/>
    <n v="0"/>
    <n v="18.211199999999998"/>
  </r>
  <r>
    <n v="4562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ST-10001627"/>
    <x v="0"/>
    <s v="Storage"/>
    <x v="1658"/>
    <n v="36.744"/>
    <n v="3"/>
    <n v="0.2"/>
    <n v="3.6744000000000039"/>
  </r>
  <r>
    <n v="4563"/>
    <s v="US-2025-110499"/>
    <x v="676"/>
    <d v="2025-04-09T00:00:00"/>
    <s v="First Class"/>
    <s v="YC-21895"/>
    <s v="Yoseph Carroll"/>
    <x v="2"/>
    <s v="United States"/>
    <s v="San Francisco"/>
    <s v="California"/>
    <n v="94110"/>
    <x v="3"/>
    <s v="TEC-CO-10002095"/>
    <x v="2"/>
    <s v="Copiers"/>
    <x v="949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x v="0"/>
    <s v="United States"/>
    <s v="Columbus"/>
    <s v="Georgia"/>
    <n v="31907"/>
    <x v="2"/>
    <s v="FUR-BO-10001608"/>
    <x v="1"/>
    <s v="Bookcases"/>
    <x v="511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FUR-BO-10002268"/>
    <x v="1"/>
    <s v="Bookcases"/>
    <x v="1558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FUR-CH-10004540"/>
    <x v="1"/>
    <s v="Chairs"/>
    <x v="1354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x v="0"/>
    <s v="United States"/>
    <s v="Los Angeles"/>
    <s v="California"/>
    <n v="90032"/>
    <x v="3"/>
    <s v="FUR-FU-10002597"/>
    <x v="1"/>
    <s v="Furnishings"/>
    <x v="1659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FUR-FU-10003268"/>
    <x v="1"/>
    <s v="Furnishings"/>
    <x v="1105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AR-10002399"/>
    <x v="0"/>
    <s v="Art"/>
    <x v="7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BI-10004224"/>
    <x v="0"/>
    <s v="Binders"/>
    <x v="152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OFF-BI-10004995"/>
    <x v="0"/>
    <s v="Binders"/>
    <x v="505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EN-10001137"/>
    <x v="0"/>
    <s v="Envelopes"/>
    <x v="1534"/>
    <n v="8.26"/>
    <n v="2"/>
    <n v="0"/>
    <n v="3.7995999999999999"/>
  </r>
  <r>
    <n v="4573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EN-10002312"/>
    <x v="0"/>
    <s v="Envelopes"/>
    <x v="1660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x v="0"/>
    <s v="United States"/>
    <s v="Smyrna"/>
    <s v="Georgia"/>
    <n v="30080"/>
    <x v="2"/>
    <s v="OFF-EN-10002973"/>
    <x v="0"/>
    <s v="Envelopes"/>
    <x v="1661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FA-10002280"/>
    <x v="0"/>
    <s v="Fasteners"/>
    <x v="796"/>
    <n v="30"/>
    <n v="6"/>
    <n v="0"/>
    <n v="14.399999999999999"/>
  </r>
  <r>
    <n v="4576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0019"/>
    <x v="0"/>
    <s v="Paper"/>
    <x v="729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PA-10001934"/>
    <x v="0"/>
    <s v="Paper"/>
    <x v="732"/>
    <n v="25.92"/>
    <n v="4"/>
    <n v="0"/>
    <n v="12.700800000000001"/>
  </r>
  <r>
    <n v="4578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PA-10002713"/>
    <x v="0"/>
    <s v="Paper"/>
    <x v="1592"/>
    <n v="34.4"/>
    <n v="5"/>
    <n v="0"/>
    <n v="15.823999999999998"/>
  </r>
  <r>
    <n v="4579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2947"/>
    <x v="0"/>
    <s v="Paper"/>
    <x v="28"/>
    <n v="20.04"/>
    <n v="3"/>
    <n v="0"/>
    <n v="9.6191999999999993"/>
  </r>
  <r>
    <n v="4580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ST-10002583"/>
    <x v="0"/>
    <s v="Storage"/>
    <x v="104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TEC-AC-10001990"/>
    <x v="2"/>
    <s v="Accessories"/>
    <x v="1422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x v="0"/>
    <s v="United States"/>
    <s v="Los Angeles"/>
    <s v="California"/>
    <n v="90004"/>
    <x v="3"/>
    <s v="FUR-BO-10001798"/>
    <x v="1"/>
    <s v="Bookcases"/>
    <x v="1662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OFF-BI-10000831"/>
    <x v="0"/>
    <s v="Binders"/>
    <x v="1663"/>
    <n v="5.28"/>
    <n v="2"/>
    <n v="0"/>
    <n v="2.4287999999999998"/>
  </r>
  <r>
    <n v="4584"/>
    <s v="US-2025-126809"/>
    <x v="678"/>
    <d v="2025-04-13T00:00:00"/>
    <s v="Standard Class"/>
    <s v="EB-13750"/>
    <s v="Edward Becker"/>
    <x v="2"/>
    <s v="United States"/>
    <s v="Seattle"/>
    <s v="Washington"/>
    <n v="98103"/>
    <x v="3"/>
    <s v="OFF-BI-10003712"/>
    <x v="0"/>
    <s v="Binders"/>
    <x v="842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TEC-PH-10002555"/>
    <x v="2"/>
    <s v="Phones"/>
    <x v="1236"/>
    <n v="517.9"/>
    <n v="2"/>
    <n v="0"/>
    <n v="134.654"/>
  </r>
  <r>
    <n v="4586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AP-10004980"/>
    <x v="0"/>
    <s v="Appliances"/>
    <x v="1318"/>
    <n v="113.76"/>
    <n v="3"/>
    <n v="0"/>
    <n v="44.366400000000006"/>
  </r>
  <r>
    <n v="4587"/>
    <s v="US-2025-109652"/>
    <x v="679"/>
    <d v="2025-04-15T00:00:00"/>
    <s v="Standard Class"/>
    <s v="QJ-19255"/>
    <s v="Quincy Jones"/>
    <x v="2"/>
    <s v="United States"/>
    <s v="Chicago"/>
    <s v="Illinois"/>
    <n v="60653"/>
    <x v="0"/>
    <s v="OFF-AR-10000034"/>
    <x v="0"/>
    <s v="Art"/>
    <x v="228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BI-10000069"/>
    <x v="0"/>
    <s v="Binders"/>
    <x v="523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BI-10000174"/>
    <x v="0"/>
    <s v="Binders"/>
    <x v="548"/>
    <n v="23.2"/>
    <n v="5"/>
    <n v="0.2"/>
    <n v="8.1199999999999974"/>
  </r>
  <r>
    <n v="4590"/>
    <s v="US-2025-114622"/>
    <x v="679"/>
    <d v="2025-04-12T00:00:00"/>
    <s v="First Class"/>
    <s v="JR-16210"/>
    <s v="Justin Ritter"/>
    <x v="2"/>
    <s v="United States"/>
    <s v="Springfield"/>
    <s v="Ohio"/>
    <n v="45503"/>
    <x v="1"/>
    <s v="OFF-BI-10004716"/>
    <x v="0"/>
    <s v="Binders"/>
    <x v="764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PA-10002787"/>
    <x v="0"/>
    <s v="Paper"/>
    <x v="1447"/>
    <n v="12.96"/>
    <n v="2"/>
    <n v="0"/>
    <n v="6.2208000000000006"/>
  </r>
  <r>
    <n v="4592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0636"/>
    <x v="0"/>
    <s v="Storage"/>
    <x v="259"/>
    <n v="150.66"/>
    <n v="9"/>
    <n v="0"/>
    <n v="6.0263999999999918"/>
  </r>
  <r>
    <n v="4593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1932"/>
    <x v="0"/>
    <s v="Storage"/>
    <x v="926"/>
    <n v="579.51"/>
    <n v="3"/>
    <n v="0"/>
    <n v="81.131400000000014"/>
  </r>
  <r>
    <n v="4594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FUR-CH-10000225"/>
    <x v="1"/>
    <s v="Chairs"/>
    <x v="105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FUR-CH-10001545"/>
    <x v="1"/>
    <s v="Chairs"/>
    <x v="1498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FUR-TA-10004086"/>
    <x v="1"/>
    <s v="Tables"/>
    <x v="285"/>
    <n v="343.92"/>
    <n v="4"/>
    <n v="0"/>
    <n v="75.662399999999991"/>
  </r>
  <r>
    <n v="4597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BI-10003707"/>
    <x v="0"/>
    <s v="Binders"/>
    <x v="1299"/>
    <n v="36.624000000000002"/>
    <n v="3"/>
    <n v="0.2"/>
    <n v="13.734"/>
  </r>
  <r>
    <n v="4598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OFF-BI-10004826"/>
    <x v="0"/>
    <s v="Binders"/>
    <x v="1389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EN-10002500"/>
    <x v="0"/>
    <s v="Envelopes"/>
    <x v="684"/>
    <n v="63.9"/>
    <n v="5"/>
    <n v="0"/>
    <n v="28.754999999999995"/>
  </r>
  <r>
    <n v="4600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PA-10000100"/>
    <x v="0"/>
    <s v="Paper"/>
    <x v="296"/>
    <n v="40.99"/>
    <n v="1"/>
    <n v="0"/>
    <n v="20.085100000000001"/>
  </r>
  <r>
    <n v="4601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PA-10000807"/>
    <x v="0"/>
    <s v="Paper"/>
    <x v="1664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PA-10000809"/>
    <x v="0"/>
    <s v="Paper"/>
    <x v="145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0060"/>
    <x v="0"/>
    <s v="Storage"/>
    <x v="1570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1469"/>
    <x v="0"/>
    <s v="Storage"/>
    <x v="129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x v="0"/>
    <s v="United States"/>
    <s v="San Francisco"/>
    <s v="California"/>
    <n v="94109"/>
    <x v="3"/>
    <s v="OFF-EN-10001509"/>
    <x v="0"/>
    <s v="Envelopes"/>
    <x v="237"/>
    <n v="6.12"/>
    <n v="3"/>
    <n v="0"/>
    <n v="2.8763999999999994"/>
  </r>
  <r>
    <n v="4606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FUR-CH-10004086"/>
    <x v="1"/>
    <s v="Chairs"/>
    <x v="1291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x v="0"/>
    <s v="United States"/>
    <s v="Los Angeles"/>
    <s v="California"/>
    <n v="90004"/>
    <x v="3"/>
    <s v="FUR-CH-10004886"/>
    <x v="1"/>
    <s v="Chairs"/>
    <x v="348"/>
    <n v="383.8"/>
    <n v="5"/>
    <n v="0.2"/>
    <n v="38.379999999999981"/>
  </r>
  <r>
    <n v="4608"/>
    <s v="US-2025-166625"/>
    <x v="682"/>
    <d v="2025-04-17T00:00:00"/>
    <s v="First Class"/>
    <s v="JM-15580"/>
    <s v="Jill Matthias"/>
    <x v="0"/>
    <s v="United States"/>
    <s v="Baltimore"/>
    <s v="Maryland"/>
    <n v="21215"/>
    <x v="1"/>
    <s v="OFF-BI-10002414"/>
    <x v="0"/>
    <s v="Binders"/>
    <x v="1665"/>
    <n v="25.06"/>
    <n v="2"/>
    <n v="0"/>
    <n v="11.778199999999998"/>
  </r>
  <r>
    <n v="4609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OFF-ST-10001228"/>
    <x v="0"/>
    <s v="Storage"/>
    <x v="632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x v="0"/>
    <s v="United States"/>
    <s v="Alexandria"/>
    <s v="Virginia"/>
    <n v="22304"/>
    <x v="2"/>
    <s v="OFF-ST-10001558"/>
    <x v="0"/>
    <s v="Storage"/>
    <x v="94"/>
    <n v="81.199999999999989"/>
    <n v="5"/>
    <n v="0"/>
    <n v="12.18"/>
  </r>
  <r>
    <n v="4611"/>
    <s v="US-2025-136406"/>
    <x v="683"/>
    <d v="2025-04-17T00:00:00"/>
    <s v="Second Class"/>
    <s v="BD-11320"/>
    <s v="Bill Donatelli"/>
    <x v="0"/>
    <s v="United States"/>
    <s v="San Francisco"/>
    <s v="California"/>
    <n v="94110"/>
    <x v="3"/>
    <s v="FUR-CH-10002024"/>
    <x v="1"/>
    <s v="Chairs"/>
    <x v="604"/>
    <n v="1121.568"/>
    <n v="2"/>
    <n v="0.2"/>
    <n v="0"/>
  </r>
  <r>
    <n v="4612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AR-10001221"/>
    <x v="0"/>
    <s v="Art"/>
    <x v="1666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BI-10004584"/>
    <x v="0"/>
    <s v="Binders"/>
    <x v="1667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FA-10002988"/>
    <x v="0"/>
    <s v="Fasteners"/>
    <x v="797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x v="1"/>
    <s v="United States"/>
    <s v="San Diego"/>
    <s v="California"/>
    <n v="92105"/>
    <x v="3"/>
    <s v="OFF-PA-10004327"/>
    <x v="0"/>
    <s v="Paper"/>
    <x v="1668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ST-10000617"/>
    <x v="0"/>
    <s v="Storage"/>
    <x v="1149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x v="294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x v="294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FUR-FU-10000550"/>
    <x v="1"/>
    <s v="Furnishings"/>
    <x v="518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x v="0"/>
    <s v="United States"/>
    <s v="Columbus"/>
    <s v="Georgia"/>
    <n v="31907"/>
    <x v="2"/>
    <s v="OFF-AR-10003056"/>
    <x v="0"/>
    <s v="Art"/>
    <x v="522"/>
    <n v="12.84"/>
    <n v="3"/>
    <n v="0"/>
    <n v="3.7235999999999989"/>
  </r>
  <r>
    <n v="4621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OFF-BI-10002432"/>
    <x v="0"/>
    <s v="Binders"/>
    <x v="760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OFF-PA-10003022"/>
    <x v="0"/>
    <s v="Paper"/>
    <x v="1669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x v="0"/>
    <s v="United States"/>
    <s v="Seattle"/>
    <s v="Washington"/>
    <n v="98115"/>
    <x v="3"/>
    <s v="OFF-SU-10003567"/>
    <x v="0"/>
    <s v="Supplies"/>
    <x v="913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TEC-AC-10004209"/>
    <x v="2"/>
    <s v="Accessories"/>
    <x v="801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TEC-MA-10001047"/>
    <x v="2"/>
    <s v="Machines"/>
    <x v="1670"/>
    <n v="9099.93"/>
    <n v="7"/>
    <n v="0"/>
    <n v="2365.9817999999996"/>
  </r>
  <r>
    <n v="4626"/>
    <s v="US-2025-108735"/>
    <x v="685"/>
    <d v="2025-04-21T00:00:00"/>
    <s v="Standard Class"/>
    <s v="JM-15535"/>
    <s v="Jessica Myrick"/>
    <x v="0"/>
    <s v="United States"/>
    <s v="Lakewood"/>
    <s v="California"/>
    <n v="90712"/>
    <x v="3"/>
    <s v="FUR-BO-10003441"/>
    <x v="1"/>
    <s v="Bookcases"/>
    <x v="1671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FUR-FU-10000206"/>
    <x v="1"/>
    <s v="Furnishings"/>
    <x v="1672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x v="2"/>
    <s v="United States"/>
    <s v="Columbia"/>
    <s v="Tennessee"/>
    <n v="38401"/>
    <x v="2"/>
    <s v="FUR-FU-10003798"/>
    <x v="1"/>
    <s v="Furnishings"/>
    <x v="1673"/>
    <n v="79.12"/>
    <n v="5"/>
    <n v="0.2"/>
    <n v="13.845999999999997"/>
  </r>
  <r>
    <n v="4629"/>
    <s v="US-2025-133508"/>
    <x v="685"/>
    <d v="2025-04-21T00:00:00"/>
    <s v="Standard Class"/>
    <s v="SW-20350"/>
    <s v="Sean Wendt"/>
    <x v="1"/>
    <s v="United States"/>
    <s v="Omaha"/>
    <s v="Nebraska"/>
    <n v="68104"/>
    <x v="0"/>
    <s v="OFF-FA-10000134"/>
    <x v="0"/>
    <s v="Fasteners"/>
    <x v="328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TEC-PH-10003092"/>
    <x v="2"/>
    <s v="Phones"/>
    <x v="431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x v="1671"/>
    <n v="79.12"/>
    <n v="5"/>
    <n v="0.2"/>
    <n v="13.845999999999997"/>
  </r>
  <r>
    <n v="4632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CH-10002880"/>
    <x v="1"/>
    <s v="Chairs"/>
    <x v="568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FU-10004748"/>
    <x v="1"/>
    <s v="Furnishings"/>
    <x v="1469"/>
    <n v="127.88"/>
    <n v="5"/>
    <n v="0.6"/>
    <n v="-67.137"/>
  </r>
  <r>
    <n v="4634"/>
    <s v="US-2025-139381"/>
    <x v="686"/>
    <d v="2025-04-22T00:00:00"/>
    <s v="Standard Class"/>
    <s v="RF-19840"/>
    <s v="Roy Französisch"/>
    <x v="0"/>
    <s v="United States"/>
    <s v="Chesapeake"/>
    <s v="Virginia"/>
    <n v="23320"/>
    <x v="2"/>
    <s v="OFF-AP-10001271"/>
    <x v="0"/>
    <s v="Appliances"/>
    <x v="663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AR-10001573"/>
    <x v="0"/>
    <s v="Art"/>
    <x v="209"/>
    <n v="6.99"/>
    <n v="3"/>
    <n v="0"/>
    <n v="2.027099999999999"/>
  </r>
  <r>
    <n v="4636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PA-10001560"/>
    <x v="0"/>
    <s v="Paper"/>
    <x v="421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OFF-ST-10001780"/>
    <x v="0"/>
    <s v="Storage"/>
    <x v="1383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ST-10003656"/>
    <x v="0"/>
    <s v="Storage"/>
    <x v="1071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SU-10004290"/>
    <x v="0"/>
    <s v="Supplies"/>
    <x v="781"/>
    <n v="6.84"/>
    <n v="1"/>
    <n v="0"/>
    <n v="1.8468"/>
  </r>
  <r>
    <n v="4640"/>
    <s v="US-2025-139381"/>
    <x v="686"/>
    <d v="2025-04-22T00:00:00"/>
    <s v="Standard Class"/>
    <s v="RF-19840"/>
    <s v="Roy Französisch"/>
    <x v="0"/>
    <s v="United States"/>
    <s v="Chesapeake"/>
    <s v="Virginia"/>
    <n v="23320"/>
    <x v="2"/>
    <s v="TEC-PH-10004924"/>
    <x v="2"/>
    <s v="Phones"/>
    <x v="1519"/>
    <n v="29.56"/>
    <n v="4"/>
    <n v="0"/>
    <n v="7.9812000000000012"/>
  </r>
  <r>
    <n v="4641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FUR-TA-10002622"/>
    <x v="1"/>
    <s v="Tables"/>
    <x v="1601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0823"/>
    <x v="0"/>
    <s v="Art"/>
    <x v="1583"/>
    <n v="5.46"/>
    <n v="3"/>
    <n v="0"/>
    <n v="1.5288000000000002"/>
  </r>
  <r>
    <n v="464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022"/>
    <x v="0"/>
    <s v="Art"/>
    <x v="1343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4456"/>
    <x v="0"/>
    <s v="Art"/>
    <x v="50"/>
    <n v="73.2"/>
    <n v="5"/>
    <n v="0"/>
    <n v="21.227999999999998"/>
  </r>
  <r>
    <n v="464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582"/>
    <x v="0"/>
    <s v="Art"/>
    <x v="550"/>
    <n v="3.28"/>
    <n v="2"/>
    <n v="0"/>
    <n v="1.4759999999999998"/>
  </r>
  <r>
    <n v="4646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050"/>
    <x v="0"/>
    <s v="Binders"/>
    <x v="774"/>
    <n v="5.84"/>
    <n v="1"/>
    <n v="0.2"/>
    <n v="1.9709999999999996"/>
  </r>
  <r>
    <n v="4647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BI-10000174"/>
    <x v="0"/>
    <s v="Binders"/>
    <x v="548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591"/>
    <x v="0"/>
    <s v="Binders"/>
    <x v="1158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OFF-PA-10000418"/>
    <x v="0"/>
    <s v="Paper"/>
    <x v="610"/>
    <n v="419.4"/>
    <n v="5"/>
    <n v="0.2"/>
    <n v="146.79"/>
  </r>
  <r>
    <n v="4650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PA-10002377"/>
    <x v="0"/>
    <s v="Paper"/>
    <x v="1251"/>
    <n v="22.72"/>
    <n v="4"/>
    <n v="0"/>
    <n v="10.223999999999998"/>
  </r>
  <r>
    <n v="4651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T-10000991"/>
    <x v="0"/>
    <s v="Storage"/>
    <x v="80"/>
    <n v="459.88"/>
    <n v="4"/>
    <n v="0"/>
    <n v="13.796400000000006"/>
  </r>
  <r>
    <n v="4652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2522"/>
    <x v="0"/>
    <s v="Supplies"/>
    <x v="538"/>
    <n v="7.76"/>
    <n v="2"/>
    <n v="0"/>
    <n v="2.2503999999999991"/>
  </r>
  <r>
    <n v="465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TEC-PH-10004700"/>
    <x v="2"/>
    <s v="Phones"/>
    <x v="139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TEC-PH-10004774"/>
    <x v="2"/>
    <s v="Phones"/>
    <x v="1561"/>
    <n v="25.98"/>
    <n v="2"/>
    <n v="0"/>
    <n v="0.77939999999999898"/>
  </r>
  <r>
    <n v="4656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AP-10004487"/>
    <x v="0"/>
    <s v="Appliances"/>
    <x v="1314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AR-10004817"/>
    <x v="0"/>
    <s v="Art"/>
    <x v="1408"/>
    <n v="15.48"/>
    <n v="3"/>
    <n v="0"/>
    <n v="4.4891999999999985"/>
  </r>
  <r>
    <n v="4658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BI-10002854"/>
    <x v="0"/>
    <s v="Binders"/>
    <x v="707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x v="0"/>
    <s v="United States"/>
    <s v="Seattle"/>
    <s v="Washington"/>
    <n v="98115"/>
    <x v="3"/>
    <s v="OFF-BI-10004967"/>
    <x v="0"/>
    <s v="Binders"/>
    <x v="1500"/>
    <n v="8.32"/>
    <n v="5"/>
    <n v="0.2"/>
    <n v="2.8079999999999998"/>
  </r>
  <r>
    <n v="4660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PA-10003797"/>
    <x v="0"/>
    <s v="Paper"/>
    <x v="270"/>
    <n v="51.84"/>
    <n v="8"/>
    <n v="0"/>
    <n v="24.883200000000002"/>
  </r>
  <r>
    <n v="4661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ST-10000563"/>
    <x v="0"/>
    <s v="Storage"/>
    <x v="563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FU-10000023"/>
    <x v="1"/>
    <s v="Furnishings"/>
    <x v="157"/>
    <n v="23.56"/>
    <n v="5"/>
    <n v="0.2"/>
    <n v="7.0680000000000005"/>
  </r>
  <r>
    <n v="4663"/>
    <s v="US-2025-147578"/>
    <x v="689"/>
    <d v="2025-04-26T00:00:00"/>
    <s v="Second Class"/>
    <s v="PG-18895"/>
    <s v="Paul Gonzalez"/>
    <x v="0"/>
    <s v="United States"/>
    <s v="San Francisco"/>
    <s v="California"/>
    <n v="94122"/>
    <x v="3"/>
    <s v="FUR-FU-10001889"/>
    <x v="1"/>
    <s v="Furnishings"/>
    <x v="58"/>
    <n v="31.56"/>
    <n v="3"/>
    <n v="0"/>
    <n v="10.4148"/>
  </r>
  <r>
    <n v="4664"/>
    <s v="US-2025-113061"/>
    <x v="689"/>
    <d v="2025-04-26T00:00:00"/>
    <s v="Standard Class"/>
    <s v="EL-13735"/>
    <s v="Ed Ludwig"/>
    <x v="1"/>
    <s v="United States"/>
    <s v="Jefferson City"/>
    <s v="Missouri"/>
    <n v="65109"/>
    <x v="0"/>
    <s v="FUR-FU-10003975"/>
    <x v="1"/>
    <s v="Furnishings"/>
    <x v="1146"/>
    <n v="86.62"/>
    <n v="2"/>
    <n v="0"/>
    <n v="8.6619999999999919"/>
  </r>
  <r>
    <n v="4665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TA-10001889"/>
    <x v="1"/>
    <s v="Tables"/>
    <x v="239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AP-10002578"/>
    <x v="0"/>
    <s v="Appliances"/>
    <x v="158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0614"/>
    <x v="0"/>
    <s v="Art"/>
    <x v="1326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3190"/>
    <x v="0"/>
    <s v="Art"/>
    <x v="623"/>
    <n v="2.88"/>
    <n v="1"/>
    <n v="0"/>
    <n v="0.80640000000000001"/>
  </r>
  <r>
    <n v="4669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BI-10000315"/>
    <x v="0"/>
    <s v="Binders"/>
    <x v="1144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x v="1"/>
    <s v="United States"/>
    <s v="Aurora"/>
    <s v="Illinois"/>
    <n v="60505"/>
    <x v="0"/>
    <s v="OFF-ST-10002406"/>
    <x v="0"/>
    <s v="Storage"/>
    <x v="799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SU-10003505"/>
    <x v="0"/>
    <s v="Supplies"/>
    <x v="1674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BI-10002764"/>
    <x v="0"/>
    <s v="Binders"/>
    <x v="314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OFF-BI-10004593"/>
    <x v="0"/>
    <s v="Binders"/>
    <x v="87"/>
    <n v="251.52"/>
    <n v="6"/>
    <n v="0.2"/>
    <n v="81.744"/>
  </r>
  <r>
    <n v="4674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EN-10004386"/>
    <x v="0"/>
    <s v="Envelopes"/>
    <x v="1278"/>
    <n v="71.97"/>
    <n v="3"/>
    <n v="0"/>
    <n v="35.984999999999999"/>
  </r>
  <r>
    <n v="4675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421"/>
    <x v="0"/>
    <s v="Paper"/>
    <x v="1675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x v="2"/>
    <s v="United States"/>
    <s v="Charlotte"/>
    <s v="North Carolina"/>
    <n v="28205"/>
    <x v="2"/>
    <s v="OFF-PA-10002666"/>
    <x v="0"/>
    <s v="Paper"/>
    <x v="1676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923"/>
    <x v="0"/>
    <s v="Paper"/>
    <x v="823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ST-10000760"/>
    <x v="0"/>
    <s v="Storage"/>
    <x v="55"/>
    <n v="55.92"/>
    <n v="5"/>
    <n v="0.2"/>
    <n v="6.2910000000000004"/>
  </r>
  <r>
    <n v="4679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TEC-AC-10001908"/>
    <x v="2"/>
    <s v="Accessories"/>
    <x v="304"/>
    <n v="99.99"/>
    <n v="1"/>
    <n v="0"/>
    <n v="34.996499999999997"/>
  </r>
  <r>
    <n v="4680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FUR-CH-10004287"/>
    <x v="1"/>
    <s v="Chairs"/>
    <x v="787"/>
    <n v="1325.76"/>
    <n v="6"/>
    <n v="0.2"/>
    <n v="149.14799999999991"/>
  </r>
  <r>
    <n v="4681"/>
    <s v="US-2025-138933"/>
    <x v="691"/>
    <d v="2025-04-27T00:00:00"/>
    <s v="First Class"/>
    <s v="JL-15130"/>
    <s v="Jack Lebron"/>
    <x v="0"/>
    <s v="United States"/>
    <s v="Riverside"/>
    <s v="California"/>
    <n v="92503"/>
    <x v="3"/>
    <s v="OFF-BI-10003355"/>
    <x v="0"/>
    <s v="Binders"/>
    <x v="555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BI-10004040"/>
    <x v="0"/>
    <s v="Binders"/>
    <x v="820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PA-10003441"/>
    <x v="0"/>
    <s v="Paper"/>
    <x v="297"/>
    <n v="15.552000000000003"/>
    <n v="3"/>
    <n v="0.2"/>
    <n v="5.4432"/>
  </r>
  <r>
    <n v="4684"/>
    <s v="US-2025-168081"/>
    <x v="691"/>
    <d v="2025-04-27T00:00:00"/>
    <s v="Second Class"/>
    <s v="CA-12055"/>
    <s v="Cathy Armstrong"/>
    <x v="1"/>
    <s v="United States"/>
    <s v="Houston"/>
    <s v="Texas"/>
    <n v="77070"/>
    <x v="0"/>
    <s v="TEC-AC-10003174"/>
    <x v="2"/>
    <s v="Accessories"/>
    <x v="31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153"/>
    <x v="0"/>
    <s v="Binders"/>
    <x v="1602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982"/>
    <x v="0"/>
    <s v="Binders"/>
    <x v="608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TEC-PH-10004614"/>
    <x v="2"/>
    <s v="Phones"/>
    <x v="37"/>
    <n v="82.8"/>
    <n v="2"/>
    <n v="0.4"/>
    <n v="-20.700000000000003"/>
  </r>
  <r>
    <n v="4688"/>
    <s v="US-2025-139556"/>
    <x v="693"/>
    <d v="2025-05-01T00:00:00"/>
    <s v="Standard Class"/>
    <s v="DB-13360"/>
    <s v="Dennis Bolton"/>
    <x v="1"/>
    <s v="United States"/>
    <s v="New York City"/>
    <s v="New York"/>
    <n v="10009"/>
    <x v="1"/>
    <s v="FUR-CH-10004983"/>
    <x v="1"/>
    <s v="Chairs"/>
    <x v="873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x v="2"/>
    <s v="United States"/>
    <s v="Los Angeles"/>
    <s v="California"/>
    <n v="90045"/>
    <x v="3"/>
    <s v="FUR-CH-10002304"/>
    <x v="1"/>
    <s v="Chairs"/>
    <x v="241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x v="0"/>
    <s v="United States"/>
    <s v="Saint Charles"/>
    <s v="Illinois"/>
    <n v="60174"/>
    <x v="0"/>
    <s v="FUR-FU-10001602"/>
    <x v="1"/>
    <s v="Furnishings"/>
    <x v="680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x v="2"/>
    <s v="United States"/>
    <s v="Dallas"/>
    <s v="Texas"/>
    <n v="75217"/>
    <x v="0"/>
    <s v="OFF-LA-10004345"/>
    <x v="0"/>
    <s v="Labels"/>
    <x v="1677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x v="1"/>
    <s v="United States"/>
    <s v="Denver"/>
    <s v="Colorado"/>
    <n v="80219"/>
    <x v="3"/>
    <s v="OFF-PA-10001970"/>
    <x v="0"/>
    <s v="Paper"/>
    <x v="578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x v="2"/>
    <s v="United States"/>
    <s v="Dallas"/>
    <s v="Texas"/>
    <n v="75217"/>
    <x v="0"/>
    <s v="TEC-PH-10003012"/>
    <x v="2"/>
    <s v="Phones"/>
    <x v="872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x v="2"/>
    <s v="United States"/>
    <s v="Scottsdale"/>
    <s v="Arizona"/>
    <n v="85254"/>
    <x v="3"/>
    <s v="FUR-FU-10002759"/>
    <x v="1"/>
    <s v="Furnishings"/>
    <x v="1120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x v="1"/>
    <s v="United States"/>
    <s v="Dallas"/>
    <s v="Texas"/>
    <n v="75081"/>
    <x v="0"/>
    <s v="FUR-FU-10004973"/>
    <x v="1"/>
    <s v="Furnishings"/>
    <x v="1176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x v="0"/>
    <s v="United States"/>
    <s v="New York City"/>
    <s v="New York"/>
    <n v="10011"/>
    <x v="1"/>
    <s v="OFF-BI-10003314"/>
    <x v="0"/>
    <s v="Binders"/>
    <x v="586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FUR-TA-10004534"/>
    <x v="1"/>
    <s v="Tables"/>
    <x v="488"/>
    <n v="370.62"/>
    <n v="3"/>
    <n v="0.4"/>
    <n v="-142.07100000000008"/>
  </r>
  <r>
    <n v="4698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AR-10000716"/>
    <x v="0"/>
    <s v="Art"/>
    <x v="389"/>
    <n v="11.16"/>
    <n v="2"/>
    <n v="0"/>
    <n v="4.3524000000000003"/>
  </r>
  <r>
    <n v="4699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BI-10002954"/>
    <x v="0"/>
    <s v="Binders"/>
    <x v="575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LA-10001569"/>
    <x v="0"/>
    <s v="Labels"/>
    <x v="858"/>
    <n v="3.9840000000000004"/>
    <n v="1"/>
    <n v="0.2"/>
    <n v="1.2948"/>
  </r>
  <r>
    <n v="4701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1497"/>
    <x v="0"/>
    <s v="Paper"/>
    <x v="1522"/>
    <n v="109.92"/>
    <n v="2"/>
    <n v="0"/>
    <n v="53.860799999999998"/>
  </r>
  <r>
    <n v="4702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3936"/>
    <x v="0"/>
    <s v="Paper"/>
    <x v="733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x v="0"/>
    <s v="United States"/>
    <s v="Greensboro"/>
    <s v="North Carolina"/>
    <n v="27405"/>
    <x v="2"/>
    <s v="FUR-CH-10002304"/>
    <x v="1"/>
    <s v="Chairs"/>
    <x v="241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x v="0"/>
    <s v="United States"/>
    <s v="Amarillo"/>
    <s v="Texas"/>
    <n v="79109"/>
    <x v="0"/>
    <s v="FUR-CH-10003298"/>
    <x v="1"/>
    <s v="Chairs"/>
    <x v="920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0732"/>
    <x v="1"/>
    <s v="Furnishings"/>
    <x v="1391"/>
    <n v="12.56"/>
    <n v="2"/>
    <n v="0"/>
    <n v="4.0191999999999997"/>
  </r>
  <r>
    <n v="4706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2253"/>
    <x v="1"/>
    <s v="Furnishings"/>
    <x v="989"/>
    <n v="214.7"/>
    <n v="5"/>
    <n v="0"/>
    <n v="83.733000000000004"/>
  </r>
  <r>
    <n v="4707"/>
    <s v="US-2025-148698"/>
    <x v="697"/>
    <d v="2025-05-07T00:00:00"/>
    <s v="Standard Class"/>
    <s v="BD-11770"/>
    <s v="Bryan Davis"/>
    <x v="0"/>
    <s v="United States"/>
    <s v="Houston"/>
    <s v="Texas"/>
    <n v="77070"/>
    <x v="0"/>
    <s v="OFF-AR-10004022"/>
    <x v="0"/>
    <s v="Art"/>
    <x v="1343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BI-10000315"/>
    <x v="0"/>
    <s v="Binders"/>
    <x v="1144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BI-10001670"/>
    <x v="0"/>
    <s v="Binders"/>
    <x v="560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LA-10000973"/>
    <x v="0"/>
    <s v="Labels"/>
    <x v="1678"/>
    <n v="5.04"/>
    <n v="2"/>
    <n v="0.2"/>
    <n v="1.764"/>
  </r>
  <r>
    <n v="4711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PA-10000533"/>
    <x v="0"/>
    <s v="Paper"/>
    <x v="903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0321"/>
    <x v="0"/>
    <s v="Storage"/>
    <x v="115"/>
    <n v="18.936"/>
    <n v="3"/>
    <n v="0.2"/>
    <n v="-3.787200000000003"/>
  </r>
  <r>
    <n v="4713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ST-10001580"/>
    <x v="0"/>
    <s v="Storage"/>
    <x v="1679"/>
    <n v="44.94"/>
    <n v="3"/>
    <n v="0"/>
    <n v="12.5832"/>
  </r>
  <r>
    <n v="4714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2957"/>
    <x v="0"/>
    <s v="Storage"/>
    <x v="247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FUR-FU-10001876"/>
    <x v="1"/>
    <s v="Furnishings"/>
    <x v="874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P-10002403"/>
    <x v="0"/>
    <s v="Appliances"/>
    <x v="704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R-10003217"/>
    <x v="0"/>
    <s v="Art"/>
    <x v="1281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BI-10000014"/>
    <x v="0"/>
    <s v="Binders"/>
    <x v="1483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LA-10000081"/>
    <x v="0"/>
    <s v="Labels"/>
    <x v="1680"/>
    <n v="6"/>
    <n v="2"/>
    <n v="0.2"/>
    <n v="2.0999999999999996"/>
  </r>
  <r>
    <n v="4720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ST-10002554"/>
    <x v="0"/>
    <s v="Storage"/>
    <x v="1213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2637"/>
    <x v="2"/>
    <s v="Accessories"/>
    <x v="1545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3832"/>
    <x v="2"/>
    <s v="Accessories"/>
    <x v="1046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MA-10003589"/>
    <x v="2"/>
    <s v="Machines"/>
    <x v="1681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x v="0"/>
    <s v="United States"/>
    <s v="Chattanooga"/>
    <s v="Tennessee"/>
    <n v="37421"/>
    <x v="2"/>
    <s v="FUR-FU-10004270"/>
    <x v="1"/>
    <s v="Furnishings"/>
    <x v="1126"/>
    <n v="16.72"/>
    <n v="5"/>
    <n v="0.2"/>
    <n v="3.3439999999999994"/>
  </r>
  <r>
    <n v="4725"/>
    <s v="US-2025-126165"/>
    <x v="699"/>
    <d v="2025-05-07T00:00:00"/>
    <s v="Second Class"/>
    <s v="AH-10465"/>
    <s v="Amy Hunt"/>
    <x v="0"/>
    <s v="United States"/>
    <s v="San Francisco"/>
    <s v="California"/>
    <n v="94109"/>
    <x v="3"/>
    <s v="FUR-TA-10001676"/>
    <x v="1"/>
    <s v="Tables"/>
    <x v="1181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FUR-TA-10003392"/>
    <x v="1"/>
    <s v="Tables"/>
    <x v="1682"/>
    <n v="1685.88"/>
    <n v="6"/>
    <n v="0"/>
    <n v="320.31720000000001"/>
  </r>
  <r>
    <n v="4727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FUR-TA-10003748"/>
    <x v="1"/>
    <s v="Tables"/>
    <x v="300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OFF-BI-10001890"/>
    <x v="0"/>
    <s v="Binders"/>
    <x v="830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OFF-BI-10003784"/>
    <x v="0"/>
    <s v="Binders"/>
    <x v="953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OFF-PA-10001001"/>
    <x v="0"/>
    <s v="Paper"/>
    <x v="1683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x v="0"/>
    <s v="United States"/>
    <s v="Louisville"/>
    <s v="Kentucky"/>
    <n v="40214"/>
    <x v="2"/>
    <s v="OFF-PA-10003641"/>
    <x v="0"/>
    <s v="Paper"/>
    <x v="195"/>
    <n v="79.14"/>
    <n v="3"/>
    <n v="0"/>
    <n v="36.404399999999995"/>
  </r>
  <r>
    <n v="4732"/>
    <s v="US-2025-112676"/>
    <x v="699"/>
    <d v="2025-05-08T00:00:00"/>
    <s v="First Class"/>
    <s v="PJ-18835"/>
    <s v="Patrick Jones"/>
    <x v="2"/>
    <s v="United States"/>
    <s v="Murfreesboro"/>
    <s v="Tennessee"/>
    <n v="37130"/>
    <x v="2"/>
    <s v="OFF-PA-10003971"/>
    <x v="0"/>
    <s v="Paper"/>
    <x v="612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OFF-ST-10001505"/>
    <x v="0"/>
    <s v="Storage"/>
    <x v="573"/>
    <n v="5.98"/>
    <n v="1"/>
    <n v="0"/>
    <n v="1.0165999999999995"/>
  </r>
  <r>
    <n v="4734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TEC-PH-10001198"/>
    <x v="2"/>
    <s v="Phones"/>
    <x v="1581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TEC-PH-10001433"/>
    <x v="2"/>
    <s v="Phones"/>
    <x v="1606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x v="0"/>
    <s v="United States"/>
    <s v="Bakersfield"/>
    <s v="California"/>
    <n v="93309"/>
    <x v="3"/>
    <s v="FUR-FU-10001617"/>
    <x v="1"/>
    <s v="Furnishings"/>
    <x v="1684"/>
    <n v="41.6"/>
    <n v="4"/>
    <n v="0"/>
    <n v="14.143999999999998"/>
  </r>
  <r>
    <n v="4737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FUR-FU-10004848"/>
    <x v="1"/>
    <s v="Furnishings"/>
    <x v="1685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x v="1"/>
    <s v="United States"/>
    <s v="Springfield"/>
    <s v="Missouri"/>
    <n v="65807"/>
    <x v="0"/>
    <s v="OFF-AP-10001205"/>
    <x v="0"/>
    <s v="Appliances"/>
    <x v="1226"/>
    <n v="54.48"/>
    <n v="1"/>
    <n v="0"/>
    <n v="15.254400000000004"/>
  </r>
  <r>
    <n v="4739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OFF-BI-10000773"/>
    <x v="0"/>
    <s v="Binders"/>
    <x v="175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FA-10004248"/>
    <x v="0"/>
    <s v="Fasteners"/>
    <x v="1163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PA-10002581"/>
    <x v="0"/>
    <s v="Paper"/>
    <x v="22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TEC-AC-10004510"/>
    <x v="2"/>
    <s v="Accessories"/>
    <x v="676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CH-10002084"/>
    <x v="1"/>
    <s v="Chairs"/>
    <x v="1263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FU-10001940"/>
    <x v="1"/>
    <s v="Furnishings"/>
    <x v="631"/>
    <n v="63.68"/>
    <n v="8"/>
    <n v="0"/>
    <n v="28.019200000000005"/>
  </r>
  <r>
    <n v="4745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BI-10000309"/>
    <x v="0"/>
    <s v="Binders"/>
    <x v="188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LA-10003923"/>
    <x v="0"/>
    <s v="Labels"/>
    <x v="808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AC-10001767"/>
    <x v="2"/>
    <s v="Accessories"/>
    <x v="686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MA-10000488"/>
    <x v="2"/>
    <s v="Machines"/>
    <x v="1238"/>
    <n v="3999.95"/>
    <n v="5"/>
    <n v="0"/>
    <n v="1159.9854999999998"/>
  </r>
  <r>
    <n v="4749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CH-10004675"/>
    <x v="1"/>
    <s v="Chairs"/>
    <x v="380"/>
    <n v="37.68"/>
    <n v="6"/>
    <n v="0"/>
    <n v="16.96"/>
  </r>
  <r>
    <n v="4750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TA-10003469"/>
    <x v="1"/>
    <s v="Tables"/>
    <x v="75"/>
    <n v="2.21"/>
    <n v="1"/>
    <n v="0"/>
    <n v="0.6"/>
  </r>
  <r>
    <n v="4751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AR-10002578"/>
    <x v="0"/>
    <s v="Art"/>
    <x v="381"/>
    <n v="6.48"/>
    <n v="1"/>
    <n v="0"/>
    <n v="3.11"/>
  </r>
  <r>
    <n v="4752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BI-10001078"/>
    <x v="0"/>
    <s v="Binders"/>
    <x v="382"/>
    <n v="8.74"/>
    <n v="4"/>
    <n v="0.7"/>
    <n v="-6.12"/>
  </r>
  <r>
    <n v="4753"/>
    <s v="US-2025-164672"/>
    <x v="702"/>
    <d v="2025-05-13T00:00:00"/>
    <s v="Second Class"/>
    <s v="GB-14530"/>
    <s v="George Bell"/>
    <x v="2"/>
    <s v="United States"/>
    <s v="Dover"/>
    <s v="Delaware"/>
    <n v="19901"/>
    <x v="1"/>
    <s v="FUR-FU-10001488"/>
    <x v="1"/>
    <s v="Furnishings"/>
    <x v="1445"/>
    <n v="211.96"/>
    <n v="2"/>
    <n v="0"/>
    <n v="42.391999999999996"/>
  </r>
  <r>
    <n v="4754"/>
    <s v="US-2025-111696"/>
    <x v="702"/>
    <d v="2025-05-10T00:00:00"/>
    <s v="First Class"/>
    <s v="TB-21625"/>
    <s v="Trudy Brown"/>
    <x v="0"/>
    <s v="United States"/>
    <s v="Los Angeles"/>
    <s v="California"/>
    <n v="90004"/>
    <x v="3"/>
    <s v="OFF-PA-10002751"/>
    <x v="0"/>
    <s v="Paper"/>
    <x v="1242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2986"/>
    <x v="0"/>
    <s v="Paper"/>
    <x v="263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4451"/>
    <x v="0"/>
    <s v="Paper"/>
    <x v="1382"/>
    <n v="10.368000000000002"/>
    <n v="2"/>
    <n v="0.2"/>
    <n v="3.6288"/>
  </r>
  <r>
    <n v="4757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0649"/>
    <x v="0"/>
    <s v="Storage"/>
    <x v="1536"/>
    <n v="25.12"/>
    <n v="2"/>
    <n v="0.2"/>
    <n v="1.5700000000000012"/>
  </r>
  <r>
    <n v="4758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2011"/>
    <x v="0"/>
    <s v="Storage"/>
    <x v="656"/>
    <n v="1006.056"/>
    <n v="3"/>
    <n v="0.2"/>
    <n v="88.029900000000055"/>
  </r>
  <r>
    <n v="4759"/>
    <s v="US-2025-106530"/>
    <x v="702"/>
    <d v="2025-05-08T00:00:00"/>
    <s v="Same Day"/>
    <s v="CL-12565"/>
    <s v="Clay Ludtke"/>
    <x v="0"/>
    <s v="United States"/>
    <s v="Cleveland"/>
    <s v="Ohio"/>
    <n v="44105"/>
    <x v="1"/>
    <s v="TEC-AC-10001465"/>
    <x v="2"/>
    <s v="Accessories"/>
    <x v="400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AP-10000390"/>
    <x v="0"/>
    <s v="Appliances"/>
    <x v="1686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x v="1"/>
    <s v="United States"/>
    <s v="New York City"/>
    <s v="New York"/>
    <n v="10024"/>
    <x v="1"/>
    <s v="OFF-AR-10000462"/>
    <x v="0"/>
    <s v="Art"/>
    <x v="1687"/>
    <n v="8"/>
    <n v="5"/>
    <n v="0"/>
    <n v="3.4400000000000008"/>
  </r>
  <r>
    <n v="4762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AR-10001955"/>
    <x v="0"/>
    <s v="Art"/>
    <x v="267"/>
    <n v="79.36"/>
    <n v="5"/>
    <n v="0.2"/>
    <n v="9.919999999999991"/>
  </r>
  <r>
    <n v="4763"/>
    <s v="US-2025-159765"/>
    <x v="703"/>
    <d v="2025-05-12T00:00:00"/>
    <s v="Second Class"/>
    <s v="TH-21100"/>
    <s v="Thea Hendricks"/>
    <x v="0"/>
    <s v="United States"/>
    <s v="Salem"/>
    <s v="Virginia"/>
    <n v="24153"/>
    <x v="2"/>
    <s v="OFF-AR-10003514"/>
    <x v="0"/>
    <s v="Art"/>
    <x v="23"/>
    <n v="27.86"/>
    <n v="7"/>
    <n v="0"/>
    <n v="9.1937999999999978"/>
  </r>
  <r>
    <n v="4764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353"/>
    <x v="0"/>
    <s v="Binders"/>
    <x v="972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852"/>
    <x v="0"/>
    <s v="Binders"/>
    <x v="276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EN-10003134"/>
    <x v="0"/>
    <s v="Envelopes"/>
    <x v="27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x v="2"/>
    <s v="United States"/>
    <s v="Los Angeles"/>
    <s v="California"/>
    <n v="90036"/>
    <x v="3"/>
    <s v="OFF-PA-10001260"/>
    <x v="0"/>
    <s v="Paper"/>
    <x v="1688"/>
    <n v="32.04"/>
    <n v="4"/>
    <n v="0"/>
    <n v="14.417999999999999"/>
  </r>
  <r>
    <n v="4768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PA-10004327"/>
    <x v="0"/>
    <s v="Paper"/>
    <x v="1668"/>
    <n v="76.64"/>
    <n v="2"/>
    <n v="0.2"/>
    <n v="26.823999999999995"/>
  </r>
  <r>
    <n v="4769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ST-10001490"/>
    <x v="0"/>
    <s v="Storage"/>
    <x v="178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x v="0"/>
    <s v="United States"/>
    <s v="Seattle"/>
    <s v="Washington"/>
    <n v="98115"/>
    <x v="3"/>
    <s v="TEC-AC-10000991"/>
    <x v="2"/>
    <s v="Accessories"/>
    <x v="1689"/>
    <n v="93.98"/>
    <n v="2"/>
    <n v="0"/>
    <n v="13.157200000000003"/>
  </r>
  <r>
    <n v="4771"/>
    <s v="US-2025-112382"/>
    <x v="703"/>
    <d v="2025-05-13T00:00:00"/>
    <s v="Standard Class"/>
    <s v="MB-18085"/>
    <s v="Mick Brown"/>
    <x v="0"/>
    <s v="United States"/>
    <s v="Houston"/>
    <s v="Texas"/>
    <n v="77036"/>
    <x v="0"/>
    <s v="TEC-PH-10001552"/>
    <x v="2"/>
    <s v="Phones"/>
    <x v="448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x v="0"/>
    <s v="United States"/>
    <s v="Chicago"/>
    <s v="Illinois"/>
    <n v="60610"/>
    <x v="0"/>
    <s v="OFF-EN-10001535"/>
    <x v="0"/>
    <s v="Envelopes"/>
    <x v="1690"/>
    <n v="7.0720000000000001"/>
    <n v="2"/>
    <n v="0.2"/>
    <n v="2.3868"/>
  </r>
  <r>
    <n v="4773"/>
    <s v="US-2025-161543"/>
    <x v="704"/>
    <d v="2025-05-16T00:00:00"/>
    <s v="Standard Class"/>
    <s v="RD-19720"/>
    <s v="Roger Demir"/>
    <x v="0"/>
    <s v="United States"/>
    <s v="Seattle"/>
    <s v="Washington"/>
    <n v="98105"/>
    <x v="3"/>
    <s v="OFF-PA-10003971"/>
    <x v="0"/>
    <s v="Paper"/>
    <x v="612"/>
    <n v="11.96"/>
    <n v="2"/>
    <n v="0"/>
    <n v="5.8604000000000003"/>
  </r>
  <r>
    <n v="4774"/>
    <s v="US-2025-133816"/>
    <x v="704"/>
    <d v="2025-05-13T00:00:00"/>
    <s v="Second Class"/>
    <s v="CS-12400"/>
    <s v="Christopher Schild"/>
    <x v="1"/>
    <s v="United States"/>
    <s v="Philadelphia"/>
    <s v="Pennsylvania"/>
    <n v="19134"/>
    <x v="1"/>
    <s v="TEC-PH-10001795"/>
    <x v="2"/>
    <s v="Phones"/>
    <x v="994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x v="0"/>
    <s v="United States"/>
    <s v="Los Angeles"/>
    <s v="California"/>
    <n v="90045"/>
    <x v="3"/>
    <s v="OFF-PA-10002751"/>
    <x v="0"/>
    <s v="Paper"/>
    <x v="1242"/>
    <n v="5.98"/>
    <n v="1"/>
    <n v="0"/>
    <n v="2.6909999999999998"/>
  </r>
  <r>
    <n v="4776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FUR-FU-10000320"/>
    <x v="1"/>
    <s v="Furnishings"/>
    <x v="1012"/>
    <n v="10.02"/>
    <n v="3"/>
    <n v="0"/>
    <n v="4.4088000000000012"/>
  </r>
  <r>
    <n v="4777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OFF-AP-10002222"/>
    <x v="0"/>
    <s v="Appliances"/>
    <x v="397"/>
    <n v="8.67"/>
    <n v="1"/>
    <n v="0"/>
    <n v="2.3409000000000004"/>
  </r>
  <r>
    <n v="4778"/>
    <s v="US-2025-109911"/>
    <x v="706"/>
    <d v="2025-05-16T00:00:00"/>
    <s v="Standard Class"/>
    <s v="VG-21805"/>
    <s v="Vivek Grady"/>
    <x v="2"/>
    <s v="United States"/>
    <s v="Virginia Beach"/>
    <s v="Virginia"/>
    <n v="23464"/>
    <x v="2"/>
    <s v="OFF-AR-10001662"/>
    <x v="0"/>
    <s v="Art"/>
    <x v="6"/>
    <n v="10.96"/>
    <n v="4"/>
    <n v="0"/>
    <n v="2.9592000000000009"/>
  </r>
  <r>
    <n v="4779"/>
    <s v="US-2025-167416"/>
    <x v="706"/>
    <d v="2025-05-17T00:00:00"/>
    <s v="Standard Class"/>
    <s v="JM-15580"/>
    <s v="Jill Matthias"/>
    <x v="0"/>
    <s v="United States"/>
    <s v="Seattle"/>
    <s v="Washington"/>
    <n v="98105"/>
    <x v="3"/>
    <s v="OFF-EN-10001141"/>
    <x v="0"/>
    <s v="Envelopes"/>
    <x v="1691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x v="2"/>
    <s v="United States"/>
    <s v="Philadelphia"/>
    <s v="Pennsylvania"/>
    <n v="19140"/>
    <x v="1"/>
    <s v="OFF-ST-10004804"/>
    <x v="0"/>
    <s v="Storage"/>
    <x v="643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TEC-AC-10004518"/>
    <x v="2"/>
    <s v="Accessories"/>
    <x v="1692"/>
    <n v="120"/>
    <n v="6"/>
    <n v="0"/>
    <n v="46.800000000000004"/>
  </r>
  <r>
    <n v="4782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4783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FUR-FU-10002396"/>
    <x v="1"/>
    <s v="Furnishings"/>
    <x v="114"/>
    <n v="30.192"/>
    <n v="3"/>
    <n v="0.2"/>
    <n v="8.3028000000000031"/>
  </r>
  <r>
    <n v="4784"/>
    <s v="US-2025-141019"/>
    <x v="707"/>
    <d v="2025-05-14T00:00:00"/>
    <s v="Same Day"/>
    <s v="LH-17155"/>
    <s v="Logan Haushalter"/>
    <x v="0"/>
    <s v="United States"/>
    <s v="Cincinnati"/>
    <s v="Ohio"/>
    <n v="45231"/>
    <x v="1"/>
    <s v="FUR-FU-10002937"/>
    <x v="1"/>
    <s v="Furnishings"/>
    <x v="1335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AR-10002467"/>
    <x v="0"/>
    <s v="Art"/>
    <x v="1305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1718"/>
    <x v="0"/>
    <s v="Binders"/>
    <x v="692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2309"/>
    <x v="0"/>
    <s v="Binders"/>
    <x v="714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4002"/>
    <x v="0"/>
    <s v="Binders"/>
    <x v="1388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PA-10004983"/>
    <x v="0"/>
    <s v="Paper"/>
    <x v="745"/>
    <n v="31.104000000000006"/>
    <n v="6"/>
    <n v="0.2"/>
    <n v="10.8864"/>
  </r>
  <r>
    <n v="4790"/>
    <s v="US-2025-108224"/>
    <x v="707"/>
    <d v="2025-05-14T00:00:00"/>
    <s v="Same Day"/>
    <s v="TH-21235"/>
    <s v="Tiffany House"/>
    <x v="2"/>
    <s v="United States"/>
    <s v="Yuma"/>
    <s v="Arizona"/>
    <n v="85364"/>
    <x v="3"/>
    <s v="TEC-AC-10003832"/>
    <x v="2"/>
    <s v="Accessories"/>
    <x v="1046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TEC-PH-10003988"/>
    <x v="2"/>
    <s v="Phones"/>
    <x v="394"/>
    <n v="43.6"/>
    <n v="5"/>
    <n v="0.2"/>
    <n v="4.3600000000000012"/>
  </r>
  <r>
    <n v="4792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3856"/>
    <x v="0"/>
    <s v="Art"/>
    <x v="1269"/>
    <n v="8.34"/>
    <n v="3"/>
    <n v="0"/>
    <n v="2.1683999999999997"/>
  </r>
  <r>
    <n v="4793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4602"/>
    <x v="0"/>
    <s v="Art"/>
    <x v="674"/>
    <n v="91.96"/>
    <n v="4"/>
    <n v="0"/>
    <n v="25.748800000000003"/>
  </r>
  <r>
    <n v="4794"/>
    <s v="US-2025-141180"/>
    <x v="708"/>
    <d v="2025-05-19T00:00:00"/>
    <s v="Second Class"/>
    <s v="DP-13000"/>
    <s v="Darren Powers"/>
    <x v="0"/>
    <s v="United States"/>
    <s v="Fort Lauderdale"/>
    <s v="Florida"/>
    <n v="33311"/>
    <x v="2"/>
    <s v="OFF-BI-10000301"/>
    <x v="0"/>
    <s v="Binders"/>
    <x v="877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BI-10001718"/>
    <x v="0"/>
    <s v="Binders"/>
    <x v="692"/>
    <n v="511.84"/>
    <n v="8"/>
    <n v="0"/>
    <n v="240.56479999999999"/>
  </r>
  <r>
    <n v="4796"/>
    <s v="US-2025-152408"/>
    <x v="708"/>
    <d v="2025-05-21T00:00:00"/>
    <s v="Standard Class"/>
    <s v="TT-21220"/>
    <s v="Thomas Thornton"/>
    <x v="0"/>
    <s v="United States"/>
    <s v="New York City"/>
    <s v="New York"/>
    <n v="10035"/>
    <x v="1"/>
    <s v="OFF-BI-10002393"/>
    <x v="0"/>
    <s v="Binders"/>
    <x v="1543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x v="0"/>
    <s v="United States"/>
    <s v="Springfield"/>
    <s v="Ohio"/>
    <n v="45503"/>
    <x v="1"/>
    <s v="OFF-PA-10000697"/>
    <x v="0"/>
    <s v="Paper"/>
    <x v="1693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FUR-FU-10002116"/>
    <x v="1"/>
    <s v="Furnishings"/>
    <x v="766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OFF-LA-10002195"/>
    <x v="0"/>
    <s v="Labels"/>
    <x v="368"/>
    <n v="27.72"/>
    <n v="9"/>
    <n v="0"/>
    <n v="13.3056"/>
  </r>
  <r>
    <n v="4800"/>
    <s v="US-2025-133144"/>
    <x v="709"/>
    <d v="2025-05-21T00:00:00"/>
    <s v="Second Class"/>
    <s v="DO-13435"/>
    <s v="Denny Ordway"/>
    <x v="0"/>
    <s v="United States"/>
    <s v="Los Angeles"/>
    <s v="California"/>
    <n v="90036"/>
    <x v="3"/>
    <s v="OFF-PA-10004971"/>
    <x v="0"/>
    <s v="Paper"/>
    <x v="1518"/>
    <n v="17.34"/>
    <n v="3"/>
    <n v="0"/>
    <n v="8.4966000000000008"/>
  </r>
  <r>
    <n v="4801"/>
    <s v="US-2025-122133"/>
    <x v="709"/>
    <d v="2025-05-23T00:00:00"/>
    <s v="Standard Class"/>
    <s v="JR-15670"/>
    <s v="Jim Radford"/>
    <x v="0"/>
    <s v="United States"/>
    <s v="Middletown"/>
    <s v="Connecticut"/>
    <n v="6457"/>
    <x v="1"/>
    <s v="OFF-ST-10002574"/>
    <x v="0"/>
    <s v="Storage"/>
    <x v="338"/>
    <n v="552.55999999999995"/>
    <n v="4"/>
    <n v="0"/>
    <n v="0"/>
  </r>
  <r>
    <n v="4802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FUR-FU-10003975"/>
    <x v="1"/>
    <s v="Furnishings"/>
    <x v="1146"/>
    <n v="173.24"/>
    <n v="4"/>
    <n v="0"/>
    <n v="17.323999999999984"/>
  </r>
  <r>
    <n v="4803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0069"/>
    <x v="0"/>
    <s v="Binders"/>
    <x v="523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BI-10000279"/>
    <x v="0"/>
    <s v="Binders"/>
    <x v="1694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1757"/>
    <x v="0"/>
    <s v="Binders"/>
    <x v="1068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FA-10000936"/>
    <x v="0"/>
    <s v="Fasteners"/>
    <x v="778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LA-10002475"/>
    <x v="0"/>
    <s v="Labels"/>
    <x v="921"/>
    <n v="14.62"/>
    <n v="2"/>
    <n v="0"/>
    <n v="6.8713999999999995"/>
  </r>
  <r>
    <n v="4809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PA-10000791"/>
    <x v="0"/>
    <s v="Paper"/>
    <x v="1245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SU-10000381"/>
    <x v="0"/>
    <s v="Supplies"/>
    <x v="145"/>
    <n v="65.17"/>
    <n v="7"/>
    <n v="0"/>
    <n v="18.899299999999997"/>
  </r>
  <r>
    <n v="4811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PA-10004040"/>
    <x v="0"/>
    <s v="Paper"/>
    <x v="1400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ST-10000604"/>
    <x v="0"/>
    <s v="Storage"/>
    <x v="1553"/>
    <n v="104.28"/>
    <n v="3"/>
    <n v="0"/>
    <n v="26.069999999999993"/>
  </r>
  <r>
    <n v="4813"/>
    <s v="US-2025-157245"/>
    <x v="712"/>
    <d v="2025-05-24T00:00:00"/>
    <s v="Standard Class"/>
    <s v="LE-16810"/>
    <s v="Laurel Elliston"/>
    <x v="0"/>
    <s v="United States"/>
    <s v="Arlington"/>
    <s v="Virginia"/>
    <n v="22204"/>
    <x v="2"/>
    <s v="FUR-CH-10003746"/>
    <x v="1"/>
    <s v="Chairs"/>
    <x v="1115"/>
    <n v="641.96"/>
    <n v="2"/>
    <n v="0"/>
    <n v="179.74880000000002"/>
  </r>
  <r>
    <n v="4814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0010"/>
    <x v="1"/>
    <s v="Furnishings"/>
    <x v="20"/>
    <n v="39.76"/>
    <n v="8"/>
    <n v="0"/>
    <n v="12.325599999999998"/>
  </r>
  <r>
    <n v="4815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2088"/>
    <x v="1"/>
    <s v="Furnishings"/>
    <x v="681"/>
    <n v="35.92"/>
    <n v="4"/>
    <n v="0"/>
    <n v="15.086400000000001"/>
  </r>
  <r>
    <n v="4816"/>
    <s v="US-2025-138282"/>
    <x v="712"/>
    <d v="2025-05-23T00:00:00"/>
    <s v="Standard Class"/>
    <s v="AH-10690"/>
    <s v="Anna Häberlin"/>
    <x v="2"/>
    <s v="United States"/>
    <s v="Los Angeles"/>
    <s v="California"/>
    <n v="90008"/>
    <x v="3"/>
    <s v="OFF-AP-10001366"/>
    <x v="0"/>
    <s v="Appliances"/>
    <x v="397"/>
    <n v="87.84"/>
    <n v="8"/>
    <n v="0"/>
    <n v="23.716800000000006"/>
  </r>
  <r>
    <n v="4817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AP-10001563"/>
    <x v="0"/>
    <s v="Appliances"/>
    <x v="1171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x v="2"/>
    <s v="United States"/>
    <s v="Lafayette"/>
    <s v="Indiana"/>
    <n v="47905"/>
    <x v="0"/>
    <s v="OFF-AR-10003056"/>
    <x v="0"/>
    <s v="Art"/>
    <x v="522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BI-10002824"/>
    <x v="0"/>
    <s v="Binders"/>
    <x v="1178"/>
    <n v="47.744"/>
    <n v="4"/>
    <n v="0.2"/>
    <n v="14.919999999999995"/>
  </r>
  <r>
    <n v="4820"/>
    <s v="US-2025-126935"/>
    <x v="712"/>
    <d v="2025-05-24T00:00:00"/>
    <s v="Standard Class"/>
    <s v="BT-11395"/>
    <s v="Bill Tyler"/>
    <x v="2"/>
    <s v="United States"/>
    <s v="San Francisco"/>
    <s v="California"/>
    <n v="94109"/>
    <x v="3"/>
    <s v="OFF-BI-10004817"/>
    <x v="0"/>
    <s v="Binders"/>
    <x v="305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ST-10004123"/>
    <x v="0"/>
    <s v="Storage"/>
    <x v="515"/>
    <n v="454.90000000000003"/>
    <n v="5"/>
    <n v="0"/>
    <n v="0"/>
  </r>
  <r>
    <n v="4822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FUR-FU-10000576"/>
    <x v="1"/>
    <s v="Furnishings"/>
    <x v="1579"/>
    <n v="1049.2"/>
    <n v="5"/>
    <n v="0"/>
    <n v="272.79200000000003"/>
  </r>
  <r>
    <n v="4823"/>
    <s v="US-2025-146010"/>
    <x v="713"/>
    <d v="2025-05-23T00:00:00"/>
    <s v="First Class"/>
    <s v="EH-14125"/>
    <s v="Eugene Hildebrand"/>
    <x v="1"/>
    <s v="United States"/>
    <s v="Colorado Springs"/>
    <s v="Colorado"/>
    <n v="80906"/>
    <x v="3"/>
    <s v="OFF-BI-10003638"/>
    <x v="0"/>
    <s v="Binders"/>
    <x v="332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x v="0"/>
    <s v="United States"/>
    <s v="Port Saint Lucie"/>
    <s v="Florida"/>
    <n v="34952"/>
    <x v="2"/>
    <s v="OFF-BI-10004140"/>
    <x v="0"/>
    <s v="Binders"/>
    <x v="268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OFF-BI-10004728"/>
    <x v="0"/>
    <s v="Binders"/>
    <x v="102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x v="0"/>
    <s v="United States"/>
    <s v="Asheville"/>
    <s v="North Carolina"/>
    <n v="28806"/>
    <x v="2"/>
    <s v="TEC-PH-10001530"/>
    <x v="2"/>
    <s v="Phones"/>
    <x v="699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BI-10000343"/>
    <x v="0"/>
    <s v="Binders"/>
    <x v="78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x v="2"/>
    <s v="United States"/>
    <s v="Chicago"/>
    <s v="Illinois"/>
    <n v="60610"/>
    <x v="0"/>
    <s v="OFF-BI-10003429"/>
    <x v="0"/>
    <s v="Binders"/>
    <x v="136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x v="2"/>
    <s v="United States"/>
    <s v="Warwick"/>
    <s v="Rhode Island"/>
    <n v="2886"/>
    <x v="1"/>
    <s v="OFF-PA-10000565"/>
    <x v="0"/>
    <s v="Paper"/>
    <x v="374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PA-10003591"/>
    <x v="0"/>
    <s v="Paper"/>
    <x v="1061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AC-10003832"/>
    <x v="2"/>
    <s v="Accessories"/>
    <x v="1046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x v="2"/>
    <s v="United States"/>
    <s v="Sparks"/>
    <s v="Nevada"/>
    <n v="89431"/>
    <x v="3"/>
    <s v="TEC-MA-10000112"/>
    <x v="2"/>
    <s v="Machines"/>
    <x v="1695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PH-10003555"/>
    <x v="2"/>
    <s v="Phones"/>
    <x v="1505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FUR-TA-10003748"/>
    <x v="1"/>
    <s v="Tables"/>
    <x v="300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AP-10003217"/>
    <x v="0"/>
    <s v="Appliances"/>
    <x v="908"/>
    <n v="662.84"/>
    <n v="4"/>
    <n v="0"/>
    <n v="172.33840000000004"/>
  </r>
  <r>
    <n v="4836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EN-10002973"/>
    <x v="0"/>
    <s v="Envelopes"/>
    <x v="1661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x v="0"/>
    <s v="United States"/>
    <s v="Athens"/>
    <s v="Georgia"/>
    <n v="30605"/>
    <x v="2"/>
    <s v="OFF-LA-10004345"/>
    <x v="0"/>
    <s v="Labels"/>
    <x v="1677"/>
    <n v="14.73"/>
    <n v="3"/>
    <n v="0"/>
    <n v="7.2176999999999998"/>
  </r>
  <r>
    <n v="4838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AC-10002399"/>
    <x v="2"/>
    <s v="Accessories"/>
    <x v="747"/>
    <n v="95.1"/>
    <n v="5"/>
    <n v="0"/>
    <n v="30.431999999999995"/>
  </r>
  <r>
    <n v="4839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1336"/>
    <x v="2"/>
    <s v="Phones"/>
    <x v="977"/>
    <n v="257.98"/>
    <n v="2"/>
    <n v="0"/>
    <n v="74.8142"/>
  </r>
  <r>
    <n v="4840"/>
    <s v="US-2025-154081"/>
    <x v="715"/>
    <d v="2025-05-29T00:00:00"/>
    <s v="Standard Class"/>
    <s v="JE-15610"/>
    <s v="Jim Epp"/>
    <x v="2"/>
    <s v="United States"/>
    <s v="Los Angeles"/>
    <s v="California"/>
    <n v="90049"/>
    <x v="3"/>
    <s v="TEC-PH-10001918"/>
    <x v="2"/>
    <s v="Phones"/>
    <x v="1696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4614"/>
    <x v="2"/>
    <s v="Phones"/>
    <x v="37"/>
    <n v="345"/>
    <n v="5"/>
    <n v="0"/>
    <n v="86.25"/>
  </r>
  <r>
    <n v="4842"/>
    <s v="US-2025-142762"/>
    <x v="716"/>
    <d v="2025-05-27T00:00:00"/>
    <s v="Standard Class"/>
    <s v="LD-17005"/>
    <s v="Lisa DeCherney"/>
    <x v="0"/>
    <s v="United States"/>
    <s v="San Francisco"/>
    <s v="California"/>
    <n v="94109"/>
    <x v="3"/>
    <s v="FUR-FU-10003691"/>
    <x v="1"/>
    <s v="Furnishings"/>
    <x v="700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BI-10004308"/>
    <x v="0"/>
    <s v="Binders"/>
    <x v="777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PA-10000029"/>
    <x v="0"/>
    <s v="Paper"/>
    <x v="307"/>
    <n v="10.368000000000002"/>
    <n v="2"/>
    <n v="0.2"/>
    <n v="3.6288"/>
  </r>
  <r>
    <n v="4845"/>
    <s v="US-2025-154403"/>
    <x v="716"/>
    <d v="2025-05-27T00:00:00"/>
    <s v="Standard Class"/>
    <s v="AP-10720"/>
    <s v="Anne Pryor"/>
    <x v="1"/>
    <s v="United States"/>
    <s v="Florence"/>
    <s v="Alabama"/>
    <n v="35630"/>
    <x v="2"/>
    <s v="OFF-PA-10001526"/>
    <x v="0"/>
    <s v="Paper"/>
    <x v="408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CO-10004722"/>
    <x v="2"/>
    <s v="Copiers"/>
    <x v="1697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PH-10004080"/>
    <x v="2"/>
    <s v="Phones"/>
    <x v="1622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x v="0"/>
    <s v="United States"/>
    <s v="Chicago"/>
    <s v="Illinois"/>
    <n v="60623"/>
    <x v="0"/>
    <s v="TEC-PH-10004165"/>
    <x v="2"/>
    <s v="Phones"/>
    <x v="1409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x v="1"/>
    <s v="United States"/>
    <s v="Philadelphia"/>
    <s v="Pennsylvania"/>
    <n v="19120"/>
    <x v="1"/>
    <s v="OFF-AR-10001860"/>
    <x v="0"/>
    <s v="Art"/>
    <x v="1698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PA-10004327"/>
    <x v="0"/>
    <s v="Paper"/>
    <x v="1668"/>
    <n v="191.6"/>
    <n v="4"/>
    <n v="0"/>
    <n v="91.967999999999989"/>
  </r>
  <r>
    <n v="4851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SU-10000898"/>
    <x v="0"/>
    <s v="Supplies"/>
    <x v="940"/>
    <n v="69.5"/>
    <n v="5"/>
    <n v="0"/>
    <n v="20.154999999999994"/>
  </r>
  <r>
    <n v="4852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FUR-FU-10000755"/>
    <x v="1"/>
    <s v="Furnishings"/>
    <x v="1699"/>
    <n v="24.96"/>
    <n v="4"/>
    <n v="0"/>
    <n v="6.240000000000002"/>
  </r>
  <r>
    <n v="4853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PA-10002893"/>
    <x v="0"/>
    <s v="Paper"/>
    <x v="54"/>
    <n v="19.36"/>
    <n v="2"/>
    <n v="0"/>
    <n v="9.2927999999999997"/>
  </r>
  <r>
    <n v="4854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ST-10000689"/>
    <x v="0"/>
    <s v="Storage"/>
    <x v="1202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FUR-CH-10001973"/>
    <x v="1"/>
    <s v="Chairs"/>
    <x v="1085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FUR-CH-10004860"/>
    <x v="1"/>
    <s v="Chairs"/>
    <x v="1168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FUR-FU-10000629"/>
    <x v="1"/>
    <s v="Furnishings"/>
    <x v="574"/>
    <n v="41.37"/>
    <n v="3"/>
    <n v="0"/>
    <n v="17.375399999999999"/>
  </r>
  <r>
    <n v="4858"/>
    <s v="US-2025-149237"/>
    <x v="719"/>
    <d v="2025-05-30T00:00:00"/>
    <s v="Standard Class"/>
    <s v="CM-12235"/>
    <s v="Chris McAfee"/>
    <x v="0"/>
    <s v="United States"/>
    <s v="Milwaukee"/>
    <s v="Wisconsin"/>
    <n v="53209"/>
    <x v="0"/>
    <s v="FUR-FU-10002088"/>
    <x v="1"/>
    <s v="Furnishings"/>
    <x v="681"/>
    <n v="26.94"/>
    <n v="3"/>
    <n v="0"/>
    <n v="11.314800000000002"/>
  </r>
  <r>
    <n v="4859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P-10002082"/>
    <x v="0"/>
    <s v="Appliances"/>
    <x v="1503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R-10001919"/>
    <x v="0"/>
    <s v="Art"/>
    <x v="521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BI-10004728"/>
    <x v="0"/>
    <s v="Binders"/>
    <x v="102"/>
    <n v="9.64"/>
    <n v="2"/>
    <n v="0"/>
    <n v="4.4344000000000001"/>
  </r>
  <r>
    <n v="486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FA-10003467"/>
    <x v="0"/>
    <s v="Fasteners"/>
    <x v="64"/>
    <n v="5.9399999999999995"/>
    <n v="3"/>
    <n v="0"/>
    <n v="0"/>
  </r>
  <r>
    <n v="4863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PA-10001293"/>
    <x v="0"/>
    <s v="Paper"/>
    <x v="1507"/>
    <n v="45.36"/>
    <n v="7"/>
    <n v="0"/>
    <n v="21.772800000000004"/>
  </r>
  <r>
    <n v="4864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2689"/>
    <x v="0"/>
    <s v="Paper"/>
    <x v="62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040"/>
    <x v="0"/>
    <s v="Paper"/>
    <x v="1400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621"/>
    <x v="0"/>
    <s v="Paper"/>
    <x v="1431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4675"/>
    <x v="0"/>
    <s v="Paper"/>
    <x v="1700"/>
    <n v="12.7"/>
    <n v="2"/>
    <n v="0"/>
    <n v="5.8419999999999996"/>
  </r>
  <r>
    <n v="4868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OFF-ST-10000532"/>
    <x v="0"/>
    <s v="Storage"/>
    <x v="685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TEC-AC-10000580"/>
    <x v="2"/>
    <s v="Accessories"/>
    <x v="1701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TEC-AC-10001267"/>
    <x v="2"/>
    <s v="Accessories"/>
    <x v="1124"/>
    <n v="47.92"/>
    <n v="2"/>
    <n v="0.2"/>
    <n v="11.98"/>
  </r>
  <r>
    <n v="4871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MA-10002428"/>
    <x v="2"/>
    <s v="Machines"/>
    <x v="1415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PH-10003885"/>
    <x v="2"/>
    <s v="Phones"/>
    <x v="580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FUR-CH-10002024"/>
    <x v="1"/>
    <s v="Chairs"/>
    <x v="604"/>
    <n v="3504.9"/>
    <n v="5"/>
    <n v="0"/>
    <n v="700.98000000000013"/>
  </r>
  <r>
    <n v="4874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2191"/>
    <x v="1"/>
    <s v="Furnishings"/>
    <x v="340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3247"/>
    <x v="1"/>
    <s v="Furnishings"/>
    <x v="1258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x v="0"/>
    <s v="United States"/>
    <s v="Los Angeles"/>
    <s v="California"/>
    <n v="90045"/>
    <x v="3"/>
    <s v="OFF-PA-10000575"/>
    <x v="0"/>
    <s v="Paper"/>
    <x v="1100"/>
    <n v="13.38"/>
    <n v="2"/>
    <n v="0"/>
    <n v="6.1547999999999998"/>
  </r>
  <r>
    <n v="4877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0994"/>
    <x v="0"/>
    <s v="Paper"/>
    <x v="1484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1790"/>
    <x v="0"/>
    <s v="Paper"/>
    <x v="1548"/>
    <n v="144.12"/>
    <n v="3"/>
    <n v="0"/>
    <n v="69.177599999999984"/>
  </r>
  <r>
    <n v="4879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OFF-ST-10001496"/>
    <x v="0"/>
    <s v="Storage"/>
    <x v="1131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FUR-CH-10003833"/>
    <x v="1"/>
    <s v="Chairs"/>
    <x v="711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AP-10000891"/>
    <x v="0"/>
    <s v="Appliances"/>
    <x v="827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x v="0"/>
    <s v="United States"/>
    <s v="Jackson"/>
    <s v="Mississippi"/>
    <n v="39212"/>
    <x v="2"/>
    <s v="OFF-AR-10003373"/>
    <x v="0"/>
    <s v="Art"/>
    <x v="1200"/>
    <n v="185.88"/>
    <n v="6"/>
    <n v="0"/>
    <n v="50.187599999999996"/>
  </r>
  <r>
    <n v="4883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BI-10002215"/>
    <x v="0"/>
    <s v="Binders"/>
    <x v="753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OFF-PA-10001667"/>
    <x v="0"/>
    <s v="Paper"/>
    <x v="696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PA-10003790"/>
    <x v="0"/>
    <s v="Paper"/>
    <x v="1235"/>
    <n v="182.72"/>
    <n v="8"/>
    <n v="0"/>
    <n v="84.051199999999994"/>
  </r>
  <r>
    <n v="4886"/>
    <s v="US-2025-155565"/>
    <x v="721"/>
    <d v="2025-05-28T00:00:00"/>
    <s v="Same Day"/>
    <s v="EH-13765"/>
    <s v="Edward Hooks"/>
    <x v="2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AC-10002217"/>
    <x v="2"/>
    <s v="Accessories"/>
    <x v="406"/>
    <n v="131.6"/>
    <n v="7"/>
    <n v="0"/>
    <n v="7.8960000000000008"/>
  </r>
  <r>
    <n v="4888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MA-10001972"/>
    <x v="2"/>
    <s v="Machines"/>
    <x v="516"/>
    <n v="558.4"/>
    <n v="2"/>
    <n v="0.2"/>
    <n v="41.880000000000024"/>
  </r>
  <r>
    <n v="4889"/>
    <s v="US-2025-121377"/>
    <x v="721"/>
    <d v="2025-06-02T00:00:00"/>
    <s v="Standard Class"/>
    <s v="TN-21040"/>
    <s v="Tanja Norvell"/>
    <x v="1"/>
    <s v="United States"/>
    <s v="Park Ridge"/>
    <s v="Illinois"/>
    <n v="60068"/>
    <x v="0"/>
    <s v="TEC-PH-10001817"/>
    <x v="2"/>
    <s v="Phones"/>
    <x v="393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FUR-FU-10001085"/>
    <x v="1"/>
    <s v="Furnishings"/>
    <x v="1296"/>
    <n v="44.76"/>
    <n v="3"/>
    <n v="0.2"/>
    <n v="14.546999999999995"/>
  </r>
  <r>
    <n v="4891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AR-10003732"/>
    <x v="0"/>
    <s v="Art"/>
    <x v="185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BI-10002414"/>
    <x v="0"/>
    <s v="Binders"/>
    <x v="1665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OFF-BI-10002557"/>
    <x v="0"/>
    <s v="Binders"/>
    <x v="478"/>
    <n v="22.75"/>
    <n v="5"/>
    <n v="0"/>
    <n v="11.375"/>
  </r>
  <r>
    <n v="4894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TEC-PH-10000984"/>
    <x v="2"/>
    <s v="Phones"/>
    <x v="163"/>
    <n v="979.95"/>
    <n v="5"/>
    <n v="0"/>
    <n v="274.38600000000008"/>
  </r>
  <r>
    <n v="489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FUR-CH-10001215"/>
    <x v="1"/>
    <s v="Chairs"/>
    <x v="616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FUR-FU-10001037"/>
    <x v="1"/>
    <s v="Furnishings"/>
    <x v="1304"/>
    <n v="47.400000000000006"/>
    <n v="5"/>
    <n v="0"/>
    <n v="21.33"/>
  </r>
  <r>
    <n v="4897"/>
    <s v="US-2025-129728"/>
    <x v="723"/>
    <d v="2025-06-06T00:00:00"/>
    <s v="Standard Class"/>
    <s v="JG-15310"/>
    <s v="Jason Gross"/>
    <x v="2"/>
    <s v="United States"/>
    <s v="Los Angeles"/>
    <s v="California"/>
    <n v="90032"/>
    <x v="3"/>
    <s v="FUR-FU-10003247"/>
    <x v="1"/>
    <s v="Furnishings"/>
    <x v="1258"/>
    <n v="167.84"/>
    <n v="8"/>
    <n v="0"/>
    <n v="11.748799999999989"/>
  </r>
  <r>
    <n v="4898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FUR-TA-10002645"/>
    <x v="1"/>
    <s v="Tables"/>
    <x v="1151"/>
    <n v="2275.5"/>
    <n v="10"/>
    <n v="0"/>
    <n v="386.83499999999981"/>
  </r>
  <r>
    <n v="4899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P-10002684"/>
    <x v="0"/>
    <s v="Appliances"/>
    <x v="1413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x v="0"/>
    <s v="United States"/>
    <s v="Hamilton"/>
    <s v="Ohio"/>
    <n v="45011"/>
    <x v="1"/>
    <s v="OFF-AP-10003842"/>
    <x v="0"/>
    <s v="Appliances"/>
    <x v="261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0940"/>
    <x v="0"/>
    <s v="Art"/>
    <x v="1002"/>
    <n v="14.7"/>
    <n v="5"/>
    <n v="0"/>
    <n v="3.9690000000000003"/>
  </r>
  <r>
    <n v="490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3732"/>
    <x v="0"/>
    <s v="Art"/>
    <x v="185"/>
    <n v="5.56"/>
    <n v="2"/>
    <n v="0"/>
    <n v="1.4455999999999998"/>
  </r>
  <r>
    <n v="4903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0831"/>
    <x v="0"/>
    <s v="Binders"/>
    <x v="1663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x v="0"/>
    <s v="United States"/>
    <s v="Wilmington"/>
    <s v="North Carolina"/>
    <n v="28403"/>
    <x v="2"/>
    <s v="OFF-BI-10000848"/>
    <x v="0"/>
    <s v="Binders"/>
    <x v="428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58"/>
    <x v="0"/>
    <s v="Binders"/>
    <x v="468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70"/>
    <x v="0"/>
    <s v="Binders"/>
    <x v="560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OFF-EN-10002600"/>
    <x v="0"/>
    <s v="Envelopes"/>
    <x v="743"/>
    <n v="26.55"/>
    <n v="9"/>
    <n v="0"/>
    <n v="12.744"/>
  </r>
  <r>
    <n v="4908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OFF-LA-10001297"/>
    <x v="0"/>
    <s v="Labels"/>
    <x v="1656"/>
    <n v="62.099999999999994"/>
    <n v="6"/>
    <n v="0"/>
    <n v="29.808"/>
  </r>
  <r>
    <n v="4909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PA-10000357"/>
    <x v="0"/>
    <s v="Paper"/>
    <x v="1297"/>
    <n v="32.792000000000002"/>
    <n v="1"/>
    <n v="0.2"/>
    <n v="11.8871"/>
  </r>
  <r>
    <n v="4910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0994"/>
    <x v="0"/>
    <s v="Paper"/>
    <x v="1484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x v="1"/>
    <s v="United States"/>
    <s v="Los Angeles"/>
    <s v="California"/>
    <n v="90049"/>
    <x v="3"/>
    <s v="OFF-PA-10004782"/>
    <x v="0"/>
    <s v="Paper"/>
    <x v="1429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4888"/>
    <x v="0"/>
    <s v="Paper"/>
    <x v="881"/>
    <n v="45.36"/>
    <n v="7"/>
    <n v="0"/>
    <n v="21.772800000000004"/>
  </r>
  <r>
    <n v="4913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ST-10000876"/>
    <x v="0"/>
    <s v="Storage"/>
    <x v="308"/>
    <n v="49.76"/>
    <n v="4"/>
    <n v="0"/>
    <n v="13.9328"/>
  </r>
  <r>
    <n v="4914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TEC-AC-10000109"/>
    <x v="2"/>
    <s v="Accessories"/>
    <x v="386"/>
    <n v="111.98"/>
    <n v="2"/>
    <n v="0"/>
    <n v="26.875200000000007"/>
  </r>
  <r>
    <n v="4915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AC-10000109"/>
    <x v="2"/>
    <s v="Accessories"/>
    <x v="386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TEC-AC-10003033"/>
    <x v="2"/>
    <s v="Accessories"/>
    <x v="1153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x v="2"/>
    <s v="United States"/>
    <s v="Cincinnati"/>
    <s v="Ohio"/>
    <n v="45231"/>
    <x v="1"/>
    <s v="TEC-CO-10001046"/>
    <x v="2"/>
    <s v="Copiers"/>
    <x v="567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TEC-PH-10000441"/>
    <x v="2"/>
    <s v="Phones"/>
    <x v="440"/>
    <n v="125.99"/>
    <n v="1"/>
    <n v="0"/>
    <n v="35.277200000000008"/>
  </r>
  <r>
    <n v="4919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PH-10002293"/>
    <x v="2"/>
    <s v="Phones"/>
    <x v="1609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CH-10000422"/>
    <x v="1"/>
    <s v="Chairs"/>
    <x v="22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FU-10001379"/>
    <x v="1"/>
    <s v="Furnishings"/>
    <x v="1702"/>
    <n v="32.064"/>
    <n v="3"/>
    <n v="0.6"/>
    <n v="-12.825599999999994"/>
  </r>
  <r>
    <n v="4922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OFF-BI-10002609"/>
    <x v="0"/>
    <s v="Binders"/>
    <x v="570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1846"/>
    <x v="0"/>
    <s v="Paper"/>
    <x v="726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4621"/>
    <x v="0"/>
    <s v="Paper"/>
    <x v="1431"/>
    <n v="10.368000000000002"/>
    <n v="2"/>
    <n v="0.2"/>
    <n v="3.6288"/>
  </r>
  <r>
    <n v="4925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TEC-PH-10003215"/>
    <x v="2"/>
    <s v="Phones"/>
    <x v="1257"/>
    <n v="179.7"/>
    <n v="6"/>
    <n v="0"/>
    <n v="88.052999999999997"/>
  </r>
  <r>
    <n v="4926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0138"/>
    <x v="0"/>
    <s v="Binders"/>
    <x v="706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1078"/>
    <x v="0"/>
    <s v="Binders"/>
    <x v="382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PA-10000246"/>
    <x v="0"/>
    <s v="Paper"/>
    <x v="724"/>
    <n v="30.18"/>
    <n v="3"/>
    <n v="0"/>
    <n v="13.8828"/>
  </r>
  <r>
    <n v="4929"/>
    <s v="US-2025-128293"/>
    <x v="725"/>
    <d v="2025-06-05T00:00:00"/>
    <s v="First Class"/>
    <s v="KC-16255"/>
    <s v="Karen Carlisle"/>
    <x v="2"/>
    <s v="United States"/>
    <s v="Philadelphia"/>
    <s v="Pennsylvania"/>
    <n v="19120"/>
    <x v="1"/>
    <s v="OFF-ST-10000736"/>
    <x v="0"/>
    <s v="Storage"/>
    <x v="170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x v="2"/>
    <s v="United States"/>
    <s v="Los Angeles"/>
    <s v="California"/>
    <n v="90049"/>
    <x v="3"/>
    <s v="FUR-TA-10001676"/>
    <x v="1"/>
    <s v="Tables"/>
    <x v="1181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BO-10000362"/>
    <x v="1"/>
    <s v="Bookcases"/>
    <x v="436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0576"/>
    <x v="1"/>
    <s v="Furnishings"/>
    <x v="1579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2505"/>
    <x v="1"/>
    <s v="Furnishings"/>
    <x v="1050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FU-10003878"/>
    <x v="1"/>
    <s v="Furnishings"/>
    <x v="1117"/>
    <n v="61.12"/>
    <n v="4"/>
    <n v="0"/>
    <n v="20.780799999999999"/>
  </r>
  <r>
    <n v="4935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4351"/>
    <x v="1"/>
    <s v="Furnishings"/>
    <x v="631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TA-10002607"/>
    <x v="1"/>
    <s v="Tables"/>
    <x v="442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AR-10004685"/>
    <x v="0"/>
    <s v="Art"/>
    <x v="211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OFF-PA-10000349"/>
    <x v="0"/>
    <s v="Paper"/>
    <x v="374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x v="0"/>
    <s v="United States"/>
    <s v="Springfield"/>
    <s v="Virginia"/>
    <n v="22153"/>
    <x v="2"/>
    <s v="OFF-PA-10000482"/>
    <x v="0"/>
    <s v="Paper"/>
    <x v="798"/>
    <n v="75.88"/>
    <n v="2"/>
    <n v="0"/>
    <n v="35.663599999999995"/>
  </r>
  <r>
    <n v="4940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PA-10003349"/>
    <x v="0"/>
    <s v="Paper"/>
    <x v="194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TEC-MA-10003356"/>
    <x v="2"/>
    <s v="Machines"/>
    <x v="1703"/>
    <n v="1349.85"/>
    <n v="3"/>
    <n v="0"/>
    <n v="364.45949999999993"/>
  </r>
  <r>
    <n v="494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TEC-PH-10000011"/>
    <x v="2"/>
    <s v="Phones"/>
    <x v="1298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AP-10004859"/>
    <x v="0"/>
    <s v="Appliances"/>
    <x v="459"/>
    <n v="58.24"/>
    <n v="4"/>
    <n v="0"/>
    <n v="15.724800000000002"/>
  </r>
  <r>
    <n v="4944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AR-10000122"/>
    <x v="0"/>
    <s v="Art"/>
    <x v="318"/>
    <n v="11.16"/>
    <n v="2"/>
    <n v="0"/>
    <n v="2.7899999999999991"/>
  </r>
  <r>
    <n v="4945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BI-10000829"/>
    <x v="0"/>
    <s v="Binders"/>
    <x v="268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LA-10000407"/>
    <x v="0"/>
    <s v="Labels"/>
    <x v="1026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LA-10000973"/>
    <x v="0"/>
    <s v="Labels"/>
    <x v="1678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ST-10001496"/>
    <x v="0"/>
    <s v="Storage"/>
    <x v="1131"/>
    <n v="360.38"/>
    <n v="2"/>
    <n v="0"/>
    <n v="93.698800000000006"/>
  </r>
  <r>
    <n v="4949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ST-10003479"/>
    <x v="0"/>
    <s v="Storage"/>
    <x v="955"/>
    <n v="124.608"/>
    <n v="4"/>
    <n v="0.2"/>
    <n v="-23.364000000000019"/>
  </r>
  <r>
    <n v="4950"/>
    <s v="US-2025-149671"/>
    <x v="728"/>
    <d v="2025-06-09T00:00:00"/>
    <s v="Standard Class"/>
    <s v="KB-16600"/>
    <s v="Ken Brennan"/>
    <x v="2"/>
    <s v="United States"/>
    <s v="Seattle"/>
    <s v="Washington"/>
    <n v="98105"/>
    <x v="3"/>
    <s v="OFF-SU-10002537"/>
    <x v="0"/>
    <s v="Supplies"/>
    <x v="662"/>
    <n v="61.38"/>
    <n v="6"/>
    <n v="0"/>
    <n v="15.958800000000004"/>
  </r>
  <r>
    <n v="4951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306"/>
    <x v="1"/>
    <s v="Furnishings"/>
    <x v="405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845"/>
    <x v="1"/>
    <s v="Furnishings"/>
    <x v="1232"/>
    <n v="82.64"/>
    <n v="2"/>
    <n v="0.2"/>
    <n v="0"/>
  </r>
  <r>
    <n v="495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0591"/>
    <x v="0"/>
    <s v="Binders"/>
    <x v="1158"/>
    <n v="11.67"/>
    <n v="3"/>
    <n v="0"/>
    <n v="5.6015999999999995"/>
  </r>
  <r>
    <n v="495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1721"/>
    <x v="0"/>
    <s v="Binders"/>
    <x v="829"/>
    <n v="64.14"/>
    <n v="3"/>
    <n v="0"/>
    <n v="30.787199999999999"/>
  </r>
  <r>
    <n v="4955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LA-10000452"/>
    <x v="0"/>
    <s v="Labels"/>
    <x v="353"/>
    <n v="22.05"/>
    <n v="7"/>
    <n v="0"/>
    <n v="10.584"/>
  </r>
  <r>
    <n v="4956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0157"/>
    <x v="0"/>
    <s v="Paper"/>
    <x v="1454"/>
    <n v="59.94"/>
    <n v="3"/>
    <n v="0"/>
    <n v="28.171799999999998"/>
  </r>
  <r>
    <n v="4957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PA-10000210"/>
    <x v="0"/>
    <s v="Paper"/>
    <x v="1704"/>
    <n v="99.9"/>
    <n v="5"/>
    <n v="0"/>
    <n v="46.952999999999996"/>
  </r>
  <r>
    <n v="4958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1534"/>
    <x v="0"/>
    <s v="Paper"/>
    <x v="1705"/>
    <n v="12.96"/>
    <n v="2"/>
    <n v="0"/>
    <n v="6.2208000000000006"/>
  </r>
  <r>
    <n v="4959"/>
    <s v="US-2025-108350"/>
    <x v="729"/>
    <d v="2025-06-09T00:00:00"/>
    <s v="Second Class"/>
    <s v="SC-20230"/>
    <s v="Scot Coram"/>
    <x v="2"/>
    <s v="United States"/>
    <s v="Lowell"/>
    <s v="Massachusetts"/>
    <n v="1852"/>
    <x v="1"/>
    <s v="OFF-PA-10003656"/>
    <x v="0"/>
    <s v="Paper"/>
    <x v="1586"/>
    <n v="105.52"/>
    <n v="4"/>
    <n v="0"/>
    <n v="48.539199999999994"/>
  </r>
  <r>
    <n v="4960"/>
    <s v="US-2025-127369"/>
    <x v="729"/>
    <d v="2025-06-07T00:00:00"/>
    <s v="First Class"/>
    <s v="DB-13060"/>
    <s v="Dave Brooks"/>
    <x v="0"/>
    <s v="United States"/>
    <s v="Lowell"/>
    <s v="Massachusetts"/>
    <n v="1852"/>
    <x v="1"/>
    <s v="OFF-ST-10003306"/>
    <x v="0"/>
    <s v="Storage"/>
    <x v="614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1109"/>
    <x v="2"/>
    <s v="Accessories"/>
    <x v="848"/>
    <n v="179.94"/>
    <n v="6"/>
    <n v="0"/>
    <n v="75.57480000000001"/>
  </r>
  <r>
    <n v="4962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AC-10002134"/>
    <x v="2"/>
    <s v="Accessories"/>
    <x v="811"/>
    <n v="26.96"/>
    <n v="2"/>
    <n v="0"/>
    <n v="3.7744"/>
  </r>
  <r>
    <n v="496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038"/>
    <x v="2"/>
    <s v="Accessories"/>
    <x v="914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174"/>
    <x v="2"/>
    <s v="Accessories"/>
    <x v="31"/>
    <n v="323.37"/>
    <n v="3"/>
    <n v="0"/>
    <n v="129.34800000000001"/>
  </r>
  <r>
    <n v="4965"/>
    <s v="US-2025-125318"/>
    <x v="729"/>
    <d v="2025-06-13T00:00:00"/>
    <s v="Standard Class"/>
    <s v="RC-19825"/>
    <s v="Roy Collins"/>
    <x v="0"/>
    <s v="United States"/>
    <s v="Chicago"/>
    <s v="Illinois"/>
    <n v="60610"/>
    <x v="0"/>
    <s v="TEC-PH-10001433"/>
    <x v="2"/>
    <s v="Phones"/>
    <x v="1606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459"/>
    <x v="2"/>
    <s v="Phones"/>
    <x v="358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760"/>
    <x v="2"/>
    <s v="Phones"/>
    <x v="915"/>
    <n v="477.6"/>
    <n v="3"/>
    <n v="0.2"/>
    <n v="161.19000000000003"/>
  </r>
  <r>
    <n v="4968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BI-10003305"/>
    <x v="0"/>
    <s v="Binders"/>
    <x v="1204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x v="1"/>
    <s v="United States"/>
    <s v="Philadelphia"/>
    <s v="Pennsylvania"/>
    <n v="19120"/>
    <x v="1"/>
    <s v="OFF-FA-10002988"/>
    <x v="0"/>
    <s v="Fasteners"/>
    <x v="797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x v="1"/>
    <s v="United States"/>
    <s v="New York City"/>
    <s v="New York"/>
    <n v="10035"/>
    <x v="1"/>
    <s v="OFF-PA-10003441"/>
    <x v="0"/>
    <s v="Paper"/>
    <x v="297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PA-10004000"/>
    <x v="0"/>
    <s v="Paper"/>
    <x v="869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x v="0"/>
    <s v="United States"/>
    <s v="San Francisco"/>
    <s v="California"/>
    <n v="94109"/>
    <x v="3"/>
    <s v="FUR-CH-10002774"/>
    <x v="1"/>
    <s v="Chairs"/>
    <x v="916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x v="1"/>
    <s v="United States"/>
    <s v="Minneapolis"/>
    <s v="Minnesota"/>
    <n v="55407"/>
    <x v="0"/>
    <s v="FUR-TA-10001771"/>
    <x v="1"/>
    <s v="Tables"/>
    <x v="1706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x v="0"/>
    <s v="United States"/>
    <s v="Tallahassee"/>
    <s v="Florida"/>
    <n v="32303"/>
    <x v="2"/>
    <s v="TEC-MA-10002178"/>
    <x v="2"/>
    <s v="Machines"/>
    <x v="1707"/>
    <n v="695.7"/>
    <n v="2"/>
    <n v="0.5"/>
    <n v="-27.827999999999975"/>
  </r>
  <r>
    <n v="4975"/>
    <s v="US-2025-139710"/>
    <x v="731"/>
    <d v="2025-06-15T00:00:00"/>
    <s v="Standard Class"/>
    <s v="GM-14680"/>
    <s v="Greg Matthias"/>
    <x v="0"/>
    <s v="United States"/>
    <s v="Los Angeles"/>
    <s v="California"/>
    <n v="90045"/>
    <x v="3"/>
    <s v="TEC-PH-10001198"/>
    <x v="2"/>
    <s v="Phones"/>
    <x v="1581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FUR-TA-10004256"/>
    <x v="1"/>
    <s v="Tables"/>
    <x v="1630"/>
    <n v="1335.68"/>
    <n v="4"/>
    <n v="0.2"/>
    <n v="-217.04800000000017"/>
  </r>
  <r>
    <n v="4977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LA-10001297"/>
    <x v="0"/>
    <s v="Labels"/>
    <x v="1656"/>
    <n v="20.7"/>
    <n v="2"/>
    <n v="0"/>
    <n v="9.9359999999999999"/>
  </r>
  <r>
    <n v="4978"/>
    <s v="US-2025-121993"/>
    <x v="732"/>
    <d v="2025-06-12T00:00:00"/>
    <s v="First Class"/>
    <s v="JB-16000"/>
    <s v="Joy Bell-"/>
    <x v="0"/>
    <s v="United States"/>
    <s v="Philadelphia"/>
    <s v="Pennsylvania"/>
    <n v="19140"/>
    <x v="1"/>
    <s v="OFF-LA-10003720"/>
    <x v="0"/>
    <s v="Labels"/>
    <x v="1174"/>
    <n v="23.616"/>
    <n v="8"/>
    <n v="0.2"/>
    <n v="7.9703999999999997"/>
  </r>
  <r>
    <n v="4979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PA-10003441"/>
    <x v="0"/>
    <s v="Paper"/>
    <x v="297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FUR-FU-10004415"/>
    <x v="1"/>
    <s v="Furnishings"/>
    <x v="295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x v="0"/>
    <s v="United States"/>
    <s v="Los Angeles"/>
    <s v="California"/>
    <n v="90049"/>
    <x v="3"/>
    <s v="FUR-TA-10003473"/>
    <x v="1"/>
    <s v="Tables"/>
    <x v="181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1617"/>
    <x v="0"/>
    <s v="Binders"/>
    <x v="143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3784"/>
    <x v="0"/>
    <s v="Binders"/>
    <x v="953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BI-10004728"/>
    <x v="0"/>
    <s v="Binders"/>
    <x v="102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LA-10004093"/>
    <x v="0"/>
    <s v="Labels"/>
    <x v="1330"/>
    <n v="14.62"/>
    <n v="2"/>
    <n v="0"/>
    <n v="6.8713999999999995"/>
  </r>
  <r>
    <n v="4986"/>
    <s v="US-2025-127775"/>
    <x v="733"/>
    <d v="2025-06-13T00:00:00"/>
    <s v="Second Class"/>
    <s v="ES-14020"/>
    <s v="Erica Smith"/>
    <x v="0"/>
    <s v="United States"/>
    <s v="New York City"/>
    <s v="New York"/>
    <n v="10035"/>
    <x v="1"/>
    <s v="TEC-AC-10002402"/>
    <x v="2"/>
    <s v="Accessories"/>
    <x v="1308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TEC-AC-10003095"/>
    <x v="2"/>
    <s v="Accessories"/>
    <x v="1365"/>
    <n v="389.97"/>
    <n v="3"/>
    <n v="0"/>
    <n v="132.58980000000003"/>
  </r>
  <r>
    <n v="4988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CH-10000229"/>
    <x v="1"/>
    <s v="Chairs"/>
    <x v="933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FU-10001424"/>
    <x v="1"/>
    <s v="Furnishings"/>
    <x v="360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FUR-FU-10002157"/>
    <x v="1"/>
    <s v="Furnishings"/>
    <x v="1439"/>
    <n v="47.04"/>
    <n v="3"/>
    <n v="0"/>
    <n v="18.345599999999997"/>
  </r>
  <r>
    <n v="4991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P-10001242"/>
    <x v="0"/>
    <s v="Appliances"/>
    <x v="1060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AP-10002118"/>
    <x v="0"/>
    <s v="Appliances"/>
    <x v="426"/>
    <n v="208.16"/>
    <n v="1"/>
    <n v="0"/>
    <n v="56.20320000000001"/>
  </r>
  <r>
    <n v="4993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AP-10004036"/>
    <x v="0"/>
    <s v="Appliances"/>
    <x v="1130"/>
    <n v="52.56"/>
    <n v="3"/>
    <n v="0"/>
    <n v="18.396000000000001"/>
  </r>
  <r>
    <n v="4994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R-10003469"/>
    <x v="0"/>
    <s v="Art"/>
    <x v="512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BI-10001525"/>
    <x v="0"/>
    <s v="Binders"/>
    <x v="350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BI-10002309"/>
    <x v="0"/>
    <s v="Binders"/>
    <x v="714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BI-10003910"/>
    <x v="0"/>
    <s v="Binders"/>
    <x v="494"/>
    <n v="30.84"/>
    <n v="4"/>
    <n v="0"/>
    <n v="13.878"/>
  </r>
  <r>
    <n v="4998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EN-10002500"/>
    <x v="0"/>
    <s v="Envelopes"/>
    <x v="684"/>
    <n v="115.02"/>
    <n v="9"/>
    <n v="0"/>
    <n v="51.758999999999993"/>
  </r>
  <r>
    <n v="4999"/>
    <s v="US-2025-138688"/>
    <x v="734"/>
    <d v="2025-06-16T00:00:00"/>
    <s v="Second Class"/>
    <s v="DV-13045"/>
    <s v="Darrin Van Huff"/>
    <x v="2"/>
    <s v="United States"/>
    <s v="Los Angeles"/>
    <s v="California"/>
    <n v="90036"/>
    <x v="3"/>
    <s v="OFF-LA-10000240"/>
    <x v="0"/>
    <s v="Labels"/>
    <x v="654"/>
    <n v="14.62"/>
    <n v="2"/>
    <n v="0"/>
    <n v="6.8713999999999995"/>
  </r>
  <r>
    <n v="5000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PA-10000232"/>
    <x v="0"/>
    <s v="Paper"/>
    <x v="1708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PA-10000241"/>
    <x v="0"/>
    <s v="Paper"/>
    <x v="1709"/>
    <n v="92.94"/>
    <n v="3"/>
    <n v="0"/>
    <n v="41.822999999999993"/>
  </r>
  <r>
    <n v="5002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0241"/>
    <x v="0"/>
    <s v="Paper"/>
    <x v="1709"/>
    <n v="185.88"/>
    <n v="6"/>
    <n v="0"/>
    <n v="83.645999999999987"/>
  </r>
  <r>
    <n v="5003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OFF-PA-10001970"/>
    <x v="0"/>
    <s v="Paper"/>
    <x v="1466"/>
    <n v="313.488"/>
    <n v="7"/>
    <n v="0.2"/>
    <n v="113.63939999999998"/>
  </r>
  <r>
    <n v="5004"/>
    <s v="US-2025-164035"/>
    <x v="734"/>
    <d v="2025-06-17T00:00:00"/>
    <s v="Standard Class"/>
    <s v="CR-12730"/>
    <s v="Craig Reiter"/>
    <x v="0"/>
    <s v="United States"/>
    <s v="Chicago"/>
    <s v="Illinois"/>
    <n v="60610"/>
    <x v="0"/>
    <s v="OFF-PA-10002160"/>
    <x v="0"/>
    <s v="Paper"/>
    <x v="749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4782"/>
    <x v="0"/>
    <s v="Paper"/>
    <x v="1429"/>
    <n v="12.96"/>
    <n v="2"/>
    <n v="0"/>
    <n v="6.2208000000000006"/>
  </r>
  <r>
    <n v="5006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ST-10000777"/>
    <x v="0"/>
    <s v="Storage"/>
    <x v="1138"/>
    <n v="226.56"/>
    <n v="6"/>
    <n v="0"/>
    <n v="63.436800000000005"/>
  </r>
  <r>
    <n v="5007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ST-10002562"/>
    <x v="0"/>
    <s v="Storage"/>
    <x v="171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TEC-MA-10002937"/>
    <x v="2"/>
    <s v="Machines"/>
    <x v="1710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TEC-PH-10003875"/>
    <x v="2"/>
    <s v="Phones"/>
    <x v="1509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5012"/>
    <s v="CA-2025-121465"/>
    <x v="734"/>
    <d v="2025-06-17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5014"/>
    <s v="US-2025-126795"/>
    <x v="735"/>
    <d v="2025-06-16T00:00:00"/>
    <s v="Second Class"/>
    <s v="GT-14710"/>
    <s v="Greg Tran"/>
    <x v="0"/>
    <s v="United States"/>
    <s v="New York City"/>
    <s v="New York"/>
    <n v="10024"/>
    <x v="1"/>
    <s v="OFF-BI-10001989"/>
    <x v="0"/>
    <s v="Binders"/>
    <x v="713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x v="0"/>
    <s v="United States"/>
    <s v="Wichita"/>
    <s v="Kansas"/>
    <n v="67212"/>
    <x v="0"/>
    <s v="OFF-LA-10003148"/>
    <x v="0"/>
    <s v="Labels"/>
    <x v="833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x v="1"/>
    <s v="United States"/>
    <s v="Jackson"/>
    <s v="Michigan"/>
    <n v="49201"/>
    <x v="0"/>
    <s v="TEC-PH-10003484"/>
    <x v="2"/>
    <s v="Phones"/>
    <x v="224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x v="1"/>
    <s v="United States"/>
    <s v="Los Angeles"/>
    <s v="California"/>
    <n v="90036"/>
    <x v="3"/>
    <s v="FUR-BO-10004218"/>
    <x v="1"/>
    <s v="Bookcases"/>
    <x v="196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FUR-FU-10000206"/>
    <x v="1"/>
    <s v="Furnishings"/>
    <x v="1672"/>
    <n v="8.73"/>
    <n v="3"/>
    <n v="0"/>
    <n v="4.1030999999999995"/>
  </r>
  <r>
    <n v="5019"/>
    <s v="US-2025-128223"/>
    <x v="736"/>
    <d v="2025-06-14T00:00:00"/>
    <s v="Same Day"/>
    <s v="EB-13705"/>
    <s v="Ed Braxton"/>
    <x v="2"/>
    <s v="United States"/>
    <s v="Anaheim"/>
    <s v="California"/>
    <n v="92804"/>
    <x v="3"/>
    <s v="FUR-TA-10001771"/>
    <x v="1"/>
    <s v="Tables"/>
    <x v="1706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x v="2"/>
    <s v="United States"/>
    <s v="Philadelphia"/>
    <s v="Pennsylvania"/>
    <n v="19140"/>
    <x v="1"/>
    <s v="FUR-TA-10003392"/>
    <x v="1"/>
    <s v="Tables"/>
    <x v="1682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x v="2"/>
    <s v="United States"/>
    <s v="Seattle"/>
    <s v="Washington"/>
    <n v="98103"/>
    <x v="3"/>
    <s v="FUR-TA-10004619"/>
    <x v="1"/>
    <s v="Tables"/>
    <x v="1147"/>
    <n v="1115.17"/>
    <n v="7"/>
    <n v="0"/>
    <n v="334.55099999999993"/>
  </r>
  <r>
    <n v="5022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1545"/>
    <x v="0"/>
    <s v="Art"/>
    <x v="1594"/>
    <n v="7.04"/>
    <n v="4"/>
    <n v="0"/>
    <n v="2.0415999999999999"/>
  </r>
  <r>
    <n v="5023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2255"/>
    <x v="0"/>
    <s v="Art"/>
    <x v="1446"/>
    <n v="8.64"/>
    <n v="3"/>
    <n v="0"/>
    <n v="2.5055999999999998"/>
  </r>
  <r>
    <n v="5024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OFF-BI-10002082"/>
    <x v="0"/>
    <s v="Binders"/>
    <x v="1360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TEC-AC-10000521"/>
    <x v="2"/>
    <s v="Accessories"/>
    <x v="1513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TEC-AC-10001013"/>
    <x v="2"/>
    <s v="Accessories"/>
    <x v="399"/>
    <n v="29.29"/>
    <n v="1"/>
    <n v="0"/>
    <n v="9.6656999999999975"/>
  </r>
  <r>
    <n v="5027"/>
    <s v="US-2025-152765"/>
    <x v="737"/>
    <d v="2025-06-18T00:00:00"/>
    <s v="First Class"/>
    <s v="LS-17245"/>
    <s v="Lynn Smith"/>
    <x v="0"/>
    <s v="United States"/>
    <s v="Houston"/>
    <s v="Texas"/>
    <n v="77036"/>
    <x v="0"/>
    <s v="OFF-PA-10000483"/>
    <x v="0"/>
    <s v="Paper"/>
    <x v="1331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x v="0"/>
    <s v="United States"/>
    <s v="Newark"/>
    <s v="Delaware"/>
    <n v="19711"/>
    <x v="1"/>
    <s v="OFF-LA-10001641"/>
    <x v="0"/>
    <s v="Labels"/>
    <x v="269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x v="0"/>
    <s v="United States"/>
    <s v="Los Angeles"/>
    <s v="California"/>
    <n v="90045"/>
    <x v="3"/>
    <s v="OFF-PA-10001776"/>
    <x v="0"/>
    <s v="Paper"/>
    <x v="1037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x v="1"/>
    <s v="United States"/>
    <s v="Chattanooga"/>
    <s v="Tennessee"/>
    <n v="37421"/>
    <x v="2"/>
    <s v="TEC-MA-10003493"/>
    <x v="2"/>
    <s v="Machines"/>
    <x v="1711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FUR-BO-10004218"/>
    <x v="1"/>
    <s v="Bookcases"/>
    <x v="196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FUR-CH-10003968"/>
    <x v="1"/>
    <s v="Chairs"/>
    <x v="1323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CH-10004853"/>
    <x v="1"/>
    <s v="Chairs"/>
    <x v="1419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FU-10002298"/>
    <x v="1"/>
    <s v="Furnishings"/>
    <x v="98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x v="2"/>
    <s v="United States"/>
    <s v="Rochester"/>
    <s v="New York"/>
    <n v="14609"/>
    <x v="1"/>
    <s v="FUR-TA-10003715"/>
    <x v="1"/>
    <s v="Tables"/>
    <x v="99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AR-10001868"/>
    <x v="0"/>
    <s v="Art"/>
    <x v="326"/>
    <n v="1.68"/>
    <n v="1"/>
    <n v="0"/>
    <n v="0.84"/>
  </r>
  <r>
    <n v="5037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AR-10003829"/>
    <x v="0"/>
    <s v="Art"/>
    <x v="186"/>
    <n v="9.84"/>
    <n v="3"/>
    <n v="0"/>
    <n v="2.8535999999999988"/>
  </r>
  <r>
    <n v="5038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BI-10001460"/>
    <x v="0"/>
    <s v="Binders"/>
    <x v="969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BI-10002003"/>
    <x v="0"/>
    <s v="Binders"/>
    <x v="1432"/>
    <n v="7.96"/>
    <n v="2"/>
    <n v="0"/>
    <n v="3.7412000000000001"/>
  </r>
  <r>
    <n v="5040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LA-10000081"/>
    <x v="0"/>
    <s v="Labels"/>
    <x v="1680"/>
    <n v="22.5"/>
    <n v="6"/>
    <n v="0"/>
    <n v="10.799999999999999"/>
  </r>
  <r>
    <n v="5041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0587"/>
    <x v="0"/>
    <s v="Paper"/>
    <x v="132"/>
    <n v="14.56"/>
    <n v="2"/>
    <n v="0"/>
    <n v="6.9888000000000003"/>
  </r>
  <r>
    <n v="5042"/>
    <s v="US-2025-159345"/>
    <x v="739"/>
    <d v="2025-06-22T00:00:00"/>
    <s v="Standard Class"/>
    <s v="IG-15085"/>
    <s v="Ivan Gibson"/>
    <x v="0"/>
    <s v="United States"/>
    <s v="San Diego"/>
    <s v="California"/>
    <n v="92024"/>
    <x v="3"/>
    <s v="OFF-PA-10000806"/>
    <x v="0"/>
    <s v="Paper"/>
    <x v="666"/>
    <n v="111.96"/>
    <n v="2"/>
    <n v="0"/>
    <n v="54.860399999999998"/>
  </r>
  <r>
    <n v="5043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PA-10001497"/>
    <x v="0"/>
    <s v="Paper"/>
    <x v="1522"/>
    <n v="219.84"/>
    <n v="4"/>
    <n v="0"/>
    <n v="107.7216"/>
  </r>
  <r>
    <n v="5044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1569"/>
    <x v="0"/>
    <s v="Paper"/>
    <x v="333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x v="0"/>
    <s v="United States"/>
    <s v="New York City"/>
    <s v="New York"/>
    <n v="10024"/>
    <x v="1"/>
    <s v="OFF-ST-10000419"/>
    <x v="0"/>
    <s v="Storage"/>
    <x v="1164"/>
    <n v="40.74"/>
    <n v="3"/>
    <n v="0"/>
    <n v="0.4073999999999991"/>
  </r>
  <r>
    <n v="504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ST-10000604"/>
    <x v="0"/>
    <s v="Storage"/>
    <x v="1553"/>
    <n v="208.56"/>
    <n v="6"/>
    <n v="0"/>
    <n v="52.139999999999986"/>
  </r>
  <r>
    <n v="5047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TEC-AC-10002167"/>
    <x v="2"/>
    <s v="Accessories"/>
    <x v="630"/>
    <n v="30"/>
    <n v="2"/>
    <n v="0"/>
    <n v="3.3000000000000007"/>
  </r>
  <r>
    <n v="5048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TEC-PH-10004539"/>
    <x v="2"/>
    <s v="Phones"/>
    <x v="12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AP-10001394"/>
    <x v="0"/>
    <s v="Appliances"/>
    <x v="434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BI-10003910"/>
    <x v="0"/>
    <s v="Binders"/>
    <x v="494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x v="0"/>
    <s v="United States"/>
    <s v="Frankfort"/>
    <s v="Illinois"/>
    <n v="60423"/>
    <x v="0"/>
    <s v="OFF-PA-10003134"/>
    <x v="0"/>
    <s v="Paper"/>
    <x v="1366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PA-10004610"/>
    <x v="0"/>
    <s v="Paper"/>
    <x v="834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x v="1"/>
    <s v="Canada"/>
    <s v="Montreal"/>
    <s v="Quebec"/>
    <s v="H1A"/>
    <x v="1"/>
    <s v="OFF-PA-10003022"/>
    <x v="0"/>
    <s v="Paper"/>
    <x v="422"/>
    <n v="14"/>
    <n v="4"/>
    <n v="0.6"/>
    <n v="-6.3"/>
  </r>
  <r>
    <n v="5054"/>
    <s v="US-2025-105760"/>
    <x v="741"/>
    <d v="2025-06-20T00:00:00"/>
    <s v="First Class"/>
    <s v="KC-16255"/>
    <s v="Karen Carlisle"/>
    <x v="2"/>
    <s v="United States"/>
    <s v="San Francisco"/>
    <s v="California"/>
    <n v="94110"/>
    <x v="3"/>
    <s v="OFF-PA-10000350"/>
    <x v="0"/>
    <s v="Paper"/>
    <x v="89"/>
    <n v="17.12"/>
    <n v="2"/>
    <n v="0"/>
    <n v="8.0464000000000002"/>
  </r>
  <r>
    <n v="5055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FUR-CH-10003846"/>
    <x v="1"/>
    <s v="Chairs"/>
    <x v="1607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FUR-FU-10004270"/>
    <x v="1"/>
    <s v="Furnishings"/>
    <x v="198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AP-10001058"/>
    <x v="0"/>
    <s v="Appliances"/>
    <x v="1712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AP-10003971"/>
    <x v="0"/>
    <s v="Appliances"/>
    <x v="184"/>
    <n v="21.78"/>
    <n v="2"/>
    <n v="0"/>
    <n v="5.6628000000000007"/>
  </r>
  <r>
    <n v="5059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AR-10002335"/>
    <x v="0"/>
    <s v="Art"/>
    <x v="491"/>
    <n v="5.16"/>
    <n v="2"/>
    <n v="0"/>
    <n v="1.3416000000000001"/>
  </r>
  <r>
    <n v="5060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BI-10000320"/>
    <x v="0"/>
    <s v="Binders"/>
    <x v="120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BI-10004826"/>
    <x v="0"/>
    <s v="Binders"/>
    <x v="1389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OFF-PA-10000809"/>
    <x v="0"/>
    <s v="Paper"/>
    <x v="145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745"/>
    <x v="0"/>
    <s v="Paper"/>
    <x v="1713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PA-10001870"/>
    <x v="0"/>
    <s v="Paper"/>
    <x v="1385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870"/>
    <x v="0"/>
    <s v="Paper"/>
    <x v="1385"/>
    <n v="15.552000000000003"/>
    <n v="3"/>
    <n v="0.2"/>
    <n v="5.4432"/>
  </r>
  <r>
    <n v="5066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PA-10002986"/>
    <x v="0"/>
    <s v="Paper"/>
    <x v="263"/>
    <n v="46.76"/>
    <n v="7"/>
    <n v="0"/>
    <n v="22.444800000000001"/>
  </r>
  <r>
    <n v="5067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ST-10001469"/>
    <x v="0"/>
    <s v="Storage"/>
    <x v="129"/>
    <n v="161.94"/>
    <n v="3"/>
    <n v="0"/>
    <n v="9.716399999999993"/>
  </r>
  <r>
    <n v="5068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TEC-AC-10001109"/>
    <x v="2"/>
    <s v="Accessories"/>
    <x v="848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AC-10002167"/>
    <x v="2"/>
    <s v="Accessories"/>
    <x v="630"/>
    <n v="45"/>
    <n v="3"/>
    <n v="0"/>
    <n v="4.9500000000000011"/>
  </r>
  <r>
    <n v="5070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TEC-AC-10004877"/>
    <x v="2"/>
    <s v="Accessories"/>
    <x v="172"/>
    <n v="6.9"/>
    <n v="1"/>
    <n v="0"/>
    <n v="0.5519999999999996"/>
  </r>
  <r>
    <n v="5071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PH-10003988"/>
    <x v="2"/>
    <s v="Phones"/>
    <x v="394"/>
    <n v="21.8"/>
    <n v="2"/>
    <n v="0"/>
    <n v="6.104000000000001"/>
  </r>
  <r>
    <n v="5072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FUR-BO-10003272"/>
    <x v="1"/>
    <s v="Bookcases"/>
    <x v="473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1553"/>
    <x v="0"/>
    <s v="Binders"/>
    <x v="533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3007"/>
    <x v="0"/>
    <s v="Binders"/>
    <x v="167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x v="2"/>
    <s v="United States"/>
    <s v="Chicago"/>
    <s v="Illinois"/>
    <n v="60623"/>
    <x v="0"/>
    <s v="OFF-BI-10003727"/>
    <x v="0"/>
    <s v="Binders"/>
    <x v="958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FA-10004076"/>
    <x v="0"/>
    <s v="Fasteners"/>
    <x v="1714"/>
    <n v="3.96"/>
    <n v="2"/>
    <n v="0"/>
    <n v="1.4651999999999998"/>
  </r>
  <r>
    <n v="5077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0248"/>
    <x v="0"/>
    <s v="Labels"/>
    <x v="1098"/>
    <n v="18.45"/>
    <n v="5"/>
    <n v="0"/>
    <n v="8.6715"/>
  </r>
  <r>
    <n v="5078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LA-10001934"/>
    <x v="0"/>
    <s v="Labels"/>
    <x v="562"/>
    <n v="21.93"/>
    <n v="3"/>
    <n v="0"/>
    <n v="10.307099999999998"/>
  </r>
  <r>
    <n v="5079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3510"/>
    <x v="0"/>
    <s v="Labels"/>
    <x v="964"/>
    <n v="122.12"/>
    <n v="4"/>
    <n v="0"/>
    <n v="56.175200000000004"/>
  </r>
  <r>
    <n v="5080"/>
    <s v="US-2025-154256"/>
    <x v="744"/>
    <d v="2025-06-27T00:00:00"/>
    <s v="Second Class"/>
    <s v="SM-20005"/>
    <s v="Sally Matthias"/>
    <x v="0"/>
    <s v="United States"/>
    <s v="New York City"/>
    <s v="New York"/>
    <n v="10035"/>
    <x v="1"/>
    <s v="OFF-LA-10003720"/>
    <x v="0"/>
    <s v="Labels"/>
    <x v="1174"/>
    <n v="25.83"/>
    <n v="7"/>
    <n v="0"/>
    <n v="12.1401"/>
  </r>
  <r>
    <n v="5081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PA-10001019"/>
    <x v="0"/>
    <s v="Paper"/>
    <x v="660"/>
    <n v="19.98"/>
    <n v="1"/>
    <n v="0"/>
    <n v="9.3905999999999992"/>
  </r>
  <r>
    <n v="5082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PA-10003129"/>
    <x v="0"/>
    <s v="Paper"/>
    <x v="1427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ST-10000060"/>
    <x v="0"/>
    <s v="Storage"/>
    <x v="1570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ST-10003638"/>
    <x v="0"/>
    <s v="Storage"/>
    <x v="1443"/>
    <n v="93.68"/>
    <n v="4"/>
    <n v="0"/>
    <n v="25.293599999999998"/>
  </r>
  <r>
    <n v="5085"/>
    <s v="US-2025-142685"/>
    <x v="744"/>
    <d v="2025-06-30T00:00:00"/>
    <s v="Standard Class"/>
    <s v="MG-17695"/>
    <s v="Maureen Gnade"/>
    <x v="0"/>
    <s v="United States"/>
    <s v="Buffalo"/>
    <s v="New York"/>
    <n v="14215"/>
    <x v="1"/>
    <s v="OFF-SU-10000157"/>
    <x v="0"/>
    <s v="Supplies"/>
    <x v="108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TEC-PH-10003012"/>
    <x v="2"/>
    <s v="Phones"/>
    <x v="872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AP-10001242"/>
    <x v="0"/>
    <s v="Appliances"/>
    <x v="1060"/>
    <n v="241.44"/>
    <n v="3"/>
    <n v="0"/>
    <n v="72.431999999999988"/>
  </r>
  <r>
    <n v="5088"/>
    <s v="US-2025-166240"/>
    <x v="745"/>
    <d v="2025-06-28T00:00:00"/>
    <s v="Standard Class"/>
    <s v="DH-13075"/>
    <s v="Dave Hallsten"/>
    <x v="2"/>
    <s v="United States"/>
    <s v="Houston"/>
    <s v="Texas"/>
    <n v="77095"/>
    <x v="0"/>
    <s v="OFF-AP-10002082"/>
    <x v="0"/>
    <s v="Appliances"/>
    <x v="1503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PA-10000418"/>
    <x v="0"/>
    <s v="Paper"/>
    <x v="610"/>
    <n v="104.85"/>
    <n v="1"/>
    <n v="0"/>
    <n v="50.327999999999996"/>
  </r>
  <r>
    <n v="5090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TEC-MA-10000984"/>
    <x v="2"/>
    <s v="Machines"/>
    <x v="1642"/>
    <n v="4476.8"/>
    <n v="4"/>
    <n v="0.2"/>
    <n v="503.63999999999965"/>
  </r>
  <r>
    <n v="5091"/>
    <s v="US-2025-101987"/>
    <x v="745"/>
    <d v="2025-06-30T00:00:00"/>
    <s v="Standard Class"/>
    <s v="HL-15040"/>
    <s v="Hunter Lopez"/>
    <x v="0"/>
    <s v="United States"/>
    <s v="Richmond"/>
    <s v="Indiana"/>
    <n v="47374"/>
    <x v="0"/>
    <s v="TEC-PH-10001305"/>
    <x v="2"/>
    <s v="Phones"/>
    <x v="961"/>
    <n v="440.91"/>
    <n v="9"/>
    <n v="0"/>
    <n v="123.45480000000005"/>
  </r>
  <r>
    <n v="5092"/>
    <s v="US-2025-130680"/>
    <x v="745"/>
    <d v="2025-06-29T00:00:00"/>
    <s v="Standard Class"/>
    <s v="BD-11320"/>
    <s v="Bill Donatelli"/>
    <x v="0"/>
    <s v="United States"/>
    <s v="San Diego"/>
    <s v="California"/>
    <n v="92024"/>
    <x v="3"/>
    <s v="TEC-PH-10004833"/>
    <x v="2"/>
    <s v="Phones"/>
    <x v="74"/>
    <n v="38.24"/>
    <n v="4"/>
    <n v="0.2"/>
    <n v="-9.56"/>
  </r>
  <r>
    <n v="5093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CH-10001146"/>
    <x v="1"/>
    <s v="Chairs"/>
    <x v="97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FUR-CH-10002965"/>
    <x v="1"/>
    <s v="Chairs"/>
    <x v="249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FU-10003919"/>
    <x v="1"/>
    <s v="Furnishings"/>
    <x v="1715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x v="0"/>
    <s v="United States"/>
    <s v="Los Angeles"/>
    <s v="California"/>
    <n v="90049"/>
    <x v="3"/>
    <s v="OFF-AP-10000692"/>
    <x v="0"/>
    <s v="Appliances"/>
    <x v="38"/>
    <n v="60.81"/>
    <n v="3"/>
    <n v="0"/>
    <n v="17.026800000000001"/>
  </r>
  <r>
    <n v="5097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BI-10004781"/>
    <x v="0"/>
    <s v="Binders"/>
    <x v="1472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ST-10001713"/>
    <x v="0"/>
    <s v="Storage"/>
    <x v="882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x v="0"/>
    <s v="United States"/>
    <s v="San Francisco"/>
    <s v="California"/>
    <n v="94109"/>
    <x v="3"/>
    <s v="FUR-FU-10002364"/>
    <x v="1"/>
    <s v="Furnishings"/>
    <x v="979"/>
    <n v="22.14"/>
    <n v="3"/>
    <n v="0"/>
    <n v="6.4205999999999976"/>
  </r>
  <r>
    <n v="5100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FUR-FU-10003976"/>
    <x v="1"/>
    <s v="Furnishings"/>
    <x v="1716"/>
    <n v="37.74"/>
    <n v="3"/>
    <n v="0"/>
    <n v="12.831599999999996"/>
  </r>
  <r>
    <n v="5101"/>
    <s v="US-2025-152331"/>
    <x v="747"/>
    <d v="2025-06-30T00:00:00"/>
    <s v="Standard Class"/>
    <s v="LD-16855"/>
    <s v="Lela Donovan"/>
    <x v="2"/>
    <s v="United States"/>
    <s v="Chicago"/>
    <s v="Illinois"/>
    <n v="60653"/>
    <x v="0"/>
    <s v="OFF-AR-10001547"/>
    <x v="0"/>
    <s v="Art"/>
    <x v="1367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AR-10003045"/>
    <x v="0"/>
    <s v="Art"/>
    <x v="793"/>
    <n v="14.7"/>
    <n v="5"/>
    <n v="0"/>
    <n v="6.6150000000000002"/>
  </r>
  <r>
    <n v="5103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BI-10000773"/>
    <x v="0"/>
    <s v="Binders"/>
    <x v="175"/>
    <n v="8.02"/>
    <n v="1"/>
    <n v="0"/>
    <n v="3.7693999999999992"/>
  </r>
  <r>
    <n v="5104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FA-10000624"/>
    <x v="0"/>
    <s v="Fasteners"/>
    <x v="506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PA-10000357"/>
    <x v="0"/>
    <s v="Paper"/>
    <x v="1297"/>
    <n v="368.91"/>
    <n v="9"/>
    <n v="0"/>
    <n v="180.76590000000002"/>
  </r>
  <r>
    <n v="5106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PA-10002870"/>
    <x v="0"/>
    <s v="Paper"/>
    <x v="1403"/>
    <n v="12.48"/>
    <n v="2"/>
    <n v="0"/>
    <n v="5.6159999999999997"/>
  </r>
  <r>
    <n v="5107"/>
    <s v="US-2025-119445"/>
    <x v="747"/>
    <d v="2025-07-03T00:00:00"/>
    <s v="Standard Class"/>
    <s v="GM-14500"/>
    <s v="Gene McClure"/>
    <x v="0"/>
    <s v="United States"/>
    <s v="Providence"/>
    <s v="Rhode Island"/>
    <n v="2908"/>
    <x v="1"/>
    <s v="OFF-ST-10000617"/>
    <x v="0"/>
    <s v="Storage"/>
    <x v="1149"/>
    <n v="14.9"/>
    <n v="5"/>
    <n v="0"/>
    <n v="1.0429999999999984"/>
  </r>
  <r>
    <n v="5108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ST-10000689"/>
    <x v="0"/>
    <s v="Storage"/>
    <x v="1202"/>
    <n v="704.25"/>
    <n v="5"/>
    <n v="0"/>
    <n v="84.51"/>
  </r>
  <r>
    <n v="5109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ST-10001837"/>
    <x v="0"/>
    <s v="Storage"/>
    <x v="439"/>
    <n v="171.04"/>
    <n v="4"/>
    <n v="0"/>
    <n v="44.470399999999998"/>
  </r>
  <r>
    <n v="5110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SU-10003505"/>
    <x v="0"/>
    <s v="Supplies"/>
    <x v="1674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0397"/>
    <x v="2"/>
    <s v="Accessories"/>
    <x v="1572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2018"/>
    <x v="2"/>
    <s v="Accessories"/>
    <x v="1544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x v="1"/>
    <s v="United States"/>
    <s v="Plano"/>
    <s v="Texas"/>
    <n v="75023"/>
    <x v="0"/>
    <s v="TEC-AC-10003133"/>
    <x v="2"/>
    <s v="Accessories"/>
    <x v="1717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x v="0"/>
    <s v="United States"/>
    <s v="Atlanta"/>
    <s v="Georgia"/>
    <n v="30318"/>
    <x v="2"/>
    <s v="TEC-PH-10004434"/>
    <x v="2"/>
    <s v="Phones"/>
    <x v="995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FUR-CH-10003981"/>
    <x v="1"/>
    <s v="Chairs"/>
    <x v="438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OFF-PA-10000575"/>
    <x v="0"/>
    <s v="Paper"/>
    <x v="1100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x v="0"/>
    <s v="United States"/>
    <s v="San Francisco"/>
    <s v="California"/>
    <n v="94109"/>
    <x v="3"/>
    <s v="TEC-PH-10003484"/>
    <x v="2"/>
    <s v="Phones"/>
    <x v="224"/>
    <n v="201.584"/>
    <n v="2"/>
    <n v="0.2"/>
    <n v="12.599000000000004"/>
  </r>
  <r>
    <n v="5118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FUR-CH-10003535"/>
    <x v="1"/>
    <s v="Chairs"/>
    <x v="1338"/>
    <n v="121.96"/>
    <n v="2"/>
    <n v="0"/>
    <n v="20.733199999999997"/>
  </r>
  <r>
    <n v="5119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0595"/>
    <x v="0"/>
    <s v="Appliances"/>
    <x v="1287"/>
    <n v="8.74"/>
    <n v="2"/>
    <n v="0"/>
    <n v="2.2724000000000002"/>
  </r>
  <r>
    <n v="5120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2311"/>
    <x v="0"/>
    <s v="Appliances"/>
    <x v="47"/>
    <n v="275.24"/>
    <n v="4"/>
    <n v="0"/>
    <n v="121.10560000000001"/>
  </r>
  <r>
    <n v="5121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1524"/>
    <x v="0"/>
    <s v="Binders"/>
    <x v="640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BI-10002003"/>
    <x v="0"/>
    <s v="Binders"/>
    <x v="1432"/>
    <n v="7.96"/>
    <n v="2"/>
    <n v="0"/>
    <n v="3.7412000000000001"/>
  </r>
  <r>
    <n v="5123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2764"/>
    <x v="0"/>
    <s v="Binders"/>
    <x v="314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PA-10003039"/>
    <x v="0"/>
    <s v="Paper"/>
    <x v="845"/>
    <n v="61.96"/>
    <n v="2"/>
    <n v="0"/>
    <n v="27.881999999999998"/>
  </r>
  <r>
    <n v="5125"/>
    <s v="US-2025-110044"/>
    <x v="749"/>
    <d v="2025-07-02T00:00:00"/>
    <s v="Second Class"/>
    <s v="RF-19735"/>
    <s v="Roland Fjeld"/>
    <x v="0"/>
    <s v="United States"/>
    <s v="Chicago"/>
    <s v="Illinois"/>
    <n v="60610"/>
    <x v="0"/>
    <s v="TEC-PH-10001299"/>
    <x v="2"/>
    <s v="Phones"/>
    <x v="871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x v="2"/>
    <s v="Canada"/>
    <s v="Montreal"/>
    <s v="Quebec"/>
    <s v="H1A"/>
    <x v="1"/>
    <s v="OFF-ST-10001321"/>
    <x v="0"/>
    <s v="Storage"/>
    <x v="852"/>
    <n v="37.68"/>
    <n v="6"/>
    <n v="0"/>
    <n v="16.96"/>
  </r>
  <r>
    <n v="5127"/>
    <s v="US-2025-140543"/>
    <x v="750"/>
    <d v="2025-07-03T00:00:00"/>
    <s v="Second Class"/>
    <s v="Co-12640"/>
    <s v="Corey-Lock"/>
    <x v="0"/>
    <s v="United States"/>
    <s v="Florence"/>
    <s v="South Carolina"/>
    <n v="29501"/>
    <x v="2"/>
    <s v="OFF-ST-10000563"/>
    <x v="0"/>
    <s v="Storage"/>
    <x v="563"/>
    <n v="191.88"/>
    <n v="6"/>
    <n v="0"/>
    <n v="19.188000000000002"/>
  </r>
  <r>
    <n v="5128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FUR-BO-10004695"/>
    <x v="1"/>
    <s v="Bookcases"/>
    <x v="1221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OFF-AR-10004344"/>
    <x v="0"/>
    <s v="Art"/>
    <x v="705"/>
    <n v="35.97"/>
    <n v="3"/>
    <n v="0"/>
    <n v="9.7118999999999982"/>
  </r>
  <r>
    <n v="5130"/>
    <s v="US-2025-135594"/>
    <x v="751"/>
    <d v="2025-07-03T00:00:00"/>
    <s v="Second Class"/>
    <s v="AH-10120"/>
    <s v="Adrian Hane"/>
    <x v="1"/>
    <s v="United States"/>
    <s v="Aurora"/>
    <s v="Illinois"/>
    <n v="60505"/>
    <x v="0"/>
    <s v="TEC-AC-10003038"/>
    <x v="2"/>
    <s v="Accessories"/>
    <x v="914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x v="1"/>
    <s v="United States"/>
    <s v="Seattle"/>
    <s v="Washington"/>
    <n v="98115"/>
    <x v="3"/>
    <s v="OFF-BI-10000145"/>
    <x v="0"/>
    <s v="Binders"/>
    <x v="258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2215"/>
    <x v="0"/>
    <s v="Binders"/>
    <x v="753"/>
    <n v="14.2"/>
    <n v="2"/>
    <n v="0"/>
    <n v="6.5319999999999991"/>
  </r>
  <r>
    <n v="5133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3364"/>
    <x v="0"/>
    <s v="Binders"/>
    <x v="1233"/>
    <n v="58.34"/>
    <n v="2"/>
    <n v="0"/>
    <n v="28.0032"/>
  </r>
  <r>
    <n v="5134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LA-10001474"/>
    <x v="0"/>
    <s v="Labels"/>
    <x v="1205"/>
    <n v="30.53"/>
    <n v="1"/>
    <n v="0"/>
    <n v="14.043800000000001"/>
  </r>
  <r>
    <n v="5135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PA-10000788"/>
    <x v="0"/>
    <s v="Paper"/>
    <x v="809"/>
    <n v="12.96"/>
    <n v="2"/>
    <n v="0"/>
    <n v="6.2208000000000006"/>
  </r>
  <r>
    <n v="5136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PA-10001950"/>
    <x v="0"/>
    <s v="Paper"/>
    <x v="1288"/>
    <n v="75.06"/>
    <n v="9"/>
    <n v="0"/>
    <n v="33.776999999999994"/>
  </r>
  <r>
    <n v="5137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TEC-AC-10001635"/>
    <x v="2"/>
    <s v="Accessories"/>
    <x v="761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x v="1"/>
    <s v="United States"/>
    <s v="Lehi"/>
    <s v="Utah"/>
    <n v="84043"/>
    <x v="3"/>
    <s v="TEC-CO-10000971"/>
    <x v="2"/>
    <s v="Copiers"/>
    <x v="1482"/>
    <n v="1499.95"/>
    <n v="5"/>
    <n v="0"/>
    <n v="449.9849999999999"/>
  </r>
  <r>
    <n v="5139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FUR-CH-10000665"/>
    <x v="1"/>
    <s v="Chairs"/>
    <x v="1031"/>
    <n v="528.42999999999995"/>
    <n v="5"/>
    <n v="0.3"/>
    <n v="0"/>
  </r>
  <r>
    <n v="5140"/>
    <s v="US-2025-149314"/>
    <x v="753"/>
    <d v="2025-07-07T00:00:00"/>
    <s v="Second Class"/>
    <s v="GB-14530"/>
    <s v="George Bell"/>
    <x v="2"/>
    <s v="United States"/>
    <s v="Los Angeles"/>
    <s v="California"/>
    <n v="90004"/>
    <x v="3"/>
    <s v="FUR-CH-10002126"/>
    <x v="1"/>
    <s v="Chairs"/>
    <x v="583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x v="0"/>
    <s v="United States"/>
    <s v="Arlington"/>
    <s v="Virginia"/>
    <n v="22204"/>
    <x v="2"/>
    <s v="OFF-AR-10003986"/>
    <x v="0"/>
    <s v="Art"/>
    <x v="1718"/>
    <n v="7.7"/>
    <n v="2"/>
    <n v="0"/>
    <n v="3.157"/>
  </r>
  <r>
    <n v="5142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OFF-PA-10000520"/>
    <x v="0"/>
    <s v="Paper"/>
    <x v="1591"/>
    <n v="41.472000000000008"/>
    <n v="8"/>
    <n v="0.2"/>
    <n v="14.5152"/>
  </r>
  <r>
    <n v="5143"/>
    <s v="US-2025-168543"/>
    <x v="754"/>
    <d v="2025-07-07T00:00:00"/>
    <s v="Standard Class"/>
    <s v="DK-13225"/>
    <s v="Dean Katz"/>
    <x v="2"/>
    <s v="United States"/>
    <s v="New York City"/>
    <s v="New York"/>
    <n v="10035"/>
    <x v="1"/>
    <s v="OFF-AP-10000938"/>
    <x v="0"/>
    <s v="Appliances"/>
    <x v="1719"/>
    <n v="706.86"/>
    <n v="7"/>
    <n v="0"/>
    <n v="197.92079999999999"/>
  </r>
  <r>
    <n v="5144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FA-10001135"/>
    <x v="0"/>
    <s v="Fasteners"/>
    <x v="1528"/>
    <n v="3.96"/>
    <n v="2"/>
    <n v="0"/>
    <n v="7.9200000000000159E-2"/>
  </r>
  <r>
    <n v="5145"/>
    <s v="US-2025-104983"/>
    <x v="754"/>
    <d v="2025-07-03T00:00:00"/>
    <s v="Same Day"/>
    <s v="FM-14215"/>
    <s v="Filia McAdams"/>
    <x v="2"/>
    <s v="United States"/>
    <s v="Philadelphia"/>
    <s v="Pennsylvania"/>
    <n v="19143"/>
    <x v="1"/>
    <s v="OFF-PA-10000167"/>
    <x v="0"/>
    <s v="Paper"/>
    <x v="510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PA-10000552"/>
    <x v="0"/>
    <s v="Paper"/>
    <x v="577"/>
    <n v="12.96"/>
    <n v="2"/>
    <n v="0"/>
    <n v="6.2208000000000006"/>
  </r>
  <r>
    <n v="5147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BO-10001811"/>
    <x v="1"/>
    <s v="Bookcases"/>
    <x v="1253"/>
    <n v="1279.165"/>
    <n v="5"/>
    <n v="0.15"/>
    <n v="225.73499999999993"/>
  </r>
  <r>
    <n v="5148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FU-10000221"/>
    <x v="1"/>
    <s v="Furnishings"/>
    <x v="116"/>
    <n v="25.4"/>
    <n v="5"/>
    <n v="0"/>
    <n v="8.6359999999999992"/>
  </r>
  <r>
    <n v="5149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FUR-FU-10000221"/>
    <x v="1"/>
    <s v="Furnishings"/>
    <x v="116"/>
    <n v="25.4"/>
    <n v="5"/>
    <n v="0"/>
    <n v="8.6359999999999992"/>
  </r>
  <r>
    <n v="5150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EN-10003567"/>
    <x v="0"/>
    <s v="Envelopes"/>
    <x v="620"/>
    <n v="43.96"/>
    <n v="2"/>
    <n v="0"/>
    <n v="20.661200000000001"/>
  </r>
  <r>
    <n v="5151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ST-10002486"/>
    <x v="0"/>
    <s v="Storage"/>
    <x v="138"/>
    <n v="27.92"/>
    <n v="4"/>
    <n v="0"/>
    <n v="0.5583999999999989"/>
  </r>
  <r>
    <n v="5152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1198"/>
    <x v="2"/>
    <s v="Phones"/>
    <x v="1581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2564"/>
    <x v="2"/>
    <s v="Phones"/>
    <x v="1516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FUR-CH-10000785"/>
    <x v="1"/>
    <s v="Chairs"/>
    <x v="1438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FUR-CH-10003061"/>
    <x v="1"/>
    <s v="Chairs"/>
    <x v="1329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x v="0"/>
    <s v="United States"/>
    <s v="San Jose"/>
    <s v="California"/>
    <n v="95123"/>
    <x v="3"/>
    <s v="FUR-FU-10003039"/>
    <x v="1"/>
    <s v="Furnishings"/>
    <x v="569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FUR-FU-10004973"/>
    <x v="1"/>
    <s v="Furnishings"/>
    <x v="1176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AR-10004602"/>
    <x v="0"/>
    <s v="Art"/>
    <x v="674"/>
    <n v="45.98"/>
    <n v="2"/>
    <n v="0"/>
    <n v="12.874400000000001"/>
  </r>
  <r>
    <n v="5159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308"/>
    <x v="0"/>
    <s v="Binders"/>
    <x v="862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525"/>
    <x v="0"/>
    <s v="Binders"/>
    <x v="350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OFF-FA-10000936"/>
    <x v="0"/>
    <s v="Fasteners"/>
    <x v="778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LA-10002945"/>
    <x v="0"/>
    <s v="Labels"/>
    <x v="902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OFF-PA-10001609"/>
    <x v="0"/>
    <s v="Paper"/>
    <x v="1079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OFF-PA-10002923"/>
    <x v="0"/>
    <s v="Paper"/>
    <x v="823"/>
    <n v="48.94"/>
    <n v="1"/>
    <n v="0"/>
    <n v="24.47"/>
  </r>
  <r>
    <n v="5165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PA-10003441"/>
    <x v="0"/>
    <s v="Paper"/>
    <x v="297"/>
    <n v="12.96"/>
    <n v="2"/>
    <n v="0"/>
    <n v="6.2208000000000006"/>
  </r>
  <r>
    <n v="5166"/>
    <s v="US-2025-114713"/>
    <x v="756"/>
    <d v="2025-07-12T00:00:00"/>
    <s v="Standard Class"/>
    <s v="SC-20695"/>
    <s v="Steve Chapman"/>
    <x v="2"/>
    <s v="United States"/>
    <s v="Hialeah"/>
    <s v="Florida"/>
    <n v="33012"/>
    <x v="2"/>
    <s v="OFF-SU-10004664"/>
    <x v="0"/>
    <s v="Supplies"/>
    <x v="627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TEC-CO-10003763"/>
    <x v="2"/>
    <s v="Copiers"/>
    <x v="1260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TEC-PH-10002310"/>
    <x v="2"/>
    <s v="Phones"/>
    <x v="669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FUR-CH-10004287"/>
    <x v="1"/>
    <s v="Chairs"/>
    <x v="787"/>
    <n v="662.88"/>
    <n v="3"/>
    <n v="0.2"/>
    <n v="74.573999999999955"/>
  </r>
  <r>
    <n v="5170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OFF-AR-10000588"/>
    <x v="0"/>
    <s v="Art"/>
    <x v="142"/>
    <n v="47.616"/>
    <n v="3"/>
    <n v="0.2"/>
    <n v="3.571200000000001"/>
  </r>
  <r>
    <n v="5171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1634"/>
    <x v="0"/>
    <s v="Binders"/>
    <x v="1056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2082"/>
    <x v="0"/>
    <s v="Binders"/>
    <x v="1360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OFF-BI-10004209"/>
    <x v="0"/>
    <s v="Binders"/>
    <x v="277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x v="2"/>
    <s v="United States"/>
    <s v="Providence"/>
    <s v="Rhode Island"/>
    <n v="2908"/>
    <x v="1"/>
    <s v="OFF-PA-10000289"/>
    <x v="0"/>
    <s v="Paper"/>
    <x v="315"/>
    <n v="12.96"/>
    <n v="2"/>
    <n v="0"/>
    <n v="6.2208000000000006"/>
  </r>
  <r>
    <n v="5175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OFF-PA-10004965"/>
    <x v="0"/>
    <s v="Paper"/>
    <x v="744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ST-10001505"/>
    <x v="0"/>
    <s v="Storage"/>
    <x v="573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TEC-PH-10001580"/>
    <x v="2"/>
    <s v="Phones"/>
    <x v="1101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TEC-PH-10002824"/>
    <x v="2"/>
    <s v="Phones"/>
    <x v="1720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TEC-PH-10004345"/>
    <x v="2"/>
    <s v="Phones"/>
    <x v="1618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x v="0"/>
    <s v="Canada"/>
    <s v="Winnipeg"/>
    <s v="Manitoba"/>
    <s v="R0H"/>
    <x v="0"/>
    <s v="FUR-CH-10004287"/>
    <x v="1"/>
    <s v="Chairs"/>
    <x v="787"/>
    <n v="47.616"/>
    <n v="3"/>
    <n v="0.2"/>
    <n v="3.571200000000001"/>
  </r>
  <r>
    <n v="5181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1634"/>
    <x v="0"/>
    <s v="Binders"/>
    <x v="1056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2082"/>
    <x v="0"/>
    <s v="Binders"/>
    <x v="1360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ST-10001505"/>
    <x v="0"/>
    <s v="Storage"/>
    <x v="573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CH-10002335"/>
    <x v="1"/>
    <s v="Chairs"/>
    <x v="670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FU-10000723"/>
    <x v="1"/>
    <s v="Furnishings"/>
    <x v="396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AR-10002135"/>
    <x v="0"/>
    <s v="Art"/>
    <x v="460"/>
    <n v="154.24"/>
    <n v="4"/>
    <n v="0.2"/>
    <n v="17.351999999999975"/>
  </r>
  <r>
    <n v="5187"/>
    <s v="US-2025-134222"/>
    <x v="759"/>
    <d v="2025-07-11T00:00:00"/>
    <s v="Same Day"/>
    <s v="NZ-18565"/>
    <s v="Nick Zandusky"/>
    <x v="1"/>
    <s v="United States"/>
    <s v="Yuma"/>
    <s v="Arizona"/>
    <n v="85364"/>
    <x v="3"/>
    <s v="OFF-BI-10001658"/>
    <x v="0"/>
    <s v="Binders"/>
    <x v="468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ST-10000689"/>
    <x v="0"/>
    <s v="Storage"/>
    <x v="1202"/>
    <n v="338.04"/>
    <n v="3"/>
    <n v="0.2"/>
    <n v="-33.804000000000002"/>
  </r>
  <r>
    <n v="5189"/>
    <s v="US-2025-126613"/>
    <x v="759"/>
    <d v="2025-07-16T00:00:00"/>
    <s v="Standard Class"/>
    <s v="AA-10375"/>
    <s v="Allen Armold"/>
    <x v="0"/>
    <s v="United States"/>
    <s v="Mesa"/>
    <s v="Arizona"/>
    <n v="85204"/>
    <x v="3"/>
    <s v="OFF-ST-10001325"/>
    <x v="0"/>
    <s v="Storage"/>
    <x v="1465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x v="2"/>
    <s v="United States"/>
    <s v="Philadelphia"/>
    <s v="Pennsylvania"/>
    <n v="19143"/>
    <x v="1"/>
    <s v="TEC-MA-10000904"/>
    <x v="2"/>
    <s v="Machines"/>
    <x v="1721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x v="2"/>
    <s v="United States"/>
    <s v="Los Angeles"/>
    <s v="California"/>
    <n v="90008"/>
    <x v="3"/>
    <s v="TEC-PH-10000149"/>
    <x v="2"/>
    <s v="Phones"/>
    <x v="736"/>
    <n v="95.76"/>
    <n v="6"/>
    <n v="0.2"/>
    <n v="7.1819999999999951"/>
  </r>
  <r>
    <n v="519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FUR-BO-10004695"/>
    <x v="1"/>
    <s v="Bookcases"/>
    <x v="1221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FUR-FU-10000073"/>
    <x v="1"/>
    <s v="Furnishings"/>
    <x v="1476"/>
    <n v="30.8"/>
    <n v="4"/>
    <n v="0"/>
    <n v="10.163999999999998"/>
  </r>
  <r>
    <n v="5194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FUR-FU-10004848"/>
    <x v="1"/>
    <s v="Furnishings"/>
    <x v="1416"/>
    <n v="51.75"/>
    <n v="1"/>
    <n v="0"/>
    <n v="15.524999999999999"/>
  </r>
  <r>
    <n v="5195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OFF-AP-10002998"/>
    <x v="0"/>
    <s v="Appliances"/>
    <x v="1191"/>
    <n v="151.62"/>
    <n v="7"/>
    <n v="0"/>
    <n v="50.03459999999999"/>
  </r>
  <r>
    <n v="5196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AR-10004999"/>
    <x v="0"/>
    <s v="Art"/>
    <x v="592"/>
    <n v="41.86"/>
    <n v="7"/>
    <n v="0"/>
    <n v="10.465"/>
  </r>
  <r>
    <n v="5197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1031"/>
    <x v="0"/>
    <s v="Binders"/>
    <x v="110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2160"/>
    <x v="0"/>
    <s v="Binders"/>
    <x v="602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OFF-BI-10003963"/>
    <x v="0"/>
    <s v="Binders"/>
    <x v="1552"/>
    <n v="36.4"/>
    <n v="5"/>
    <n v="0"/>
    <n v="17.107999999999997"/>
  </r>
  <r>
    <n v="5200"/>
    <s v="US-2025-117282"/>
    <x v="761"/>
    <d v="2025-07-18T00:00:00"/>
    <s v="Standard Class"/>
    <s v="DR-12880"/>
    <s v="Dan Reichenbach"/>
    <x v="2"/>
    <s v="United States"/>
    <s v="New York City"/>
    <s v="New York"/>
    <n v="10009"/>
    <x v="1"/>
    <s v="OFF-BI-10004094"/>
    <x v="0"/>
    <s v="Binders"/>
    <x v="1"/>
    <n v="14.16"/>
    <n v="2"/>
    <n v="0.2"/>
    <n v="5.133"/>
  </r>
  <r>
    <n v="5201"/>
    <s v="US-2025-169215"/>
    <x v="761"/>
    <d v="2025-07-18T00:00:00"/>
    <s v="Second Class"/>
    <s v="RE-19450"/>
    <s v="Richard Eichhorn"/>
    <x v="0"/>
    <s v="United States"/>
    <s v="Auburn"/>
    <s v="New York"/>
    <n v="13021"/>
    <x v="1"/>
    <s v="OFF-FA-10000936"/>
    <x v="0"/>
    <s v="Fasteners"/>
    <x v="778"/>
    <n v="29.61"/>
    <n v="9"/>
    <n v="0"/>
    <n v="13.324499999999999"/>
  </r>
  <r>
    <n v="520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FA-10002988"/>
    <x v="0"/>
    <s v="Fasteners"/>
    <x v="797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x v="0"/>
    <s v="United States"/>
    <s v="Irving"/>
    <s v="Texas"/>
    <n v="75061"/>
    <x v="0"/>
    <s v="OFF-PA-10001497"/>
    <x v="0"/>
    <s v="Paper"/>
    <x v="1522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5205"/>
    <s v="US-2025-120180"/>
    <x v="761"/>
    <d v="2025-07-16T00:00:00"/>
    <s v="First Class"/>
    <s v="TP-21130"/>
    <s v="Theone Pippenger"/>
    <x v="0"/>
    <s v="United States"/>
    <s v="Philadelphia"/>
    <s v="Pennsylvania"/>
    <n v="19134"/>
    <x v="1"/>
    <s v="OFF-SU-10004115"/>
    <x v="0"/>
    <s v="Supplies"/>
    <x v="1017"/>
    <n v="11.632"/>
    <n v="2"/>
    <n v="0.2"/>
    <n v="1.0178000000000007"/>
  </r>
  <r>
    <n v="5206"/>
    <s v="US-2025-101378"/>
    <x v="761"/>
    <d v="2025-07-14T00:00:00"/>
    <s v="Same Day"/>
    <s v="RH-19600"/>
    <s v="Rob Haberlin"/>
    <x v="0"/>
    <s v="United States"/>
    <s v="Huntsville"/>
    <s v="Alabama"/>
    <n v="35810"/>
    <x v="2"/>
    <s v="TEC-AC-10002345"/>
    <x v="2"/>
    <s v="Accessories"/>
    <x v="1075"/>
    <n v="29"/>
    <n v="2"/>
    <n v="0"/>
    <n v="7.25"/>
  </r>
  <r>
    <n v="5207"/>
    <s v="US-2025-136924"/>
    <x v="761"/>
    <d v="2025-07-17T00:00:00"/>
    <s v="First Class"/>
    <s v="ES-14080"/>
    <s v="Erin Smith"/>
    <x v="2"/>
    <s v="United States"/>
    <s v="Tucson"/>
    <s v="Arizona"/>
    <n v="85705"/>
    <x v="3"/>
    <s v="TEC-PH-10002262"/>
    <x v="2"/>
    <s v="Phones"/>
    <x v="1231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x v="0"/>
    <s v="United States"/>
    <s v="Houston"/>
    <s v="Texas"/>
    <n v="77036"/>
    <x v="0"/>
    <s v="TEC-PH-10003437"/>
    <x v="2"/>
    <s v="Phones"/>
    <x v="1722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TEC-PH-10004093"/>
    <x v="2"/>
    <s v="Phones"/>
    <x v="536"/>
    <n v="110.376"/>
    <n v="3"/>
    <n v="0.2"/>
    <n v="12.417299999999997"/>
  </r>
  <r>
    <n v="5210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FUR-CH-10004886"/>
    <x v="1"/>
    <s v="Chairs"/>
    <x v="348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OFF-PA-10003641"/>
    <x v="0"/>
    <s v="Paper"/>
    <x v="195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x v="1"/>
    <s v="United States"/>
    <s v="Provo"/>
    <s v="Utah"/>
    <n v="84604"/>
    <x v="3"/>
    <s v="OFF-SU-10000952"/>
    <x v="0"/>
    <s v="Supplies"/>
    <x v="1723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x v="2"/>
    <s v="United States"/>
    <s v="Houston"/>
    <s v="Texas"/>
    <n v="77036"/>
    <x v="0"/>
    <s v="FUR-FU-10001940"/>
    <x v="1"/>
    <s v="Furnishings"/>
    <x v="631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AR-10003338"/>
    <x v="0"/>
    <s v="Art"/>
    <x v="229"/>
    <n v="22.32"/>
    <n v="3"/>
    <n v="0"/>
    <n v="5.580000000000001"/>
  </r>
  <r>
    <n v="5215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2764"/>
    <x v="0"/>
    <s v="Binders"/>
    <x v="314"/>
    <n v="6.46"/>
    <n v="2"/>
    <n v="0"/>
    <n v="3.1654"/>
  </r>
  <r>
    <n v="5216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4728"/>
    <x v="0"/>
    <s v="Binders"/>
    <x v="102"/>
    <n v="24.1"/>
    <n v="5"/>
    <n v="0"/>
    <n v="11.086"/>
  </r>
  <r>
    <n v="5217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EN-10001509"/>
    <x v="0"/>
    <s v="Envelopes"/>
    <x v="237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PA-10001461"/>
    <x v="0"/>
    <s v="Paper"/>
    <x v="1724"/>
    <n v="60.12"/>
    <n v="9"/>
    <n v="0"/>
    <n v="28.857599999999998"/>
  </r>
  <r>
    <n v="5219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PA-10001950"/>
    <x v="0"/>
    <s v="Paper"/>
    <x v="1288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ST-10001328"/>
    <x v="0"/>
    <s v="Storage"/>
    <x v="1045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OFF-SU-10001574"/>
    <x v="0"/>
    <s v="Supplies"/>
    <x v="825"/>
    <n v="5.84"/>
    <n v="2"/>
    <n v="0.2"/>
    <n v="0.72999999999999954"/>
  </r>
  <r>
    <n v="5222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TEC-AC-10000358"/>
    <x v="2"/>
    <s v="Accessories"/>
    <x v="1217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1425"/>
    <x v="2"/>
    <s v="Phones"/>
    <x v="469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3963"/>
    <x v="2"/>
    <s v="Phones"/>
    <x v="530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1847"/>
    <x v="1"/>
    <s v="Furnishings"/>
    <x v="67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4164"/>
    <x v="1"/>
    <s v="Furnishings"/>
    <x v="1725"/>
    <n v="24.75"/>
    <n v="5"/>
    <n v="0"/>
    <n v="10.890000000000002"/>
  </r>
  <r>
    <n v="5227"/>
    <s v="US-2025-116603"/>
    <x v="764"/>
    <d v="2025-07-22T00:00:00"/>
    <s v="Standard Class"/>
    <s v="AT-10735"/>
    <s v="Annie Thurman"/>
    <x v="0"/>
    <s v="United States"/>
    <s v="New York City"/>
    <s v="New York"/>
    <n v="10024"/>
    <x v="1"/>
    <s v="OFF-AP-10002892"/>
    <x v="0"/>
    <s v="Appliances"/>
    <x v="489"/>
    <n v="45.96"/>
    <n v="2"/>
    <n v="0"/>
    <n v="13.787999999999997"/>
  </r>
  <r>
    <n v="5228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AP-10004487"/>
    <x v="0"/>
    <s v="Appliances"/>
    <x v="1314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BI-10000042"/>
    <x v="0"/>
    <s v="Binders"/>
    <x v="257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LA-10001074"/>
    <x v="0"/>
    <s v="Labels"/>
    <x v="36"/>
    <n v="87.71"/>
    <n v="7"/>
    <n v="0"/>
    <n v="41.223699999999994"/>
  </r>
  <r>
    <n v="5231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471"/>
    <x v="0"/>
    <s v="Paper"/>
    <x v="435"/>
    <n v="21.93"/>
    <n v="3"/>
    <n v="0"/>
    <n v="10.087799999999998"/>
  </r>
  <r>
    <n v="5232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892"/>
    <x v="0"/>
    <s v="Paper"/>
    <x v="1639"/>
    <n v="7.64"/>
    <n v="1"/>
    <n v="0"/>
    <n v="3.7435999999999998"/>
  </r>
  <r>
    <n v="5233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934"/>
    <x v="0"/>
    <s v="Paper"/>
    <x v="732"/>
    <n v="51.84"/>
    <n v="8"/>
    <n v="0"/>
    <n v="25.401600000000002"/>
  </r>
  <r>
    <n v="5234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PA-10004071"/>
    <x v="0"/>
    <s v="Paper"/>
    <x v="278"/>
    <n v="55.48"/>
    <n v="1"/>
    <n v="0"/>
    <n v="26.630399999999998"/>
  </r>
  <r>
    <n v="5235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0078"/>
    <x v="0"/>
    <s v="Storage"/>
    <x v="30"/>
    <n v="265.17"/>
    <n v="1"/>
    <n v="0"/>
    <n v="47.730599999999981"/>
  </r>
  <r>
    <n v="523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ST-10000604"/>
    <x v="0"/>
    <s v="Storage"/>
    <x v="1553"/>
    <n v="69.52"/>
    <n v="2"/>
    <n v="0"/>
    <n v="17.379999999999995"/>
  </r>
  <r>
    <n v="5237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2344"/>
    <x v="0"/>
    <s v="Storage"/>
    <x v="154"/>
    <n v="242.94"/>
    <n v="3"/>
    <n v="0"/>
    <n v="4.8588000000000164"/>
  </r>
  <r>
    <n v="5238"/>
    <s v="US-2025-101343"/>
    <x v="764"/>
    <d v="2025-07-22T00:00:00"/>
    <s v="Standard Class"/>
    <s v="RA-19885"/>
    <s v="Ruben Ausman"/>
    <x v="2"/>
    <s v="United States"/>
    <s v="Los Angeles"/>
    <s v="California"/>
    <n v="90049"/>
    <x v="3"/>
    <s v="OFF-ST-10003479"/>
    <x v="0"/>
    <s v="Storage"/>
    <x v="955"/>
    <n v="77.88"/>
    <n v="2"/>
    <n v="0"/>
    <n v="3.8939999999999912"/>
  </r>
  <r>
    <n v="523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AC-10004595"/>
    <x v="2"/>
    <s v="Accessories"/>
    <x v="1726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PH-10000148"/>
    <x v="2"/>
    <s v="Phones"/>
    <x v="1624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TEC-PH-10001760"/>
    <x v="2"/>
    <s v="Phones"/>
    <x v="915"/>
    <n v="597"/>
    <n v="3"/>
    <n v="0"/>
    <n v="280.59000000000003"/>
  </r>
  <r>
    <n v="5242"/>
    <s v="US-2025-157763"/>
    <x v="765"/>
    <d v="2025-07-23T00:00:00"/>
    <s v="Standard Class"/>
    <s v="KH-16330"/>
    <s v="Katharine Harms"/>
    <x v="2"/>
    <s v="United States"/>
    <s v="Bowling Green"/>
    <s v="Kentucky"/>
    <n v="42104"/>
    <x v="2"/>
    <s v="FUR-CH-10000988"/>
    <x v="1"/>
    <s v="Chairs"/>
    <x v="437"/>
    <n v="140.81"/>
    <n v="1"/>
    <n v="0"/>
    <n v="39.4268"/>
  </r>
  <r>
    <n v="5243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1"/>
    <x v="1"/>
    <s v="Chairs"/>
    <x v="43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5"/>
    <x v="1"/>
    <s v="Chairs"/>
    <x v="670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AR-10001545"/>
    <x v="0"/>
    <s v="Art"/>
    <x v="1594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BI-10004967"/>
    <x v="0"/>
    <s v="Binders"/>
    <x v="1500"/>
    <n v="1.8720000000000003"/>
    <n v="3"/>
    <n v="0.7"/>
    <n v="-1.4352"/>
  </r>
  <r>
    <n v="5247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PA-10004971"/>
    <x v="0"/>
    <s v="Paper"/>
    <x v="1518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0689"/>
    <x v="0"/>
    <s v="Storage"/>
    <x v="1202"/>
    <n v="338.04"/>
    <n v="3"/>
    <n v="0.2"/>
    <n v="-33.804000000000002"/>
  </r>
  <r>
    <n v="5249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ST-10001476"/>
    <x v="0"/>
    <s v="Storage"/>
    <x v="1311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2292"/>
    <x v="0"/>
    <s v="Storage"/>
    <x v="1727"/>
    <n v="593.5680000000001"/>
    <n v="2"/>
    <n v="0.2"/>
    <n v="0"/>
  </r>
  <r>
    <n v="5251"/>
    <s v="US-2025-161676"/>
    <x v="765"/>
    <d v="2025-07-23T00:00:00"/>
    <s v="Standard Class"/>
    <s v="JP-15460"/>
    <s v="Jennifer Patt"/>
    <x v="2"/>
    <s v="United States"/>
    <s v="Glendale"/>
    <s v="Arizona"/>
    <n v="85301"/>
    <x v="3"/>
    <s v="OFF-SU-10004782"/>
    <x v="0"/>
    <s v="Supplies"/>
    <x v="1489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x v="0"/>
    <s v="United States"/>
    <s v="Dallas"/>
    <s v="Texas"/>
    <n v="75217"/>
    <x v="0"/>
    <s v="TEC-AC-10000487"/>
    <x v="2"/>
    <s v="Accessories"/>
    <x v="1229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x v="0"/>
    <s v="United States"/>
    <s v="Phoenix"/>
    <s v="Arizona"/>
    <n v="85023"/>
    <x v="3"/>
    <s v="TEC-PH-10001924"/>
    <x v="2"/>
    <s v="Phones"/>
    <x v="1728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BO-10003546"/>
    <x v="1"/>
    <s v="Bookcases"/>
    <x v="1062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FU-10001185"/>
    <x v="1"/>
    <s v="Furnishings"/>
    <x v="1380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0404"/>
    <x v="0"/>
    <s v="Binders"/>
    <x v="1515"/>
    <n v="8.6"/>
    <n v="1"/>
    <n v="0"/>
    <n v="4.0419999999999998"/>
  </r>
  <r>
    <n v="5257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3007"/>
    <x v="0"/>
    <s v="Binders"/>
    <x v="167"/>
    <n v="77.56"/>
    <n v="2"/>
    <n v="0"/>
    <n v="35.677599999999998"/>
  </r>
  <r>
    <n v="5258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PA-10001033"/>
    <x v="0"/>
    <s v="Paper"/>
    <x v="1036"/>
    <n v="245.94"/>
    <n v="6"/>
    <n v="0"/>
    <n v="120.51060000000001"/>
  </r>
  <r>
    <n v="5259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ST-10002485"/>
    <x v="0"/>
    <s v="Storage"/>
    <x v="1133"/>
    <n v="87.92"/>
    <n v="4"/>
    <n v="0"/>
    <n v="0.87919999999999732"/>
  </r>
  <r>
    <n v="5260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AC-10003095"/>
    <x v="2"/>
    <s v="Accessories"/>
    <x v="1365"/>
    <n v="389.97"/>
    <n v="3"/>
    <n v="0"/>
    <n v="132.58980000000003"/>
  </r>
  <r>
    <n v="5261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PH-10002070"/>
    <x v="2"/>
    <s v="Phones"/>
    <x v="594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x v="0"/>
    <s v="United States"/>
    <s v="Long Beach"/>
    <s v="New York"/>
    <n v="11561"/>
    <x v="1"/>
    <s v="TEC-PH-10003589"/>
    <x v="2"/>
    <s v="Phones"/>
    <x v="786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FUR-CH-10002961"/>
    <x v="1"/>
    <s v="Chairs"/>
    <x v="886"/>
    <n v="363.92"/>
    <n v="5"/>
    <n v="0.2"/>
    <n v="0"/>
  </r>
  <r>
    <n v="5264"/>
    <s v="US-2025-141957"/>
    <x v="768"/>
    <d v="2025-07-21T00:00:00"/>
    <s v="Same Day"/>
    <s v="JG-15310"/>
    <s v="Jason Gross"/>
    <x v="2"/>
    <s v="United States"/>
    <s v="Newark"/>
    <s v="Ohio"/>
    <n v="43055"/>
    <x v="1"/>
    <s v="OFF-AR-10000914"/>
    <x v="0"/>
    <s v="Art"/>
    <x v="1729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x v="2"/>
    <s v="United States"/>
    <s v="Philadelphia"/>
    <s v="Pennsylvania"/>
    <n v="19134"/>
    <x v="1"/>
    <s v="OFF-BI-10000301"/>
    <x v="0"/>
    <s v="Binders"/>
    <x v="877"/>
    <n v="1.9410000000000003"/>
    <n v="1"/>
    <n v="0.7"/>
    <n v="-1.294"/>
  </r>
  <r>
    <n v="5266"/>
    <s v="US-2025-141957"/>
    <x v="768"/>
    <d v="2025-07-21T00:00:00"/>
    <s v="Same Day"/>
    <s v="JG-15310"/>
    <s v="Jason Gross"/>
    <x v="2"/>
    <s v="United States"/>
    <s v="Newark"/>
    <s v="Ohio"/>
    <n v="43055"/>
    <x v="1"/>
    <s v="OFF-BI-10001116"/>
    <x v="0"/>
    <s v="Binders"/>
    <x v="524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EN-10003001"/>
    <x v="0"/>
    <s v="Envelopes"/>
    <x v="1052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OFF-LA-10000262"/>
    <x v="0"/>
    <s v="Labels"/>
    <x v="695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LA-10003766"/>
    <x v="0"/>
    <s v="Labels"/>
    <x v="1361"/>
    <n v="3.15"/>
    <n v="1"/>
    <n v="0"/>
    <n v="1.512"/>
  </r>
  <r>
    <n v="5270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2276"/>
    <x v="0"/>
    <s v="Storage"/>
    <x v="465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4340"/>
    <x v="0"/>
    <s v="Storage"/>
    <x v="906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FUR-FU-10000794"/>
    <x v="1"/>
    <s v="Furnishings"/>
    <x v="1396"/>
    <n v="27.42"/>
    <n v="3"/>
    <n v="0"/>
    <n v="9.3227999999999991"/>
  </r>
  <r>
    <n v="5273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FUR-FU-10002456"/>
    <x v="1"/>
    <s v="Furnishings"/>
    <x v="751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AP-10002350"/>
    <x v="0"/>
    <s v="Appliances"/>
    <x v="1182"/>
    <n v="37.68"/>
    <n v="2"/>
    <n v="0"/>
    <n v="10.5504"/>
  </r>
  <r>
    <n v="5275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AR-10001761"/>
    <x v="0"/>
    <s v="Art"/>
    <x v="1268"/>
    <n v="29.2"/>
    <n v="5"/>
    <n v="0"/>
    <n v="10.511999999999999"/>
  </r>
  <r>
    <n v="5276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OFF-AR-10002221"/>
    <x v="0"/>
    <s v="Art"/>
    <x v="345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BI-10002012"/>
    <x v="0"/>
    <s v="Binders"/>
    <x v="112"/>
    <n v="5.4"/>
    <n v="3"/>
    <n v="0"/>
    <n v="2.5920000000000001"/>
  </r>
  <r>
    <n v="5278"/>
    <s v="US-2025-144855"/>
    <x v="769"/>
    <d v="2025-07-24T00:00:00"/>
    <s v="Second Class"/>
    <s v="DL-13495"/>
    <s v="Dionis Lloyd"/>
    <x v="2"/>
    <s v="United States"/>
    <s v="San Francisco"/>
    <s v="California"/>
    <n v="94110"/>
    <x v="3"/>
    <s v="OFF-LA-10003766"/>
    <x v="0"/>
    <s v="Labels"/>
    <x v="1361"/>
    <n v="6.3"/>
    <n v="2"/>
    <n v="0"/>
    <n v="3.024"/>
  </r>
  <r>
    <n v="5279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PA-10002262"/>
    <x v="0"/>
    <s v="Paper"/>
    <x v="1047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PA-10004100"/>
    <x v="0"/>
    <s v="Paper"/>
    <x v="765"/>
    <n v="51.84"/>
    <n v="8"/>
    <n v="0"/>
    <n v="24.883200000000002"/>
  </r>
  <r>
    <n v="5281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ST-10001932"/>
    <x v="0"/>
    <s v="Storage"/>
    <x v="926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x v="1"/>
    <s v="United States"/>
    <s v="Sparks"/>
    <s v="Nevada"/>
    <n v="89431"/>
    <x v="3"/>
    <s v="OFF-SU-10004261"/>
    <x v="0"/>
    <s v="Supplies"/>
    <x v="1345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TEC-AC-10004975"/>
    <x v="2"/>
    <s v="Accessories"/>
    <x v="1511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P-10003266"/>
    <x v="0"/>
    <s v="Appliances"/>
    <x v="1347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216"/>
    <x v="0"/>
    <s v="Art"/>
    <x v="1730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953"/>
    <x v="0"/>
    <s v="Art"/>
    <x v="490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R-10002956"/>
    <x v="0"/>
    <s v="Art"/>
    <x v="866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x v="1"/>
    <s v="United States"/>
    <s v="Rockford"/>
    <s v="Illinois"/>
    <n v="61107"/>
    <x v="0"/>
    <s v="OFF-BI-10000948"/>
    <x v="0"/>
    <s v="Binders"/>
    <x v="776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BI-10004364"/>
    <x v="0"/>
    <s v="Binders"/>
    <x v="53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PA-10004355"/>
    <x v="0"/>
    <s v="Paper"/>
    <x v="1393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SU-10001165"/>
    <x v="0"/>
    <s v="Supplies"/>
    <x v="1277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TEC-MA-10004002"/>
    <x v="2"/>
    <s v="Machines"/>
    <x v="1363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x v="0"/>
    <s v="United States"/>
    <s v="Houston"/>
    <s v="Texas"/>
    <n v="77041"/>
    <x v="0"/>
    <s v="TEC-PH-10004100"/>
    <x v="2"/>
    <s v="Phones"/>
    <x v="234"/>
    <n v="115.136"/>
    <n v="8"/>
    <n v="0.2"/>
    <n v="11.513600000000004"/>
  </r>
  <r>
    <n v="5294"/>
    <s v="US-2025-162943"/>
    <x v="771"/>
    <d v="2025-07-26T00:00:00"/>
    <s v="Second Class"/>
    <s v="DB-12970"/>
    <s v="Darren Budd"/>
    <x v="2"/>
    <s v="United States"/>
    <s v="New York City"/>
    <s v="New York"/>
    <n v="10035"/>
    <x v="1"/>
    <s v="FUR-CH-10001708"/>
    <x v="1"/>
    <s v="Chairs"/>
    <x v="1143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x v="0"/>
    <s v="United States"/>
    <s v="Lafayette"/>
    <s v="Louisiana"/>
    <n v="70506"/>
    <x v="2"/>
    <s v="OFF-AR-10004456"/>
    <x v="0"/>
    <s v="Art"/>
    <x v="50"/>
    <n v="73.2"/>
    <n v="5"/>
    <n v="0"/>
    <n v="21.227999999999998"/>
  </r>
  <r>
    <n v="5296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CH-10002602"/>
    <x v="1"/>
    <s v="Chairs"/>
    <x v="324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CH-10004626"/>
    <x v="1"/>
    <s v="Chairs"/>
    <x v="952"/>
    <n v="403.56"/>
    <n v="4"/>
    <n v="0"/>
    <n v="96.854399999999998"/>
  </r>
  <r>
    <n v="5298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0073"/>
    <x v="1"/>
    <s v="Furnishings"/>
    <x v="1476"/>
    <n v="69.3"/>
    <n v="9"/>
    <n v="0"/>
    <n v="22.868999999999996"/>
  </r>
  <r>
    <n v="5299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FU-10001756"/>
    <x v="1"/>
    <s v="Furnishings"/>
    <x v="174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4864"/>
    <x v="1"/>
    <s v="Furnishings"/>
    <x v="14"/>
    <n v="255.76"/>
    <n v="4"/>
    <n v="0"/>
    <n v="81.843199999999996"/>
  </r>
  <r>
    <n v="530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FUR-TA-10004915"/>
    <x v="1"/>
    <s v="Tables"/>
    <x v="1638"/>
    <n v="2430.08"/>
    <n v="8"/>
    <n v="0"/>
    <n v="388.81280000000015"/>
  </r>
  <r>
    <n v="5302"/>
    <s v="US-2025-115525"/>
    <x v="772"/>
    <d v="2025-07-29T00:00:00"/>
    <s v="Standard Class"/>
    <s v="RR-19525"/>
    <s v="Rick Reed"/>
    <x v="2"/>
    <s v="United States"/>
    <s v="Toledo"/>
    <s v="Ohio"/>
    <n v="43615"/>
    <x v="1"/>
    <s v="OFF-AP-10000026"/>
    <x v="0"/>
    <s v="Appliances"/>
    <x v="1512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x v="1"/>
    <s v="United States"/>
    <s v="San Francisco"/>
    <s v="California"/>
    <n v="94122"/>
    <x v="3"/>
    <s v="OFF-AR-10001419"/>
    <x v="0"/>
    <s v="Art"/>
    <x v="980"/>
    <n v="37.17"/>
    <n v="9"/>
    <n v="0"/>
    <n v="11.151"/>
  </r>
  <r>
    <n v="5304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OFF-BI-10002498"/>
    <x v="0"/>
    <s v="Binders"/>
    <x v="609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x v="1"/>
    <s v="United States"/>
    <s v="Arlington"/>
    <s v="Virginia"/>
    <n v="22204"/>
    <x v="2"/>
    <s v="OFF-BI-10003694"/>
    <x v="0"/>
    <s v="Binders"/>
    <x v="603"/>
    <n v="10.44"/>
    <n v="1"/>
    <n v="0"/>
    <n v="4.8023999999999996"/>
  </r>
  <r>
    <n v="5306"/>
    <s v="US-2025-128307"/>
    <x v="772"/>
    <d v="2025-07-29T00:00:00"/>
    <s v="Standard Class"/>
    <s v="BE-11335"/>
    <s v="Bill Eplett"/>
    <x v="1"/>
    <s v="United States"/>
    <s v="Houston"/>
    <s v="Texas"/>
    <n v="77041"/>
    <x v="0"/>
    <s v="OFF-EN-10003040"/>
    <x v="0"/>
    <s v="Envelopes"/>
    <x v="1087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x v="0"/>
    <s v="United States"/>
    <s v="Los Angeles"/>
    <s v="California"/>
    <n v="90032"/>
    <x v="3"/>
    <s v="OFF-FA-10000624"/>
    <x v="0"/>
    <s v="Fasteners"/>
    <x v="506"/>
    <n v="21.48"/>
    <n v="6"/>
    <n v="0"/>
    <n v="10.74"/>
  </r>
  <r>
    <n v="5308"/>
    <s v="US-2025-103037"/>
    <x v="772"/>
    <d v="2025-07-29T00:00:00"/>
    <s v="Standard Class"/>
    <s v="KH-16630"/>
    <s v="Ken Heidel"/>
    <x v="2"/>
    <s v="United States"/>
    <s v="Houston"/>
    <s v="Texas"/>
    <n v="77070"/>
    <x v="0"/>
    <s v="OFF-LA-10004345"/>
    <x v="0"/>
    <s v="Labels"/>
    <x v="1677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PA-10004665"/>
    <x v="0"/>
    <s v="Paper"/>
    <x v="810"/>
    <n v="65.5"/>
    <n v="5"/>
    <n v="0"/>
    <n v="32.094999999999999"/>
  </r>
  <r>
    <n v="5310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OFF-PA-10004996"/>
    <x v="0"/>
    <s v="Paper"/>
    <x v="1228"/>
    <n v="20.62"/>
    <n v="2"/>
    <n v="0"/>
    <n v="9.6913999999999998"/>
  </r>
  <r>
    <n v="531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ST-10000321"/>
    <x v="0"/>
    <s v="Storage"/>
    <x v="115"/>
    <n v="7.89"/>
    <n v="1"/>
    <n v="0"/>
    <n v="0.31559999999999899"/>
  </r>
  <r>
    <n v="5312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AC-10003116"/>
    <x v="2"/>
    <s v="Accessories"/>
    <x v="1295"/>
    <n v="124.25"/>
    <n v="7"/>
    <n v="0"/>
    <n v="48.457499999999996"/>
  </r>
  <r>
    <n v="5313"/>
    <s v="US-2025-147417"/>
    <x v="772"/>
    <d v="2025-07-27T00:00:00"/>
    <s v="First Class"/>
    <s v="CB-12415"/>
    <s v="Christy Brittain"/>
    <x v="0"/>
    <s v="United States"/>
    <s v="Columbus"/>
    <s v="Ohio"/>
    <n v="43229"/>
    <x v="1"/>
    <s v="TEC-CO-10001449"/>
    <x v="2"/>
    <s v="Copiers"/>
    <x v="383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PH-10002262"/>
    <x v="2"/>
    <s v="Phones"/>
    <x v="1231"/>
    <n v="297.55"/>
    <n v="5"/>
    <n v="0"/>
    <n v="83.314000000000021"/>
  </r>
  <r>
    <n v="5315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FUR-BO-10004409"/>
    <x v="1"/>
    <s v="Bookcases"/>
    <x v="66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691"/>
    <x v="1"/>
    <s v="Furnishings"/>
    <x v="700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806"/>
    <x v="1"/>
    <s v="Furnishings"/>
    <x v="1731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AP-10004052"/>
    <x v="0"/>
    <s v="Appliances"/>
    <x v="924"/>
    <n v="9.48"/>
    <n v="3"/>
    <n v="0.2"/>
    <n v="0.7110000000000003"/>
  </r>
  <r>
    <n v="5319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BI-10000545"/>
    <x v="0"/>
    <s v="Binders"/>
    <x v="1395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FA-10000735"/>
    <x v="0"/>
    <s v="Fasteners"/>
    <x v="84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x v="0"/>
    <s v="United States"/>
    <s v="Los Angeles"/>
    <s v="California"/>
    <n v="90032"/>
    <x v="3"/>
    <s v="OFF-LA-10000305"/>
    <x v="0"/>
    <s v="Labels"/>
    <x v="137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PA-10002120"/>
    <x v="0"/>
    <s v="Paper"/>
    <x v="177"/>
    <n v="109.92"/>
    <n v="2"/>
    <n v="0"/>
    <n v="53.860799999999998"/>
  </r>
  <r>
    <n v="5323"/>
    <s v="US-2025-131891"/>
    <x v="774"/>
    <d v="2025-07-31T00:00:00"/>
    <s v="First Class"/>
    <s v="PW-19240"/>
    <s v="Pierre Wener"/>
    <x v="0"/>
    <s v="United States"/>
    <s v="Pensacola"/>
    <s v="Florida"/>
    <n v="32503"/>
    <x v="2"/>
    <s v="OFF-BI-10000201"/>
    <x v="0"/>
    <s v="Binders"/>
    <x v="1016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BI-10002429"/>
    <x v="0"/>
    <s v="Binders"/>
    <x v="819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x v="2"/>
    <s v="United States"/>
    <s v="Philadelphia"/>
    <s v="Pennsylvania"/>
    <n v="19140"/>
    <x v="1"/>
    <s v="OFF-ST-10001713"/>
    <x v="0"/>
    <s v="Storage"/>
    <x v="882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ST-10003816"/>
    <x v="0"/>
    <s v="Storage"/>
    <x v="937"/>
    <n v="704.76"/>
    <n v="5"/>
    <n v="0.2"/>
    <n v="26.428499999999957"/>
  </r>
  <r>
    <n v="5327"/>
    <s v="US-2025-112585"/>
    <x v="775"/>
    <d v="2025-08-02T00:00:00"/>
    <s v="First Class"/>
    <s v="RW-19630"/>
    <s v="Rob Williams"/>
    <x v="2"/>
    <s v="United States"/>
    <s v="San Francisco"/>
    <s v="California"/>
    <n v="94122"/>
    <x v="3"/>
    <s v="OFF-AP-10003849"/>
    <x v="0"/>
    <s v="Appliances"/>
    <x v="1303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x v="1"/>
    <s v="United States"/>
    <s v="Houston"/>
    <s v="Texas"/>
    <n v="77070"/>
    <x v="0"/>
    <s v="OFF-BI-10002353"/>
    <x v="0"/>
    <s v="Binders"/>
    <x v="972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LA-10003663"/>
    <x v="0"/>
    <s v="Labels"/>
    <x v="1732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ST-10001780"/>
    <x v="0"/>
    <s v="Storage"/>
    <x v="1383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FUR-FU-10002918"/>
    <x v="1"/>
    <s v="Furnishings"/>
    <x v="45"/>
    <n v="272.94"/>
    <n v="3"/>
    <n v="0"/>
    <n v="30.023400000000009"/>
  </r>
  <r>
    <n v="5332"/>
    <s v="US-2025-144148"/>
    <x v="776"/>
    <d v="2025-08-05T00:00:00"/>
    <s v="Standard Class"/>
    <s v="AH-10690"/>
    <s v="Anna Häberlin"/>
    <x v="2"/>
    <s v="United States"/>
    <s v="San Francisco"/>
    <s v="California"/>
    <n v="94122"/>
    <x v="3"/>
    <s v="FUR-TA-10002774"/>
    <x v="1"/>
    <s v="Tables"/>
    <x v="1309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OFF-AP-10001005"/>
    <x v="0"/>
    <s v="Appliances"/>
    <x v="450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1079"/>
    <x v="2"/>
    <s v="Phones"/>
    <x v="1010"/>
    <n v="118.99"/>
    <n v="1"/>
    <n v="0"/>
    <n v="33.3172"/>
  </r>
  <r>
    <n v="5335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4042"/>
    <x v="2"/>
    <s v="Phones"/>
    <x v="1520"/>
    <n v="635.96"/>
    <n v="4"/>
    <n v="0"/>
    <n v="165.34960000000001"/>
  </r>
  <r>
    <n v="5336"/>
    <s v="US-2025-132990"/>
    <x v="777"/>
    <d v="2025-08-03T00:00:00"/>
    <s v="Second Class"/>
    <s v="KM-16660"/>
    <s v="Khloe Miller"/>
    <x v="0"/>
    <s v="United States"/>
    <s v="Philadelphia"/>
    <s v="Pennsylvania"/>
    <n v="19140"/>
    <x v="1"/>
    <s v="FUR-FU-10004864"/>
    <x v="1"/>
    <s v="Furnishings"/>
    <x v="1733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OFF-AP-10002892"/>
    <x v="0"/>
    <s v="Appliances"/>
    <x v="489"/>
    <n v="45.96"/>
    <n v="2"/>
    <n v="0"/>
    <n v="13.787999999999997"/>
  </r>
  <r>
    <n v="5338"/>
    <s v="US-2025-144337"/>
    <x v="777"/>
    <d v="2025-08-05T00:00:00"/>
    <s v="Second Class"/>
    <s v="SG-20890"/>
    <s v="Susan Gilcrest"/>
    <x v="2"/>
    <s v="United States"/>
    <s v="Amarillo"/>
    <s v="Texas"/>
    <n v="79109"/>
    <x v="0"/>
    <s v="OFF-PA-10000249"/>
    <x v="0"/>
    <s v="Paper"/>
    <x v="374"/>
    <n v="19.648"/>
    <n v="2"/>
    <n v="0.2"/>
    <n v="6.6311999999999989"/>
  </r>
  <r>
    <n v="5339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TEC-PH-10002885"/>
    <x v="2"/>
    <s v="Phones"/>
    <x v="409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FUR-TA-10001691"/>
    <x v="1"/>
    <s v="Tables"/>
    <x v="1734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OFF-BI-10000285"/>
    <x v="0"/>
    <s v="Binders"/>
    <x v="1282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TEC-PH-10001918"/>
    <x v="2"/>
    <s v="Phones"/>
    <x v="1696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OFF-EN-10002504"/>
    <x v="0"/>
    <s v="Envelopes"/>
    <x v="41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TEC-AC-10004803"/>
    <x v="2"/>
    <s v="Accessories"/>
    <x v="1735"/>
    <n v="167.28"/>
    <n v="12"/>
    <n v="0"/>
    <n v="23.419200000000011"/>
  </r>
  <r>
    <n v="5345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FUR-FU-10001591"/>
    <x v="1"/>
    <s v="Furnishings"/>
    <x v="559"/>
    <n v="109.8"/>
    <n v="9"/>
    <n v="0"/>
    <n v="46.116000000000007"/>
  </r>
  <r>
    <n v="5346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0343"/>
    <x v="0"/>
    <s v="Binders"/>
    <x v="78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x v="0"/>
    <s v="United States"/>
    <s v="Peoria"/>
    <s v="Illinois"/>
    <n v="61604"/>
    <x v="0"/>
    <s v="OFF-BI-10002003"/>
    <x v="0"/>
    <s v="Binders"/>
    <x v="1432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3291"/>
    <x v="0"/>
    <s v="Binders"/>
    <x v="100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2034"/>
    <x v="0"/>
    <s v="Labels"/>
    <x v="1736"/>
    <n v="9.82"/>
    <n v="2"/>
    <n v="0"/>
    <n v="4.8117999999999999"/>
  </r>
  <r>
    <n v="5350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4484"/>
    <x v="0"/>
    <s v="Labels"/>
    <x v="222"/>
    <n v="4.13"/>
    <n v="1"/>
    <n v="0"/>
    <n v="1.8997999999999999"/>
  </r>
  <r>
    <n v="5351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SU-10002573"/>
    <x v="0"/>
    <s v="Supplies"/>
    <x v="1344"/>
    <n v="35.06"/>
    <n v="2"/>
    <n v="0"/>
    <n v="10.517999999999997"/>
  </r>
  <r>
    <n v="5352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TEC-PH-10002275"/>
    <x v="2"/>
    <s v="Phones"/>
    <x v="498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x v="2"/>
    <s v="United States"/>
    <s v="Huntsville"/>
    <s v="Alabama"/>
    <n v="35810"/>
    <x v="2"/>
    <s v="OFF-AR-10000538"/>
    <x v="0"/>
    <s v="Art"/>
    <x v="1402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x v="0"/>
    <s v="United States"/>
    <s v="New York City"/>
    <s v="New York"/>
    <n v="10024"/>
    <x v="1"/>
    <s v="OFF-AR-10002399"/>
    <x v="0"/>
    <s v="Art"/>
    <x v="7"/>
    <n v="38.339999999999996"/>
    <n v="9"/>
    <n v="0"/>
    <n v="15.7194"/>
  </r>
  <r>
    <n v="5355"/>
    <s v="US-2025-158869"/>
    <x v="782"/>
    <d v="2025-08-07T00:00:00"/>
    <s v="First Class"/>
    <s v="AH-10690"/>
    <s v="Anna Häberlin"/>
    <x v="2"/>
    <s v="United States"/>
    <s v="New York City"/>
    <s v="New York"/>
    <n v="10024"/>
    <x v="1"/>
    <s v="OFF-PA-10000474"/>
    <x v="0"/>
    <s v="Paper"/>
    <x v="374"/>
    <n v="70.88"/>
    <n v="2"/>
    <n v="0"/>
    <n v="33.313599999999994"/>
  </r>
  <r>
    <n v="5356"/>
    <s v="US-2025-151092"/>
    <x v="782"/>
    <d v="2025-08-13T00:00:00"/>
    <s v="Standard Class"/>
    <s v="VG-21790"/>
    <s v="Vivek Gonzalez"/>
    <x v="0"/>
    <s v="United States"/>
    <s v="Los Angeles"/>
    <s v="California"/>
    <n v="90032"/>
    <x v="3"/>
    <s v="TEC-PH-10001700"/>
    <x v="2"/>
    <s v="Phones"/>
    <x v="1523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x v="2"/>
    <s v="United States"/>
    <s v="Edmonds"/>
    <s v="Washington"/>
    <n v="98026"/>
    <x v="3"/>
    <s v="TEC-AC-10003610"/>
    <x v="2"/>
    <s v="Accessories"/>
    <x v="950"/>
    <n v="179.97"/>
    <n v="3"/>
    <n v="0"/>
    <n v="86.385600000000011"/>
  </r>
  <r>
    <n v="5358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FUR-TA-10001932"/>
    <x v="1"/>
    <s v="Tables"/>
    <x v="1170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AP-10004487"/>
    <x v="0"/>
    <s v="Appliances"/>
    <x v="1314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BI-10002160"/>
    <x v="0"/>
    <s v="Binders"/>
    <x v="602"/>
    <n v="15.24"/>
    <n v="5"/>
    <n v="0.2"/>
    <n v="5.3339999999999996"/>
  </r>
  <r>
    <n v="5361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FA-10000585"/>
    <x v="0"/>
    <s v="Fasteners"/>
    <x v="1005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x v="1"/>
    <s v="United States"/>
    <s v="Jackson"/>
    <s v="Mississippi"/>
    <n v="39212"/>
    <x v="2"/>
    <s v="OFF-FA-10001883"/>
    <x v="0"/>
    <s v="Fasteners"/>
    <x v="9"/>
    <n v="23.34"/>
    <n v="3"/>
    <n v="0"/>
    <n v="0.23339999999999961"/>
  </r>
  <r>
    <n v="5363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PA-10001994"/>
    <x v="0"/>
    <s v="Paper"/>
    <x v="1652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x v="0"/>
    <s v="United States"/>
    <s v="Oklahoma City"/>
    <s v="Oklahoma"/>
    <n v="73120"/>
    <x v="0"/>
    <s v="OFF-PA-10003270"/>
    <x v="0"/>
    <s v="Paper"/>
    <x v="885"/>
    <n v="10.56"/>
    <n v="2"/>
    <n v="0"/>
    <n v="4.7519999999999998"/>
  </r>
  <r>
    <n v="5365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P-10004336"/>
    <x v="0"/>
    <s v="Appliances"/>
    <x v="690"/>
    <n v="113.92"/>
    <n v="2"/>
    <n v="0"/>
    <n v="33.04"/>
  </r>
  <r>
    <n v="5366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R-10004587"/>
    <x v="0"/>
    <s v="Art"/>
    <x v="691"/>
    <n v="39.659999999999997"/>
    <n v="2"/>
    <n v="0"/>
    <n v="11.9"/>
  </r>
  <r>
    <n v="5367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BI-10001718"/>
    <x v="0"/>
    <s v="Binders"/>
    <x v="692"/>
    <n v="447.86"/>
    <n v="7"/>
    <n v="0"/>
    <n v="210.49"/>
  </r>
  <r>
    <n v="5368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AP-10002518"/>
    <x v="0"/>
    <s v="Appliances"/>
    <x v="790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3314"/>
    <x v="0"/>
    <s v="Binders"/>
    <x v="586"/>
    <n v="4.338000000000001"/>
    <n v="3"/>
    <n v="0.7"/>
    <n v="-3.0366"/>
  </r>
  <r>
    <n v="5370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4465"/>
    <x v="0"/>
    <s v="Binders"/>
    <x v="1651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PA-10000130"/>
    <x v="0"/>
    <s v="Paper"/>
    <x v="1027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TEC-PH-10002350"/>
    <x v="2"/>
    <s v="Phones"/>
    <x v="1574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007"/>
    <x v="0"/>
    <s v="Binders"/>
    <x v="167"/>
    <n v="77.56"/>
    <n v="2"/>
    <n v="0"/>
    <n v="35.677599999999998"/>
  </r>
  <r>
    <n v="5374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305"/>
    <x v="0"/>
    <s v="Binders"/>
    <x v="1204"/>
    <n v="41.86"/>
    <n v="7"/>
    <n v="0"/>
    <n v="19.255600000000001"/>
  </r>
  <r>
    <n v="5375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PA-10001870"/>
    <x v="0"/>
    <s v="Paper"/>
    <x v="1385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x v="1"/>
    <s v="United States"/>
    <s v="New York City"/>
    <s v="New York"/>
    <n v="10011"/>
    <x v="1"/>
    <s v="FUR-CH-10000225"/>
    <x v="1"/>
    <s v="Chairs"/>
    <x v="105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FUR-TA-10001095"/>
    <x v="1"/>
    <s v="Tables"/>
    <x v="1352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x v="2"/>
    <s v="United States"/>
    <s v="Lakeland"/>
    <s v="Florida"/>
    <n v="33801"/>
    <x v="2"/>
    <s v="FUR-TA-10002533"/>
    <x v="1"/>
    <s v="Tables"/>
    <x v="1066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x v="1"/>
    <s v="United States"/>
    <s v="Philadelphia"/>
    <s v="Pennsylvania"/>
    <n v="19134"/>
    <x v="1"/>
    <s v="OFF-AR-10000914"/>
    <x v="0"/>
    <s v="Art"/>
    <x v="1729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x v="0"/>
    <s v="United States"/>
    <s v="Des Moines"/>
    <s v="Iowa"/>
    <n v="50315"/>
    <x v="0"/>
    <s v="OFF-PA-10000029"/>
    <x v="0"/>
    <s v="Paper"/>
    <x v="307"/>
    <n v="6.48"/>
    <n v="1"/>
    <n v="0"/>
    <n v="3.1104000000000003"/>
  </r>
  <r>
    <n v="5381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OFF-ST-10000078"/>
    <x v="0"/>
    <s v="Storage"/>
    <x v="30"/>
    <n v="1591.02"/>
    <n v="6"/>
    <n v="0"/>
    <n v="286.38359999999989"/>
  </r>
  <r>
    <n v="5382"/>
    <s v="US-2025-155845"/>
    <x v="787"/>
    <d v="2025-08-15T00:00:00"/>
    <s v="Second Class"/>
    <s v="CM-12235"/>
    <s v="Chris McAfee"/>
    <x v="0"/>
    <s v="United States"/>
    <s v="Carrollton"/>
    <s v="Texas"/>
    <n v="75007"/>
    <x v="0"/>
    <s v="TEC-AC-10004145"/>
    <x v="2"/>
    <s v="Accessories"/>
    <x v="1555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FUR-BO-10001337"/>
    <x v="1"/>
    <s v="Bookcases"/>
    <x v="240"/>
    <n v="241.96"/>
    <n v="2"/>
    <n v="0"/>
    <n v="24.195999999999998"/>
  </r>
  <r>
    <n v="5384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OFF-AP-10002222"/>
    <x v="0"/>
    <s v="Appliances"/>
    <x v="397"/>
    <n v="17.34"/>
    <n v="2"/>
    <n v="0"/>
    <n v="4.6818000000000008"/>
  </r>
  <r>
    <n v="5385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AP-10002534"/>
    <x v="0"/>
    <s v="Appliances"/>
    <x v="135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BI-10000138"/>
    <x v="0"/>
    <s v="Binders"/>
    <x v="706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x v="0"/>
    <s v="United States"/>
    <s v="Springfield"/>
    <s v="Virginia"/>
    <n v="22153"/>
    <x v="2"/>
    <s v="OFF-BI-10002309"/>
    <x v="0"/>
    <s v="Binders"/>
    <x v="714"/>
    <n v="22.32"/>
    <n v="4"/>
    <n v="0"/>
    <n v="10.7136"/>
  </r>
  <r>
    <n v="5388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OFF-BI-10003529"/>
    <x v="0"/>
    <s v="Binders"/>
    <x v="254"/>
    <n v="8.52"/>
    <n v="3"/>
    <n v="0"/>
    <n v="4.1747999999999994"/>
  </r>
  <r>
    <n v="5389"/>
    <s v="US-2025-125843"/>
    <x v="788"/>
    <d v="2025-08-16T00:00:00"/>
    <s v="First Class"/>
    <s v="RF-19840"/>
    <s v="Roy Französisch"/>
    <x v="0"/>
    <s v="United States"/>
    <s v="Springfield"/>
    <s v="Virginia"/>
    <n v="22153"/>
    <x v="2"/>
    <s v="OFF-LA-10003923"/>
    <x v="0"/>
    <s v="Labels"/>
    <x v="808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PA-10004947"/>
    <x v="0"/>
    <s v="Paper"/>
    <x v="374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SU-10003505"/>
    <x v="0"/>
    <s v="Supplies"/>
    <x v="1674"/>
    <n v="185.376"/>
    <n v="2"/>
    <n v="0.2"/>
    <n v="-34.758000000000017"/>
  </r>
  <r>
    <n v="5392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TEC-AC-10000158"/>
    <x v="2"/>
    <s v="Accessories"/>
    <x v="539"/>
    <n v="71.98"/>
    <n v="2"/>
    <n v="0"/>
    <n v="15.1158"/>
  </r>
  <r>
    <n v="5393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OFF-PA-10000551"/>
    <x v="0"/>
    <s v="Paper"/>
    <x v="1737"/>
    <n v="15.54"/>
    <n v="3"/>
    <n v="0"/>
    <n v="7.6145999999999994"/>
  </r>
  <r>
    <n v="5394"/>
    <s v="US-2025-119515"/>
    <x v="789"/>
    <d v="2025-08-16T00:00:00"/>
    <s v="First Class"/>
    <s v="TR-21325"/>
    <s v="Toby Ritter"/>
    <x v="0"/>
    <s v="United States"/>
    <s v="Nashville"/>
    <s v="Tennessee"/>
    <n v="37211"/>
    <x v="2"/>
    <s v="OFF-PA-10000552"/>
    <x v="0"/>
    <s v="Paper"/>
    <x v="577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AC-10000420"/>
    <x v="2"/>
    <s v="Accessories"/>
    <x v="1623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TEC-MA-10000423"/>
    <x v="2"/>
    <s v="Machines"/>
    <x v="508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1530"/>
    <x v="2"/>
    <s v="Phones"/>
    <x v="423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3580"/>
    <x v="2"/>
    <s v="Phones"/>
    <x v="1449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x v="0"/>
    <s v="United States"/>
    <s v="Fayetteville"/>
    <s v="North Carolina"/>
    <n v="28314"/>
    <x v="2"/>
    <s v="FUR-CH-10000988"/>
    <x v="1"/>
    <s v="Chairs"/>
    <x v="437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FUR-FU-10004071"/>
    <x v="1"/>
    <s v="Furnishings"/>
    <x v="519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AP-10003287"/>
    <x v="0"/>
    <s v="Appliances"/>
    <x v="712"/>
    <n v="122.328"/>
    <n v="3"/>
    <n v="0.2"/>
    <n v="12.232799999999997"/>
  </r>
  <r>
    <n v="5402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BI-10001989"/>
    <x v="0"/>
    <s v="Binders"/>
    <x v="713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OFF-LA-10000452"/>
    <x v="0"/>
    <s v="Labels"/>
    <x v="353"/>
    <n v="3.15"/>
    <n v="1"/>
    <n v="0"/>
    <n v="1.512"/>
  </r>
  <r>
    <n v="5404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ST-10001505"/>
    <x v="0"/>
    <s v="Storage"/>
    <x v="573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x v="0"/>
    <s v="United States"/>
    <s v="Tallahassee"/>
    <s v="Florida"/>
    <n v="32303"/>
    <x v="2"/>
    <s v="TEC-PH-10000369"/>
    <x v="2"/>
    <s v="Phones"/>
    <x v="517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TEC-PH-10004614"/>
    <x v="2"/>
    <s v="Phones"/>
    <x v="37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TEC-PH-10004896"/>
    <x v="2"/>
    <s v="Phones"/>
    <x v="1076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x v="2"/>
    <s v="United States"/>
    <s v="Los Angeles"/>
    <s v="California"/>
    <n v="90045"/>
    <x v="3"/>
    <s v="FUR-TA-10004152"/>
    <x v="1"/>
    <s v="Tables"/>
    <x v="600"/>
    <n v="161.28"/>
    <n v="2"/>
    <n v="0.2"/>
    <n v="12.095999999999997"/>
  </r>
  <r>
    <n v="5410"/>
    <s v="US-2025-150343"/>
    <x v="791"/>
    <d v="2025-08-20T00:00:00"/>
    <s v="Standard Class"/>
    <s v="PK-19075"/>
    <s v="Pete Kriz"/>
    <x v="0"/>
    <s v="United States"/>
    <s v="San Francisco"/>
    <s v="California"/>
    <n v="94110"/>
    <x v="3"/>
    <s v="OFF-EN-10004030"/>
    <x v="0"/>
    <s v="Envelopes"/>
    <x v="917"/>
    <n v="10.86"/>
    <n v="3"/>
    <n v="0"/>
    <n v="5.1042000000000005"/>
  </r>
  <r>
    <n v="5411"/>
    <s v="US-2025-113117"/>
    <x v="791"/>
    <d v="2025-08-22T00:00:00"/>
    <s v="Standard Class"/>
    <s v="JP-15520"/>
    <s v="Jeremy Pistek"/>
    <x v="0"/>
    <s v="United States"/>
    <s v="Davis"/>
    <s v="California"/>
    <n v="95616"/>
    <x v="3"/>
    <s v="OFF-PA-10000019"/>
    <x v="0"/>
    <s v="Paper"/>
    <x v="729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x v="0"/>
    <s v="United States"/>
    <s v="Seattle"/>
    <s v="Washington"/>
    <n v="98105"/>
    <x v="3"/>
    <s v="OFF-BI-10003712"/>
    <x v="0"/>
    <s v="Binders"/>
    <x v="842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0320"/>
    <x v="1"/>
    <s v="Furnishings"/>
    <x v="1012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1940"/>
    <x v="1"/>
    <s v="Furnishings"/>
    <x v="631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x v="2"/>
    <s v="United States"/>
    <s v="New York City"/>
    <s v="New York"/>
    <n v="10024"/>
    <x v="1"/>
    <s v="OFF-AP-10000576"/>
    <x v="0"/>
    <s v="Appliances"/>
    <x v="591"/>
    <n v="355.32"/>
    <n v="9"/>
    <n v="0"/>
    <n v="99.48960000000001"/>
  </r>
  <r>
    <n v="5416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BI-10001617"/>
    <x v="0"/>
    <s v="Binders"/>
    <x v="143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PA-10004665"/>
    <x v="0"/>
    <s v="Paper"/>
    <x v="810"/>
    <n v="83.84"/>
    <n v="8"/>
    <n v="0.2"/>
    <n v="30.391999999999996"/>
  </r>
  <r>
    <n v="5418"/>
    <s v="US-2025-153353"/>
    <x v="793"/>
    <d v="2025-08-24T00:00:00"/>
    <s v="Standard Class"/>
    <s v="GG-14650"/>
    <s v="Greg Guthrie"/>
    <x v="2"/>
    <s v="United States"/>
    <s v="New York City"/>
    <s v="New York"/>
    <n v="10035"/>
    <x v="1"/>
    <s v="TEC-PH-10000439"/>
    <x v="2"/>
    <s v="Phones"/>
    <x v="588"/>
    <n v="39.99"/>
    <n v="1"/>
    <n v="0"/>
    <n v="11.597099999999998"/>
  </r>
  <r>
    <n v="5419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0666"/>
    <x v="0"/>
    <s v="Binders"/>
    <x v="83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3429"/>
    <x v="0"/>
    <s v="Binders"/>
    <x v="136"/>
    <n v="25.32"/>
    <n v="5"/>
    <n v="0.2"/>
    <n v="9.1785000000000014"/>
  </r>
  <r>
    <n v="5421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4318"/>
    <x v="0"/>
    <s v="Binders"/>
    <x v="1645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x v="1"/>
    <s v="United States"/>
    <s v="Detroit"/>
    <s v="Michigan"/>
    <n v="48205"/>
    <x v="0"/>
    <s v="TEC-PH-10004924"/>
    <x v="2"/>
    <s v="Phones"/>
    <x v="1519"/>
    <n v="14.78"/>
    <n v="2"/>
    <n v="0"/>
    <n v="3.9906000000000006"/>
  </r>
  <r>
    <n v="5423"/>
    <s v="US-2025-122581"/>
    <x v="796"/>
    <d v="2025-08-25T00:00:00"/>
    <s v="Standard Class"/>
    <s v="JK-15370"/>
    <s v="Jay Kimmel"/>
    <x v="0"/>
    <s v="United States"/>
    <s v="New York City"/>
    <s v="New York"/>
    <n v="10035"/>
    <x v="1"/>
    <s v="FUR-CH-10002961"/>
    <x v="1"/>
    <s v="Chairs"/>
    <x v="886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x v="1"/>
    <s v="United States"/>
    <s v="Philadelphia"/>
    <s v="Pennsylvania"/>
    <n v="19143"/>
    <x v="1"/>
    <s v="FUR-TA-10002530"/>
    <x v="1"/>
    <s v="Tables"/>
    <x v="1317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FUR-TA-10003569"/>
    <x v="1"/>
    <s v="Tables"/>
    <x v="752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x v="2"/>
    <s v="United States"/>
    <s v="Seattle"/>
    <s v="Washington"/>
    <n v="98115"/>
    <x v="3"/>
    <s v="OFF-BI-10003727"/>
    <x v="0"/>
    <s v="Binders"/>
    <x v="958"/>
    <n v="33.44"/>
    <n v="10"/>
    <n v="0.2"/>
    <n v="11.703999999999997"/>
  </r>
  <r>
    <n v="5427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BI-10004465"/>
    <x v="0"/>
    <s v="Binders"/>
    <x v="1651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LA-10004559"/>
    <x v="0"/>
    <s v="Labels"/>
    <x v="571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2606"/>
    <x v="0"/>
    <s v="Paper"/>
    <x v="1378"/>
    <n v="47.52"/>
    <n v="9"/>
    <n v="0"/>
    <n v="21.384"/>
  </r>
  <r>
    <n v="5430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3848"/>
    <x v="0"/>
    <s v="Paper"/>
    <x v="1265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SU-10002573"/>
    <x v="0"/>
    <s v="Supplies"/>
    <x v="1344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AC-10000844"/>
    <x v="2"/>
    <s v="Accessories"/>
    <x v="719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187"/>
    <x v="2"/>
    <s v="Phones"/>
    <x v="1485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555"/>
    <x v="2"/>
    <s v="Phones"/>
    <x v="1505"/>
    <n v="91.96"/>
    <n v="5"/>
    <n v="0.2"/>
    <n v="-20.690999999999992"/>
  </r>
  <r>
    <n v="5435"/>
    <s v="US-2025-141880"/>
    <x v="797"/>
    <d v="2025-08-23T00:00:00"/>
    <s v="First Class"/>
    <s v="TC-21475"/>
    <s v="Tony Chapman"/>
    <x v="1"/>
    <s v="United States"/>
    <s v="Fort Collins"/>
    <s v="Colorado"/>
    <n v="80525"/>
    <x v="3"/>
    <s v="FUR-FU-10001979"/>
    <x v="1"/>
    <s v="Furnishings"/>
    <x v="164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AP-10002439"/>
    <x v="0"/>
    <s v="Appliances"/>
    <x v="1353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x v="2"/>
    <s v="United States"/>
    <s v="Los Angeles"/>
    <s v="California"/>
    <n v="90049"/>
    <x v="3"/>
    <s v="OFF-AR-10002255"/>
    <x v="0"/>
    <s v="Art"/>
    <x v="1446"/>
    <n v="5.76"/>
    <n v="2"/>
    <n v="0"/>
    <n v="1.6703999999999999"/>
  </r>
  <r>
    <n v="5438"/>
    <s v="US-2025-130484"/>
    <x v="797"/>
    <d v="2025-08-27T00:00:00"/>
    <s v="Standard Class"/>
    <s v="SG-20470"/>
    <s v="Sheri Gordon"/>
    <x v="0"/>
    <s v="United States"/>
    <s v="Gresham"/>
    <s v="Oregon"/>
    <n v="97030"/>
    <x v="3"/>
    <s v="OFF-BI-10000088"/>
    <x v="0"/>
    <s v="Binders"/>
    <x v="1274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BI-10002827"/>
    <x v="0"/>
    <s v="Binders"/>
    <x v="86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x v="0"/>
    <s v="United States"/>
    <s v="Houston"/>
    <s v="Texas"/>
    <n v="77041"/>
    <x v="0"/>
    <s v="OFF-BI-10003676"/>
    <x v="0"/>
    <s v="Binders"/>
    <x v="40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EN-10002230"/>
    <x v="0"/>
    <s v="Envelopes"/>
    <x v="244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x v="2"/>
    <s v="United States"/>
    <s v="Seattle"/>
    <s v="Washington"/>
    <n v="98105"/>
    <x v="3"/>
    <s v="OFF-PA-10001870"/>
    <x v="0"/>
    <s v="Paper"/>
    <x v="1385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FUR-CH-10001973"/>
    <x v="1"/>
    <s v="Chairs"/>
    <x v="1085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FUR-FU-10004973"/>
    <x v="1"/>
    <s v="Furnishings"/>
    <x v="1176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AP-10001492"/>
    <x v="0"/>
    <s v="Appliances"/>
    <x v="887"/>
    <n v="43.099999999999994"/>
    <n v="5"/>
    <n v="0"/>
    <n v="11.206"/>
  </r>
  <r>
    <n v="5446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P-10002118"/>
    <x v="0"/>
    <s v="Appliances"/>
    <x v="426"/>
    <n v="1040.8"/>
    <n v="5"/>
    <n v="0"/>
    <n v="281.01600000000008"/>
  </r>
  <r>
    <n v="5447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1954"/>
    <x v="0"/>
    <s v="Art"/>
    <x v="1108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2399"/>
    <x v="0"/>
    <s v="Art"/>
    <x v="7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EN-10002504"/>
    <x v="0"/>
    <s v="Envelopes"/>
    <x v="41"/>
    <n v="135.9"/>
    <n v="5"/>
    <n v="0"/>
    <n v="63.872999999999998"/>
  </r>
  <r>
    <n v="5450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2945"/>
    <x v="0"/>
    <s v="Labels"/>
    <x v="902"/>
    <n v="25.2"/>
    <n v="4"/>
    <n v="0"/>
    <n v="11.591999999999999"/>
  </r>
  <r>
    <n v="5451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3537"/>
    <x v="0"/>
    <s v="Labels"/>
    <x v="1739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PA-10002160"/>
    <x v="0"/>
    <s v="Paper"/>
    <x v="749"/>
    <n v="34.68"/>
    <n v="6"/>
    <n v="0"/>
    <n v="16.993200000000002"/>
  </r>
  <r>
    <n v="5453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ST-10002406"/>
    <x v="0"/>
    <s v="Storage"/>
    <x v="799"/>
    <n v="14.97"/>
    <n v="1"/>
    <n v="0"/>
    <n v="4.1916000000000011"/>
  </r>
  <r>
    <n v="545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OFF-ST-10002743"/>
    <x v="0"/>
    <s v="Storage"/>
    <x v="3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SU-10002189"/>
    <x v="0"/>
    <s v="Supplies"/>
    <x v="1193"/>
    <n v="15.88"/>
    <n v="4"/>
    <n v="0"/>
    <n v="0.15879999999999939"/>
  </r>
  <r>
    <n v="5456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TEC-AC-10002842"/>
    <x v="2"/>
    <s v="Accessories"/>
    <x v="648"/>
    <n v="666.4"/>
    <n v="7"/>
    <n v="0.2"/>
    <n v="-33.319999999999965"/>
  </r>
  <r>
    <n v="5457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TEC-AC-10003433"/>
    <x v="2"/>
    <s v="Accessories"/>
    <x v="978"/>
    <n v="1.98"/>
    <n v="2"/>
    <n v="0"/>
    <n v="0.89100000000000001"/>
  </r>
  <r>
    <n v="5458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TEC-MA-10001972"/>
    <x v="2"/>
    <s v="Machines"/>
    <x v="516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x v="2"/>
    <s v="United States"/>
    <s v="San Diego"/>
    <s v="California"/>
    <n v="92037"/>
    <x v="3"/>
    <s v="FUR-CH-10001215"/>
    <x v="1"/>
    <s v="Chairs"/>
    <x v="616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FUR-CH-10002126"/>
    <x v="1"/>
    <s v="Chairs"/>
    <x v="583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x v="0"/>
    <s v="United States"/>
    <s v="Athens"/>
    <s v="Georgia"/>
    <n v="30605"/>
    <x v="2"/>
    <s v="FUR-FU-10000308"/>
    <x v="1"/>
    <s v="Furnishings"/>
    <x v="407"/>
    <n v="186.54"/>
    <n v="3"/>
    <n v="0"/>
    <n v="41.038800000000002"/>
  </r>
  <r>
    <n v="5462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FUR-TA-10004147"/>
    <x v="1"/>
    <s v="Tables"/>
    <x v="541"/>
    <n v="447.84"/>
    <n v="4"/>
    <n v="0"/>
    <n v="98.524799999999971"/>
  </r>
  <r>
    <n v="5463"/>
    <s v="US-2025-100405"/>
    <x v="799"/>
    <d v="2025-08-28T00:00:00"/>
    <s v="Second Class"/>
    <s v="TS-21430"/>
    <s v="Tom Stivers"/>
    <x v="2"/>
    <s v="United States"/>
    <s v="Los Angeles"/>
    <s v="California"/>
    <n v="90045"/>
    <x v="3"/>
    <s v="OFF-AR-10000390"/>
    <x v="0"/>
    <s v="Art"/>
    <x v="150"/>
    <n v="8.26"/>
    <n v="2"/>
    <n v="0"/>
    <n v="3.7995999999999999"/>
  </r>
  <r>
    <n v="5464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AR-10002578"/>
    <x v="0"/>
    <s v="Art"/>
    <x v="381"/>
    <n v="8.64"/>
    <n v="3"/>
    <n v="0"/>
    <n v="2.5055999999999998"/>
  </r>
  <r>
    <n v="5465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OFF-AR-10004165"/>
    <x v="0"/>
    <s v="Art"/>
    <x v="673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x v="2"/>
    <s v="United States"/>
    <s v="New York City"/>
    <s v="New York"/>
    <n v="10024"/>
    <x v="1"/>
    <s v="OFF-BI-10001510"/>
    <x v="0"/>
    <s v="Binders"/>
    <x v="1464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FA-10002983"/>
    <x v="0"/>
    <s v="Fasteners"/>
    <x v="1740"/>
    <n v="10.23"/>
    <n v="3"/>
    <n v="0"/>
    <n v="4.9104000000000001"/>
  </r>
  <r>
    <n v="5468"/>
    <s v="US-2025-148201"/>
    <x v="799"/>
    <d v="2025-08-29T00:00:00"/>
    <s v="Second Class"/>
    <s v="CC-12145"/>
    <s v="Charles Crestani"/>
    <x v="0"/>
    <s v="United States"/>
    <s v="Seattle"/>
    <s v="Washington"/>
    <n v="98103"/>
    <x v="3"/>
    <s v="OFF-PA-10000019"/>
    <x v="0"/>
    <s v="Paper"/>
    <x v="729"/>
    <n v="6.48"/>
    <n v="1"/>
    <n v="0"/>
    <n v="3.1104000000000003"/>
  </r>
  <r>
    <n v="5469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PA-10000605"/>
    <x v="0"/>
    <s v="Paper"/>
    <x v="1617"/>
    <n v="11.56"/>
    <n v="2"/>
    <n v="0"/>
    <n v="5.6644000000000005"/>
  </r>
  <r>
    <n v="5470"/>
    <s v="US-2025-160598"/>
    <x v="799"/>
    <d v="2025-08-28T00:00:00"/>
    <s v="First Class"/>
    <s v="SV-20815"/>
    <s v="Stuart Van"/>
    <x v="2"/>
    <s v="United States"/>
    <s v="Miami"/>
    <s v="Florida"/>
    <n v="33142"/>
    <x v="2"/>
    <s v="OFF-PA-10002319"/>
    <x v="0"/>
    <s v="Paper"/>
    <x v="432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PA-10003625"/>
    <x v="0"/>
    <s v="Paper"/>
    <x v="1038"/>
    <n v="154.9"/>
    <n v="5"/>
    <n v="0"/>
    <n v="69.704999999999998"/>
  </r>
  <r>
    <n v="5472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TEC-AC-10001109"/>
    <x v="2"/>
    <s v="Accessories"/>
    <x v="848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x v="1"/>
    <s v="United States"/>
    <s v="Franklin"/>
    <s v="Wisconsin"/>
    <n v="53132"/>
    <x v="0"/>
    <s v="TEC-AC-10002006"/>
    <x v="2"/>
    <s v="Accessories"/>
    <x v="644"/>
    <n v="47.97"/>
    <n v="3"/>
    <n v="0"/>
    <n v="14.870699999999998"/>
  </r>
  <r>
    <n v="5474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AC-10002800"/>
    <x v="2"/>
    <s v="Accessories"/>
    <x v="404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AC-10003911"/>
    <x v="2"/>
    <s v="Accessories"/>
    <x v="565"/>
    <n v="479.97"/>
    <n v="3"/>
    <n v="0"/>
    <n v="163.18979999999999"/>
  </r>
  <r>
    <n v="5476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TEC-AC-10004571"/>
    <x v="2"/>
    <s v="Accessories"/>
    <x v="678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PH-10002170"/>
    <x v="2"/>
    <s v="Phones"/>
    <x v="1104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PH-10003442"/>
    <x v="2"/>
    <s v="Phones"/>
    <x v="1741"/>
    <n v="33"/>
    <n v="6"/>
    <n v="0"/>
    <n v="8.25"/>
  </r>
  <r>
    <n v="5479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FUR-TA-10001307"/>
    <x v="1"/>
    <s v="Tables"/>
    <x v="672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BI-10000174"/>
    <x v="0"/>
    <s v="Binders"/>
    <x v="548"/>
    <n v="29"/>
    <n v="5"/>
    <n v="0"/>
    <n v="13.919999999999998"/>
  </r>
  <r>
    <n v="548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FA-10000735"/>
    <x v="0"/>
    <s v="Fasteners"/>
    <x v="84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x v="2"/>
    <s v="United States"/>
    <s v="Hollywood"/>
    <s v="Florida"/>
    <n v="33021"/>
    <x v="2"/>
    <s v="OFF-LA-10002473"/>
    <x v="0"/>
    <s v="Labels"/>
    <x v="1742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0675"/>
    <x v="0"/>
    <s v="Paper"/>
    <x v="215"/>
    <n v="122.97"/>
    <n v="3"/>
    <n v="0"/>
    <n v="60.255300000000005"/>
  </r>
  <r>
    <n v="5484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2615"/>
    <x v="0"/>
    <s v="Paper"/>
    <x v="1294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2666"/>
    <x v="0"/>
    <s v="Paper"/>
    <x v="1676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PA-10004353"/>
    <x v="0"/>
    <s v="Paper"/>
    <x v="391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4971"/>
    <x v="0"/>
    <s v="Paper"/>
    <x v="1518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ST-10003572"/>
    <x v="0"/>
    <s v="Storage"/>
    <x v="1549"/>
    <n v="14.16"/>
    <n v="1"/>
    <n v="0.2"/>
    <n v="1.0620000000000003"/>
  </r>
  <r>
    <n v="5489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261"/>
    <x v="0"/>
    <s v="Supplies"/>
    <x v="1345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498"/>
    <x v="0"/>
    <s v="Supplies"/>
    <x v="291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TEC-PH-10000011"/>
    <x v="2"/>
    <s v="Phones"/>
    <x v="1298"/>
    <n v="59.97"/>
    <n v="3"/>
    <n v="0"/>
    <n v="28.785599999999995"/>
  </r>
  <r>
    <n v="5492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FUR-BO-10003159"/>
    <x v="1"/>
    <s v="Bookcases"/>
    <x v="1096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0050"/>
    <x v="0"/>
    <s v="Binders"/>
    <x v="774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2414"/>
    <x v="0"/>
    <s v="Binders"/>
    <x v="1665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x v="2"/>
    <s v="United States"/>
    <s v="Cincinnati"/>
    <s v="Ohio"/>
    <n v="45231"/>
    <x v="1"/>
    <s v="OFF-BI-10004099"/>
    <x v="0"/>
    <s v="Binders"/>
    <x v="769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OFF-PA-10002246"/>
    <x v="0"/>
    <s v="Paper"/>
    <x v="868"/>
    <n v="15.48"/>
    <n v="3"/>
    <n v="0.2"/>
    <n v="5.6115000000000004"/>
  </r>
  <r>
    <n v="5497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TEC-PH-10002890"/>
    <x v="2"/>
    <s v="Phones"/>
    <x v="85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BO-10002853"/>
    <x v="1"/>
    <s v="Bookcases"/>
    <x v="1613"/>
    <n v="163.88"/>
    <n v="4"/>
    <n v="0.5"/>
    <n v="-81.94"/>
  </r>
  <r>
    <n v="5499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TA-10004152"/>
    <x v="1"/>
    <s v="Tables"/>
    <x v="600"/>
    <n v="241.92"/>
    <n v="4"/>
    <n v="0.4"/>
    <n v="-56.448000000000008"/>
  </r>
  <r>
    <n v="5500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BI-10002071"/>
    <x v="0"/>
    <s v="Binders"/>
    <x v="253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BI-10002609"/>
    <x v="0"/>
    <s v="Binders"/>
    <x v="570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FA-10000053"/>
    <x v="0"/>
    <s v="Fasteners"/>
    <x v="832"/>
    <n v="10.584"/>
    <n v="7"/>
    <n v="0.2"/>
    <n v="-2.3813999999999993"/>
  </r>
  <r>
    <n v="5503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PA-10003256"/>
    <x v="0"/>
    <s v="Paper"/>
    <x v="1596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x v="1"/>
    <s v="United States"/>
    <s v="Concord"/>
    <s v="New Hampshire"/>
    <n v="3301"/>
    <x v="1"/>
    <s v="OFF-SU-10000381"/>
    <x v="0"/>
    <s v="Supplies"/>
    <x v="145"/>
    <n v="27.93"/>
    <n v="3"/>
    <n v="0"/>
    <n v="8.0996999999999986"/>
  </r>
  <r>
    <n v="5505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TEC-AC-10001767"/>
    <x v="2"/>
    <s v="Accessories"/>
    <x v="686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x v="1"/>
    <s v="United States"/>
    <s v="New York City"/>
    <s v="New York"/>
    <n v="10024"/>
    <x v="1"/>
    <s v="TEC-PH-10003442"/>
    <x v="2"/>
    <s v="Phones"/>
    <x v="1741"/>
    <n v="22"/>
    <n v="4"/>
    <n v="0"/>
    <n v="5.5"/>
  </r>
  <r>
    <n v="5507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FUR-CH-10003312"/>
    <x v="1"/>
    <s v="Chairs"/>
    <x v="635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FUR-FU-10000672"/>
    <x v="1"/>
    <s v="Furnishings"/>
    <x v="1203"/>
    <n v="47.04"/>
    <n v="4"/>
    <n v="0"/>
    <n v="15.993599999999997"/>
  </r>
  <r>
    <n v="5509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BI-10001524"/>
    <x v="0"/>
    <s v="Binders"/>
    <x v="640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LA-10001074"/>
    <x v="0"/>
    <s v="Labels"/>
    <x v="36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ST-10000675"/>
    <x v="0"/>
    <s v="Storage"/>
    <x v="876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TEC-PH-10003645"/>
    <x v="2"/>
    <s v="Phones"/>
    <x v="93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TEC-PH-10004908"/>
    <x v="2"/>
    <s v="Phones"/>
    <x v="1220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x v="0"/>
    <s v="United States"/>
    <s v="Waco"/>
    <s v="Texas"/>
    <n v="76706"/>
    <x v="0"/>
    <s v="OFF-ST-10001580"/>
    <x v="0"/>
    <s v="Storage"/>
    <x v="1679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FUR-FU-10004864"/>
    <x v="1"/>
    <s v="Furnishings"/>
    <x v="14"/>
    <n v="191.82"/>
    <n v="3"/>
    <n v="0"/>
    <n v="61.382399999999997"/>
  </r>
  <r>
    <n v="5516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P-10002457"/>
    <x v="0"/>
    <s v="Appliances"/>
    <x v="1554"/>
    <n v="376.74"/>
    <n v="4"/>
    <n v="0.1"/>
    <n v="71.161999999999978"/>
  </r>
  <r>
    <n v="5517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R-10004999"/>
    <x v="0"/>
    <s v="Art"/>
    <x v="592"/>
    <n v="11.96"/>
    <n v="2"/>
    <n v="0"/>
    <n v="2.99"/>
  </r>
  <r>
    <n v="5518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0320"/>
    <x v="0"/>
    <s v="Binders"/>
    <x v="120"/>
    <n v="29.52"/>
    <n v="4"/>
    <n v="0"/>
    <n v="14.4648"/>
  </r>
  <r>
    <n v="5519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1116"/>
    <x v="0"/>
    <s v="Binders"/>
    <x v="524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2160"/>
    <x v="0"/>
    <s v="Binders"/>
    <x v="602"/>
    <n v="3.048"/>
    <n v="1"/>
    <n v="0.2"/>
    <n v="1.0668"/>
  </r>
  <r>
    <n v="5521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4728"/>
    <x v="0"/>
    <s v="Binders"/>
    <x v="102"/>
    <n v="24.1"/>
    <n v="5"/>
    <n v="0"/>
    <n v="11.086"/>
  </r>
  <r>
    <n v="5522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4995"/>
    <x v="0"/>
    <s v="Binders"/>
    <x v="505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x v="2"/>
    <s v="United States"/>
    <s v="San Francisco"/>
    <s v="California"/>
    <n v="94110"/>
    <x v="3"/>
    <s v="OFF-EN-10001335"/>
    <x v="0"/>
    <s v="Envelopes"/>
    <x v="954"/>
    <n v="21.88"/>
    <n v="2"/>
    <n v="0"/>
    <n v="10.94"/>
  </r>
  <r>
    <n v="5524"/>
    <s v="US-2025-124583"/>
    <x v="805"/>
    <d v="2025-09-03T00:00:00"/>
    <s v="Second Class"/>
    <s v="LB-16795"/>
    <s v="Laurel Beltran"/>
    <x v="1"/>
    <s v="United States"/>
    <s v="Huntington Beach"/>
    <s v="California"/>
    <n v="92646"/>
    <x v="3"/>
    <s v="OFF-EN-10002500"/>
    <x v="0"/>
    <s v="Envelopes"/>
    <x v="684"/>
    <n v="12.78"/>
    <n v="1"/>
    <n v="0"/>
    <n v="5.7509999999999994"/>
  </r>
  <r>
    <n v="5525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FA-10002780"/>
    <x v="0"/>
    <s v="Fasteners"/>
    <x v="84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x v="578"/>
    <n v="24.56"/>
    <n v="2"/>
    <n v="0"/>
    <n v="11.543199999999999"/>
  </r>
  <r>
    <n v="5527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x v="578"/>
    <n v="49.12"/>
    <n v="4"/>
    <n v="0"/>
    <n v="23.086399999999998"/>
  </r>
  <r>
    <n v="5528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PA-10004675"/>
    <x v="0"/>
    <s v="Paper"/>
    <x v="1700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OFF-SU-10001574"/>
    <x v="0"/>
    <s v="Supplies"/>
    <x v="825"/>
    <n v="10.95"/>
    <n v="3"/>
    <n v="0"/>
    <n v="3.2849999999999993"/>
  </r>
  <r>
    <n v="553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TEC-AC-10000290"/>
    <x v="2"/>
    <s v="Accessories"/>
    <x v="1216"/>
    <n v="6.79"/>
    <n v="1"/>
    <n v="0"/>
    <n v="2.3086000000000002"/>
  </r>
  <r>
    <n v="5531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1432"/>
    <x v="2"/>
    <s v="Accessories"/>
    <x v="82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3399"/>
    <x v="2"/>
    <s v="Accessories"/>
    <x v="310"/>
    <n v="72.48"/>
    <n v="2"/>
    <n v="0"/>
    <n v="30.441600000000001"/>
  </r>
  <r>
    <n v="5533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TEC-PH-10002293"/>
    <x v="2"/>
    <s v="Phones"/>
    <x v="1609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TEC-PH-10002365"/>
    <x v="2"/>
    <s v="Phones"/>
    <x v="1641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FUR-CH-10003061"/>
    <x v="1"/>
    <s v="Chairs"/>
    <x v="1329"/>
    <n v="215.976"/>
    <n v="3"/>
    <n v="0.2"/>
    <n v="-2.6997000000000355"/>
  </r>
  <r>
    <n v="5536"/>
    <s v="US-2025-129847"/>
    <x v="806"/>
    <d v="2025-09-04T00:00:00"/>
    <s v="First Class"/>
    <s v="TA-21385"/>
    <s v="Tom Ashbrook"/>
    <x v="1"/>
    <s v="United States"/>
    <s v="Chicago"/>
    <s v="Illinois"/>
    <n v="60653"/>
    <x v="0"/>
    <s v="FUR-FU-10000277"/>
    <x v="1"/>
    <s v="Furnishings"/>
    <x v="896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FU-10001889"/>
    <x v="1"/>
    <s v="Furnishings"/>
    <x v="58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FUR-FU-10001967"/>
    <x v="1"/>
    <s v="Furnishings"/>
    <x v="770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TA-10001539"/>
    <x v="1"/>
    <s v="Tables"/>
    <x v="449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FUR-TA-10001768"/>
    <x v="1"/>
    <s v="Tables"/>
    <x v="999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P-10000159"/>
    <x v="0"/>
    <s v="Appliances"/>
    <x v="1743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OFF-AR-10002240"/>
    <x v="0"/>
    <s v="Art"/>
    <x v="1015"/>
    <n v="75.48"/>
    <n v="2"/>
    <n v="0"/>
    <n v="19.6248"/>
  </r>
  <r>
    <n v="5543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R-10003560"/>
    <x v="0"/>
    <s v="Art"/>
    <x v="123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AR-10004752"/>
    <x v="0"/>
    <s v="Art"/>
    <x v="351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0014"/>
    <x v="0"/>
    <s v="Binders"/>
    <x v="1483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OFF-BI-10001132"/>
    <x v="0"/>
    <s v="Binders"/>
    <x v="1136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BI-10001553"/>
    <x v="0"/>
    <s v="Binders"/>
    <x v="533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3166"/>
    <x v="0"/>
    <s v="Binders"/>
    <x v="1470"/>
    <n v="17.220000000000006"/>
    <n v="5"/>
    <n v="0.7"/>
    <n v="-12.628"/>
  </r>
  <r>
    <n v="5549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BI-10004970"/>
    <x v="0"/>
    <s v="Binders"/>
    <x v="339"/>
    <n v="8.26"/>
    <n v="2"/>
    <n v="0"/>
    <n v="3.8822000000000001"/>
  </r>
  <r>
    <n v="5550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OFF-EN-10003567"/>
    <x v="0"/>
    <s v="Envelopes"/>
    <x v="620"/>
    <n v="65.94"/>
    <n v="3"/>
    <n v="0"/>
    <n v="30.991800000000001"/>
  </r>
  <r>
    <n v="5551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FA-10002676"/>
    <x v="0"/>
    <s v="Fasteners"/>
    <x v="716"/>
    <n v="1.81"/>
    <n v="1"/>
    <n v="0"/>
    <n v="0.65159999999999996"/>
  </r>
  <r>
    <n v="5552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LA-10000240"/>
    <x v="0"/>
    <s v="Labels"/>
    <x v="654"/>
    <n v="29.24"/>
    <n v="5"/>
    <n v="0.2"/>
    <n v="9.8685000000000009"/>
  </r>
  <r>
    <n v="5553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ST-10000321"/>
    <x v="0"/>
    <s v="Storage"/>
    <x v="115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ST-10002485"/>
    <x v="0"/>
    <s v="Storage"/>
    <x v="1133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x v="1"/>
    <s v="United States"/>
    <s v="San Francisco"/>
    <s v="California"/>
    <n v="94122"/>
    <x v="3"/>
    <s v="OFF-ST-10003455"/>
    <x v="0"/>
    <s v="Storage"/>
    <x v="280"/>
    <n v="46.53"/>
    <n v="3"/>
    <n v="0"/>
    <n v="12.097800000000001"/>
  </r>
  <r>
    <n v="555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TEC-AC-10001714"/>
    <x v="2"/>
    <s v="Accessories"/>
    <x v="1621"/>
    <n v="159.56"/>
    <n v="5"/>
    <n v="0.2"/>
    <n v="33.906499999999994"/>
  </r>
  <r>
    <n v="5557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TEC-AC-10002049"/>
    <x v="2"/>
    <s v="Accessories"/>
    <x v="1218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x v="0"/>
    <s v="United States"/>
    <s v="Des Moines"/>
    <s v="Washington"/>
    <n v="98198"/>
    <x v="3"/>
    <s v="TEC-CO-10002095"/>
    <x v="2"/>
    <s v="Copiers"/>
    <x v="949"/>
    <n v="999.98"/>
    <n v="2"/>
    <n v="0"/>
    <n v="449.99099999999999"/>
  </r>
  <r>
    <n v="5559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TEC-MA-10003230"/>
    <x v="2"/>
    <s v="Machines"/>
    <x v="1744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TEC-PH-10001530"/>
    <x v="2"/>
    <s v="Phones"/>
    <x v="699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BO-10003159"/>
    <x v="1"/>
    <s v="Bookcases"/>
    <x v="1096"/>
    <n v="344.94"/>
    <n v="3"/>
    <n v="0"/>
    <n v="31.044599999999974"/>
  </r>
  <r>
    <n v="5562"/>
    <s v="US-2025-104815"/>
    <x v="807"/>
    <d v="2025-09-07T00:00:00"/>
    <s v="Standard Class"/>
    <s v="RB-19570"/>
    <s v="Rob Beeghly"/>
    <x v="0"/>
    <s v="United States"/>
    <s v="Chicago"/>
    <s v="Illinois"/>
    <n v="60610"/>
    <x v="0"/>
    <s v="FUR-BO-10003894"/>
    <x v="1"/>
    <s v="Bookcases"/>
    <x v="1745"/>
    <n v="198.744"/>
    <n v="4"/>
    <n v="0.3"/>
    <n v="0"/>
  </r>
  <r>
    <n v="5563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FU-10002364"/>
    <x v="1"/>
    <s v="Furnishings"/>
    <x v="979"/>
    <n v="14.76"/>
    <n v="2"/>
    <n v="0"/>
    <n v="4.2803999999999984"/>
  </r>
  <r>
    <n v="5564"/>
    <s v="US-2025-100566"/>
    <x v="807"/>
    <d v="2025-09-09T00:00:00"/>
    <s v="Standard Class"/>
    <s v="JK-16120"/>
    <s v="Julie Kriz"/>
    <x v="1"/>
    <s v="United States"/>
    <s v="Aurora"/>
    <s v="Illinois"/>
    <n v="60505"/>
    <x v="0"/>
    <s v="FUR-FU-10003394"/>
    <x v="1"/>
    <s v="Furnishings"/>
    <x v="1337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x v="2"/>
    <s v="United States"/>
    <s v="Monroe"/>
    <s v="Louisiana"/>
    <n v="71203"/>
    <x v="2"/>
    <s v="OFF-BI-10000014"/>
    <x v="0"/>
    <s v="Binders"/>
    <x v="1483"/>
    <n v="87.28"/>
    <n v="8"/>
    <n v="0"/>
    <n v="41.021599999999999"/>
  </r>
  <r>
    <n v="5566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OFF-BI-10000545"/>
    <x v="0"/>
    <s v="Binders"/>
    <x v="1395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BI-10003350"/>
    <x v="0"/>
    <s v="Binders"/>
    <x v="1091"/>
    <n v="12.76"/>
    <n v="2"/>
    <n v="0"/>
    <n v="5.8695999999999993"/>
  </r>
  <r>
    <n v="5568"/>
    <s v="US-2025-159737"/>
    <x v="807"/>
    <d v="2025-09-09T00:00:00"/>
    <s v="Standard Class"/>
    <s v="CS-11950"/>
    <s v="Carlos Soltero"/>
    <x v="0"/>
    <s v="United States"/>
    <s v="Chicago"/>
    <s v="Illinois"/>
    <n v="60610"/>
    <x v="0"/>
    <s v="OFF-BI-10004236"/>
    <x v="0"/>
    <s v="Binders"/>
    <x v="1256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LA-10004093"/>
    <x v="0"/>
    <s v="Labels"/>
    <x v="1330"/>
    <n v="58.48"/>
    <n v="8"/>
    <n v="0"/>
    <n v="27.485599999999998"/>
  </r>
  <r>
    <n v="5570"/>
    <s v="US-2025-153185"/>
    <x v="807"/>
    <d v="2025-09-08T00:00:00"/>
    <s v="Standard Class"/>
    <s v="MH-17620"/>
    <s v="Matt Hagelstein"/>
    <x v="2"/>
    <s v="United States"/>
    <s v="Cincinnati"/>
    <s v="Ohio"/>
    <n v="45231"/>
    <x v="1"/>
    <s v="OFF-PA-10002246"/>
    <x v="0"/>
    <s v="Paper"/>
    <x v="868"/>
    <n v="30.96"/>
    <n v="6"/>
    <n v="0.2"/>
    <n v="11.223000000000001"/>
  </r>
  <r>
    <n v="5571"/>
    <s v="US-2025-132143"/>
    <x v="807"/>
    <d v="2025-09-05T00:00:00"/>
    <s v="First Class"/>
    <s v="FM-14215"/>
    <s v="Filia McAdams"/>
    <x v="2"/>
    <s v="United States"/>
    <s v="Middletown"/>
    <s v="Connecticut"/>
    <n v="6457"/>
    <x v="1"/>
    <s v="OFF-PA-10002713"/>
    <x v="0"/>
    <s v="Paper"/>
    <x v="1592"/>
    <n v="48.16"/>
    <n v="7"/>
    <n v="0"/>
    <n v="22.153599999999997"/>
  </r>
  <r>
    <n v="5572"/>
    <s v="US-2025-163986"/>
    <x v="807"/>
    <d v="2025-09-10T00:00:00"/>
    <s v="Standard Class"/>
    <s v="JJ-15445"/>
    <s v="Jennifer Jackson"/>
    <x v="0"/>
    <s v="United States"/>
    <s v="Waukesha"/>
    <s v="Wisconsin"/>
    <n v="53186"/>
    <x v="0"/>
    <s v="OFF-ST-10000918"/>
    <x v="0"/>
    <s v="Storage"/>
    <x v="205"/>
    <n v="54.5"/>
    <n v="5"/>
    <n v="0"/>
    <n v="14.169999999999998"/>
  </r>
  <r>
    <n v="5573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TEC-PH-10002496"/>
    <x v="2"/>
    <s v="Phones"/>
    <x v="1384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FUR-FU-10000260"/>
    <x v="1"/>
    <s v="Furnishings"/>
    <x v="1746"/>
    <n v="24.27"/>
    <n v="3"/>
    <n v="0"/>
    <n v="8.7371999999999996"/>
  </r>
  <r>
    <n v="5575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FUR-FU-10003347"/>
    <x v="1"/>
    <s v="Furnishings"/>
    <x v="1240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FUR-FU-10004748"/>
    <x v="1"/>
    <s v="Furnishings"/>
    <x v="1469"/>
    <n v="63.94"/>
    <n v="1"/>
    <n v="0"/>
    <n v="24.936599999999999"/>
  </r>
  <r>
    <n v="5577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P-10001205"/>
    <x v="0"/>
    <s v="Appliances"/>
    <x v="1226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1044"/>
    <x v="0"/>
    <s v="Art"/>
    <x v="155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2804"/>
    <x v="0"/>
    <s v="Art"/>
    <x v="725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R-10002987"/>
    <x v="0"/>
    <s v="Art"/>
    <x v="313"/>
    <n v="31.744"/>
    <n v="2"/>
    <n v="0.2"/>
    <n v="8.3328000000000024"/>
  </r>
  <r>
    <n v="5581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AR-10003469"/>
    <x v="0"/>
    <s v="Art"/>
    <x v="512"/>
    <n v="5.28"/>
    <n v="3"/>
    <n v="0"/>
    <n v="2.5343999999999998"/>
  </r>
  <r>
    <n v="5582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BI-10000315"/>
    <x v="0"/>
    <s v="Binders"/>
    <x v="1144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BI-10001460"/>
    <x v="0"/>
    <s v="Binders"/>
    <x v="969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OFF-EN-10003286"/>
    <x v="0"/>
    <s v="Envelopes"/>
    <x v="27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x v="0"/>
    <s v="United States"/>
    <s v="Jonesboro"/>
    <s v="Arkansas"/>
    <n v="72401"/>
    <x v="2"/>
    <s v="OFF-PA-10001357"/>
    <x v="0"/>
    <s v="Paper"/>
    <x v="1440"/>
    <n v="239.5"/>
    <n v="5"/>
    <n v="0"/>
    <n v="114.95999999999998"/>
  </r>
  <r>
    <n v="5586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PA-10002195"/>
    <x v="0"/>
    <s v="Paper"/>
    <x v="985"/>
    <n v="12.192"/>
    <n v="3"/>
    <n v="0.2"/>
    <n v="4.1147999999999998"/>
  </r>
  <r>
    <n v="5587"/>
    <s v="US-2025-168774"/>
    <x v="808"/>
    <d v="2025-09-09T00:00:00"/>
    <s v="Standard Class"/>
    <s v="RP-19855"/>
    <s v="Roy Phan"/>
    <x v="2"/>
    <s v="United States"/>
    <s v="Woodbury"/>
    <s v="Minnesota"/>
    <n v="55125"/>
    <x v="0"/>
    <s v="OFF-ST-10001490"/>
    <x v="0"/>
    <s v="Storage"/>
    <x v="178"/>
    <n v="535.41"/>
    <n v="3"/>
    <n v="0"/>
    <n v="160.62299999999993"/>
  </r>
  <r>
    <n v="5588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ST-10002583"/>
    <x v="0"/>
    <s v="Storage"/>
    <x v="104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SU-10002503"/>
    <x v="0"/>
    <s v="Supplies"/>
    <x v="1747"/>
    <n v="22.72"/>
    <n v="4"/>
    <n v="0"/>
    <n v="6.5887999999999991"/>
  </r>
  <r>
    <n v="5590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TEC-AC-10000109"/>
    <x v="2"/>
    <s v="Accessories"/>
    <x v="386"/>
    <n v="279.95"/>
    <n v="5"/>
    <n v="0"/>
    <n v="67.188000000000017"/>
  </r>
  <r>
    <n v="5591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TEC-CO-10003763"/>
    <x v="2"/>
    <s v="Copiers"/>
    <x v="1260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0309"/>
    <x v="1"/>
    <s v="Chairs"/>
    <x v="1340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1146"/>
    <x v="1"/>
    <s v="Chairs"/>
    <x v="1748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CH-10002372"/>
    <x v="1"/>
    <s v="Chairs"/>
    <x v="598"/>
    <n v="242.94"/>
    <n v="3"/>
    <n v="0"/>
    <n v="29.152800000000013"/>
  </r>
  <r>
    <n v="5595"/>
    <s v="US-2025-148110"/>
    <x v="809"/>
    <d v="2025-09-11T00:00:00"/>
    <s v="Standard Class"/>
    <s v="AR-10825"/>
    <s v="Anthony Rawles"/>
    <x v="2"/>
    <s v="United States"/>
    <s v="Austin"/>
    <s v="Texas"/>
    <n v="78745"/>
    <x v="0"/>
    <s v="FUR-CH-10002647"/>
    <x v="1"/>
    <s v="Chairs"/>
    <x v="483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FUR-CH-10004477"/>
    <x v="1"/>
    <s v="Chairs"/>
    <x v="148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FU-10000246"/>
    <x v="1"/>
    <s v="Furnishings"/>
    <x v="467"/>
    <n v="12.22"/>
    <n v="1"/>
    <n v="0"/>
    <n v="3.6659999999999986"/>
  </r>
  <r>
    <n v="5598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FU-10000260"/>
    <x v="1"/>
    <s v="Furnishings"/>
    <x v="1746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x v="2"/>
    <s v="United States"/>
    <s v="Houston"/>
    <s v="Texas"/>
    <n v="77036"/>
    <x v="0"/>
    <s v="FUR-FU-10004671"/>
    <x v="1"/>
    <s v="Furnishings"/>
    <x v="839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x v="2"/>
    <s v="United States"/>
    <s v="Philadelphia"/>
    <s v="Pennsylvania"/>
    <n v="19140"/>
    <x v="1"/>
    <s v="FUR-FU-10004848"/>
    <x v="1"/>
    <s v="Furnishings"/>
    <x v="1416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FUR-TA-10003238"/>
    <x v="1"/>
    <s v="Tables"/>
    <x v="476"/>
    <n v="1652.94"/>
    <n v="3"/>
    <n v="0"/>
    <n v="314.05859999999996"/>
  </r>
  <r>
    <n v="5602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AP-10002457"/>
    <x v="0"/>
    <s v="Appliances"/>
    <x v="1554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OFF-AR-10000896"/>
    <x v="0"/>
    <s v="Art"/>
    <x v="665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x v="1"/>
    <s v="United States"/>
    <s v="Olathe"/>
    <s v="Kansas"/>
    <n v="66062"/>
    <x v="0"/>
    <s v="OFF-AR-10004022"/>
    <x v="0"/>
    <s v="Art"/>
    <x v="1343"/>
    <n v="107.94"/>
    <n v="3"/>
    <n v="0"/>
    <n v="26.984999999999992"/>
  </r>
  <r>
    <n v="5605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BI-10000050"/>
    <x v="0"/>
    <s v="Binders"/>
    <x v="774"/>
    <n v="11.68"/>
    <n v="2"/>
    <n v="0.2"/>
    <n v="3.9419999999999993"/>
  </r>
  <r>
    <n v="560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BI-10001597"/>
    <x v="0"/>
    <s v="Binders"/>
    <x v="212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1757"/>
    <x v="0"/>
    <s v="Binders"/>
    <x v="1068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2824"/>
    <x v="0"/>
    <s v="Binders"/>
    <x v="1178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x v="0"/>
    <s v="United States"/>
    <s v="Philadelphia"/>
    <s v="Pennsylvania"/>
    <n v="19120"/>
    <x v="1"/>
    <s v="OFF-BI-10004410"/>
    <x v="0"/>
    <s v="Binders"/>
    <x v="220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EN-10001099"/>
    <x v="0"/>
    <s v="Envelopes"/>
    <x v="27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FA-10000304"/>
    <x v="0"/>
    <s v="Fasteners"/>
    <x v="596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FA-10001843"/>
    <x v="0"/>
    <s v="Fasteners"/>
    <x v="84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FA-10002763"/>
    <x v="0"/>
    <s v="Fasteners"/>
    <x v="971"/>
    <n v="28.44"/>
    <n v="9"/>
    <n v="0.2"/>
    <n v="4.2659999999999973"/>
  </r>
  <r>
    <n v="561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LA-10001317"/>
    <x v="0"/>
    <s v="Labels"/>
    <x v="1099"/>
    <n v="22.05"/>
    <n v="7"/>
    <n v="0"/>
    <n v="10.584"/>
  </r>
  <r>
    <n v="5615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OFF-LA-10004545"/>
    <x v="0"/>
    <s v="Labels"/>
    <x v="1436"/>
    <n v="25.06"/>
    <n v="2"/>
    <n v="0"/>
    <n v="11.778199999999998"/>
  </r>
  <r>
    <n v="561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PA-10000327"/>
    <x v="0"/>
    <s v="Paper"/>
    <x v="13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x v="0"/>
    <s v="United States"/>
    <s v="New York City"/>
    <s v="New York"/>
    <n v="10011"/>
    <x v="1"/>
    <s v="OFF-PA-10001815"/>
    <x v="0"/>
    <s v="Paper"/>
    <x v="1092"/>
    <n v="192.16"/>
    <n v="4"/>
    <n v="0"/>
    <n v="92.236799999999988"/>
  </r>
  <r>
    <n v="5618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1870"/>
    <x v="0"/>
    <s v="Paper"/>
    <x v="1385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2036"/>
    <x v="0"/>
    <s v="Paper"/>
    <x v="1598"/>
    <n v="10.368000000000002"/>
    <n v="2"/>
    <n v="0.2"/>
    <n v="3.7584"/>
  </r>
  <r>
    <n v="5620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PA-10002222"/>
    <x v="0"/>
    <s v="Paper"/>
    <x v="1145"/>
    <n v="91.36"/>
    <n v="4"/>
    <n v="0"/>
    <n v="42.025599999999997"/>
  </r>
  <r>
    <n v="562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PA-10004381"/>
    <x v="0"/>
    <s v="Paper"/>
    <x v="1749"/>
    <n v="96.08"/>
    <n v="2"/>
    <n v="0"/>
    <n v="46.118399999999994"/>
  </r>
  <r>
    <n v="5622"/>
    <s v="US-2025-164490"/>
    <x v="809"/>
    <d v="2025-09-10T00:00:00"/>
    <s v="Second Class"/>
    <s v="SU-20665"/>
    <s v="Stephanie Ulpright"/>
    <x v="1"/>
    <s v="United States"/>
    <s v="Chicago"/>
    <s v="Illinois"/>
    <n v="60653"/>
    <x v="0"/>
    <s v="OFF-PA-10004971"/>
    <x v="0"/>
    <s v="Paper"/>
    <x v="1518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0060"/>
    <x v="0"/>
    <s v="Storage"/>
    <x v="1570"/>
    <n v="194.94"/>
    <n v="3"/>
    <n v="0"/>
    <n v="23.392800000000008"/>
  </r>
  <r>
    <n v="562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3058"/>
    <x v="0"/>
    <s v="Storage"/>
    <x v="624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x v="0"/>
    <s v="United States"/>
    <s v="San Antonio"/>
    <s v="Texas"/>
    <n v="78207"/>
    <x v="0"/>
    <s v="OFF-ST-10003479"/>
    <x v="0"/>
    <s v="Storage"/>
    <x v="955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x v="2"/>
    <s v="United States"/>
    <s v="San Diego"/>
    <s v="California"/>
    <n v="92105"/>
    <x v="3"/>
    <s v="TEC-AC-10002345"/>
    <x v="2"/>
    <s v="Accessories"/>
    <x v="1075"/>
    <n v="116"/>
    <n v="8"/>
    <n v="0"/>
    <n v="29"/>
  </r>
  <r>
    <n v="5627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TEC-PH-10002660"/>
    <x v="2"/>
    <s v="Phones"/>
    <x v="424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x v="0"/>
    <s v="United States"/>
    <s v="Cedar Rapids"/>
    <s v="Iowa"/>
    <n v="52402"/>
    <x v="0"/>
    <s v="TEC-PH-10003505"/>
    <x v="2"/>
    <s v="Phones"/>
    <x v="454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x v="2"/>
    <s v="United States"/>
    <s v="New York City"/>
    <s v="New York"/>
    <n v="10011"/>
    <x v="1"/>
    <s v="TEC-PH-10003988"/>
    <x v="2"/>
    <s v="Phones"/>
    <x v="394"/>
    <n v="43.6"/>
    <n v="4"/>
    <n v="0"/>
    <n v="12.208000000000002"/>
  </r>
  <r>
    <n v="5630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FUR-BO-10001811"/>
    <x v="1"/>
    <s v="Bookcases"/>
    <x v="1253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x v="2"/>
    <s v="United States"/>
    <s v="Saint Paul"/>
    <s v="Minnesota"/>
    <n v="55106"/>
    <x v="0"/>
    <s v="OFF-AP-10000358"/>
    <x v="0"/>
    <s v="Appliances"/>
    <x v="864"/>
    <n v="77.88"/>
    <n v="6"/>
    <n v="0"/>
    <n v="22.585199999999993"/>
  </r>
  <r>
    <n v="5632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BI-10001031"/>
    <x v="0"/>
    <s v="Binders"/>
    <x v="110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EN-10003055"/>
    <x v="0"/>
    <s v="Envelopes"/>
    <x v="1495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OFF-PA-10004665"/>
    <x v="0"/>
    <s v="Paper"/>
    <x v="810"/>
    <n v="41.92"/>
    <n v="4"/>
    <n v="0.2"/>
    <n v="15.195999999999998"/>
  </r>
  <r>
    <n v="5635"/>
    <s v="US-2025-145240"/>
    <x v="810"/>
    <d v="2025-09-08T00:00:00"/>
    <s v="First Class"/>
    <s v="BG-11740"/>
    <s v="Bruce Geld"/>
    <x v="0"/>
    <s v="United States"/>
    <s v="Houston"/>
    <s v="Texas"/>
    <n v="77070"/>
    <x v="0"/>
    <s v="OFF-ST-10001590"/>
    <x v="0"/>
    <s v="Storage"/>
    <x v="1376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TEC-AC-10004761"/>
    <x v="2"/>
    <s v="Accessories"/>
    <x v="1597"/>
    <n v="31.86"/>
    <n v="2"/>
    <n v="0"/>
    <n v="11.151"/>
  </r>
  <r>
    <n v="5637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TEC-PH-10002447"/>
    <x v="2"/>
    <s v="Phones"/>
    <x v="1750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FUR-BO-10003450"/>
    <x v="1"/>
    <s v="Bookcases"/>
    <x v="1593"/>
    <n v="173.94"/>
    <n v="3"/>
    <n v="0"/>
    <n v="13.915199999999992"/>
  </r>
  <r>
    <n v="5639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FUR-BO-10004834"/>
    <x v="1"/>
    <s v="Bookcases"/>
    <x v="1486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FUR-FU-10003039"/>
    <x v="1"/>
    <s v="Furnishings"/>
    <x v="569"/>
    <n v="43.13"/>
    <n v="1"/>
    <n v="0"/>
    <n v="14.664200000000001"/>
  </r>
  <r>
    <n v="5641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FU-10004671"/>
    <x v="1"/>
    <s v="Furnishings"/>
    <x v="839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x v="0"/>
    <s v="United States"/>
    <s v="Santa Ana"/>
    <s v="California"/>
    <n v="92704"/>
    <x v="3"/>
    <s v="FUR-TA-10003008"/>
    <x v="1"/>
    <s v="Tables"/>
    <x v="963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TA-10003569"/>
    <x v="1"/>
    <s v="Tables"/>
    <x v="752"/>
    <n v="601.47"/>
    <n v="3"/>
    <n v="0.5"/>
    <n v="-300.73500000000001"/>
  </r>
  <r>
    <n v="5644"/>
    <s v="US-2025-131499"/>
    <x v="811"/>
    <d v="2025-09-10T00:00:00"/>
    <s v="First Class"/>
    <s v="MG-17875"/>
    <s v="Michael Grace"/>
    <x v="1"/>
    <s v="United States"/>
    <s v="New York City"/>
    <s v="New York"/>
    <n v="10011"/>
    <x v="1"/>
    <s v="OFF-AP-10003779"/>
    <x v="0"/>
    <s v="Appliances"/>
    <x v="1342"/>
    <n v="207.48"/>
    <n v="1"/>
    <n v="0"/>
    <n v="62.243999999999971"/>
  </r>
  <r>
    <n v="5645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OFF-AR-10001953"/>
    <x v="0"/>
    <s v="Art"/>
    <x v="490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AR-10003338"/>
    <x v="0"/>
    <s v="Art"/>
    <x v="229"/>
    <n v="14.88"/>
    <n v="2"/>
    <n v="0"/>
    <n v="3.7200000000000006"/>
  </r>
  <r>
    <n v="5647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1989"/>
    <x v="0"/>
    <s v="Binders"/>
    <x v="713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2225"/>
    <x v="0"/>
    <s v="Binders"/>
    <x v="741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OFF-LA-10000248"/>
    <x v="0"/>
    <s v="Labels"/>
    <x v="1098"/>
    <n v="14.76"/>
    <n v="4"/>
    <n v="0"/>
    <n v="6.9371999999999998"/>
  </r>
  <r>
    <n v="5650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OFF-PA-10000501"/>
    <x v="0"/>
    <s v="Paper"/>
    <x v="1421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OFF-PA-10002615"/>
    <x v="0"/>
    <s v="Paper"/>
    <x v="1294"/>
    <n v="30.87"/>
    <n v="7"/>
    <n v="0"/>
    <n v="14.200199999999999"/>
  </r>
  <r>
    <n v="5652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PA-10004610"/>
    <x v="0"/>
    <s v="Paper"/>
    <x v="834"/>
    <n v="34.24"/>
    <n v="8"/>
    <n v="0"/>
    <n v="15.407999999999998"/>
  </r>
  <r>
    <n v="5653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0934"/>
    <x v="0"/>
    <s v="Storage"/>
    <x v="153"/>
    <n v="131.136"/>
    <n v="4"/>
    <n v="0.2"/>
    <n v="-32.783999999999999"/>
  </r>
  <r>
    <n v="5654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ST-10001272"/>
    <x v="0"/>
    <s v="Storage"/>
    <x v="1578"/>
    <n v="261.74"/>
    <n v="2"/>
    <n v="0"/>
    <n v="65.435000000000002"/>
  </r>
  <r>
    <n v="5655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1580"/>
    <x v="0"/>
    <s v="Storage"/>
    <x v="1679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TEC-AC-10000158"/>
    <x v="2"/>
    <s v="Accessories"/>
    <x v="539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TEC-AC-10004209"/>
    <x v="2"/>
    <s v="Accessories"/>
    <x v="801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TEC-PH-10000923"/>
    <x v="2"/>
    <s v="Phones"/>
    <x v="1459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x v="1"/>
    <s v="United States"/>
    <s v="Dallas"/>
    <s v="Texas"/>
    <n v="75220"/>
    <x v="0"/>
    <s v="FUR-FU-10003832"/>
    <x v="1"/>
    <s v="Furnishings"/>
    <x v="1285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x v="0"/>
    <s v="United States"/>
    <s v="New York City"/>
    <s v="New York"/>
    <n v="10024"/>
    <x v="1"/>
    <s v="OFF-BI-10001036"/>
    <x v="0"/>
    <s v="Binders"/>
    <x v="1004"/>
    <n v="14.624000000000002"/>
    <n v="2"/>
    <n v="0.2"/>
    <n v="5.484"/>
  </r>
  <r>
    <n v="5661"/>
    <s v="US-2025-112893"/>
    <x v="812"/>
    <d v="2025-09-13T00:00:00"/>
    <s v="Second Class"/>
    <s v="AT-10735"/>
    <s v="Annie Thurman"/>
    <x v="0"/>
    <s v="United States"/>
    <s v="Stockton"/>
    <s v="California"/>
    <n v="95207"/>
    <x v="3"/>
    <s v="OFF-BI-10004654"/>
    <x v="0"/>
    <s v="Binders"/>
    <x v="101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FUR-TA-10004086"/>
    <x v="1"/>
    <s v="Tables"/>
    <x v="285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x v="1"/>
    <s v="United States"/>
    <s v="Bristol"/>
    <s v="Tennessee"/>
    <n v="37620"/>
    <x v="2"/>
    <s v="OFF-AR-10000538"/>
    <x v="0"/>
    <s v="Art"/>
    <x v="1402"/>
    <n v="67.56"/>
    <n v="3"/>
    <n v="0.2"/>
    <n v="8.4449999999999896"/>
  </r>
  <r>
    <n v="5664"/>
    <s v="US-2025-126102"/>
    <x v="813"/>
    <d v="2025-09-12T00:00:00"/>
    <s v="Second Class"/>
    <s v="DV-13465"/>
    <s v="Dianna Vittorini"/>
    <x v="0"/>
    <s v="United States"/>
    <s v="Los Angeles"/>
    <s v="California"/>
    <n v="90049"/>
    <x v="3"/>
    <s v="OFF-BI-10004318"/>
    <x v="0"/>
    <s v="Binders"/>
    <x v="1645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364"/>
    <x v="0"/>
    <s v="Binders"/>
    <x v="53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826"/>
    <x v="0"/>
    <s v="Binders"/>
    <x v="1389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LA-10003720"/>
    <x v="0"/>
    <s v="Labels"/>
    <x v="1174"/>
    <n v="7.38"/>
    <n v="2"/>
    <n v="0"/>
    <n v="3.4685999999999999"/>
  </r>
  <r>
    <n v="5668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PA-10000100"/>
    <x v="0"/>
    <s v="Paper"/>
    <x v="296"/>
    <n v="81.98"/>
    <n v="2"/>
    <n v="0"/>
    <n v="40.170200000000001"/>
  </r>
  <r>
    <n v="5669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PA-10000575"/>
    <x v="0"/>
    <s v="Paper"/>
    <x v="1100"/>
    <n v="6.69"/>
    <n v="1"/>
    <n v="0"/>
    <n v="3.0773999999999999"/>
  </r>
  <r>
    <n v="5670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ST-10000352"/>
    <x v="0"/>
    <s v="Storage"/>
    <x v="1751"/>
    <n v="59.48"/>
    <n v="2"/>
    <n v="0"/>
    <n v="8.9220000000000041"/>
  </r>
  <r>
    <n v="5671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TEC-PH-10000895"/>
    <x v="2"/>
    <s v="Phones"/>
    <x v="579"/>
    <n v="719.96"/>
    <n v="5"/>
    <n v="0.2"/>
    <n v="53.997000000000043"/>
  </r>
  <r>
    <n v="5672"/>
    <s v="US-2025-112277"/>
    <x v="813"/>
    <d v="2025-09-15T00:00:00"/>
    <s v="Standard Class"/>
    <s v="SC-20695"/>
    <s v="Steve Chapman"/>
    <x v="2"/>
    <s v="United States"/>
    <s v="Fort Lauderdale"/>
    <s v="Florida"/>
    <n v="33311"/>
    <x v="2"/>
    <s v="TEC-PH-10003505"/>
    <x v="2"/>
    <s v="Phones"/>
    <x v="454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AR-10003759"/>
    <x v="0"/>
    <s v="Art"/>
    <x v="1563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BI-10001658"/>
    <x v="0"/>
    <s v="Binders"/>
    <x v="468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BI-10001658"/>
    <x v="0"/>
    <s v="Binders"/>
    <x v="468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BI-10004141"/>
    <x v="0"/>
    <s v="Binders"/>
    <x v="742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x v="0"/>
    <s v="United States"/>
    <s v="Houston"/>
    <s v="Texas"/>
    <n v="77041"/>
    <x v="0"/>
    <s v="OFF-EN-10000056"/>
    <x v="0"/>
    <s v="Envelopes"/>
    <x v="327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OFF-EN-10002312"/>
    <x v="0"/>
    <s v="Envelopes"/>
    <x v="1660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LA-10001982"/>
    <x v="0"/>
    <s v="Labels"/>
    <x v="232"/>
    <n v="6"/>
    <n v="2"/>
    <n v="0.2"/>
    <n v="2.0999999999999996"/>
  </r>
  <r>
    <n v="5680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667"/>
    <x v="0"/>
    <s v="Paper"/>
    <x v="696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837"/>
    <x v="0"/>
    <s v="Paper"/>
    <x v="731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OFF-PA-10004569"/>
    <x v="0"/>
    <s v="Paper"/>
    <x v="613"/>
    <n v="7.61"/>
    <n v="1"/>
    <n v="0"/>
    <n v="3.5766999999999998"/>
  </r>
  <r>
    <n v="568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ST-10002562"/>
    <x v="0"/>
    <s v="Storage"/>
    <x v="171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ST-10004186"/>
    <x v="0"/>
    <s v="Storage"/>
    <x v="1040"/>
    <n v="332.94"/>
    <n v="3"/>
    <n v="0"/>
    <n v="6.6587999999999994"/>
  </r>
  <r>
    <n v="5686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TEC-AC-10003832"/>
    <x v="2"/>
    <s v="Accessories"/>
    <x v="1053"/>
    <n v="3347.37"/>
    <n v="13"/>
    <n v="0"/>
    <n v="636.0002999999997"/>
  </r>
  <r>
    <n v="5687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TEC-CO-10001943"/>
    <x v="2"/>
    <s v="Copiers"/>
    <x v="1315"/>
    <n v="1599.92"/>
    <n v="8"/>
    <n v="0"/>
    <n v="751.9624"/>
  </r>
  <r>
    <n v="5688"/>
    <s v="US-2025-153157"/>
    <x v="814"/>
    <d v="2025-09-14T00:00:00"/>
    <s v="First Class"/>
    <s v="TB-21625"/>
    <s v="Trudy Brown"/>
    <x v="0"/>
    <s v="United States"/>
    <s v="Wichita"/>
    <s v="Kansas"/>
    <n v="67212"/>
    <x v="0"/>
    <s v="TEC-PH-10003171"/>
    <x v="2"/>
    <s v="Phones"/>
    <x v="425"/>
    <n v="224.75"/>
    <n v="5"/>
    <n v="0"/>
    <n v="62.929999999999993"/>
  </r>
  <r>
    <n v="5689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TEC-PH-10004667"/>
    <x v="2"/>
    <s v="Phones"/>
    <x v="207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FUR-CH-10002073"/>
    <x v="1"/>
    <s v="Chairs"/>
    <x v="1529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FUR-CH-10002304"/>
    <x v="1"/>
    <s v="Chairs"/>
    <x v="241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CH-10004086"/>
    <x v="1"/>
    <s v="Chairs"/>
    <x v="1291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756"/>
    <x v="1"/>
    <s v="Furnishings"/>
    <x v="174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918"/>
    <x v="1"/>
    <s v="Furnishings"/>
    <x v="283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x v="2"/>
    <s v="United States"/>
    <s v="Utica"/>
    <s v="New York"/>
    <n v="13501"/>
    <x v="1"/>
    <s v="FUR-FU-10002813"/>
    <x v="1"/>
    <s v="Furnishings"/>
    <x v="225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BI-10000301"/>
    <x v="0"/>
    <s v="Binders"/>
    <x v="877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FA-10000585"/>
    <x v="0"/>
    <s v="Fasteners"/>
    <x v="1005"/>
    <n v="10.47"/>
    <n v="3"/>
    <n v="0"/>
    <n v="4.8162000000000003"/>
  </r>
  <r>
    <n v="5698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FA-10002975"/>
    <x v="0"/>
    <s v="Fasteners"/>
    <x v="84"/>
    <n v="11.34"/>
    <n v="3"/>
    <n v="0"/>
    <n v="5.2164000000000001"/>
  </r>
  <r>
    <n v="5699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OFF-LA-10000634"/>
    <x v="0"/>
    <s v="Labels"/>
    <x v="1122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LA-10003720"/>
    <x v="0"/>
    <s v="Labels"/>
    <x v="1174"/>
    <n v="11.07"/>
    <n v="3"/>
    <n v="0"/>
    <n v="5.2028999999999996"/>
  </r>
  <r>
    <n v="5701"/>
    <s v="US-2025-152457"/>
    <x v="815"/>
    <d v="2025-09-18T00:00:00"/>
    <s v="Standard Class"/>
    <s v="SC-20695"/>
    <s v="Steve Chapman"/>
    <x v="2"/>
    <s v="United States"/>
    <s v="Roseville"/>
    <s v="Michigan"/>
    <n v="48066"/>
    <x v="0"/>
    <s v="OFF-PA-10003790"/>
    <x v="0"/>
    <s v="Paper"/>
    <x v="1235"/>
    <n v="68.52"/>
    <n v="3"/>
    <n v="0"/>
    <n v="31.519199999999998"/>
  </r>
  <r>
    <n v="5702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ST-10000419"/>
    <x v="0"/>
    <s v="Storage"/>
    <x v="1164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TEC-AC-10004877"/>
    <x v="2"/>
    <s v="Accessories"/>
    <x v="172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TEC-PH-10001870"/>
    <x v="2"/>
    <s v="Phones"/>
    <x v="1129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FUR-FU-10003664"/>
    <x v="1"/>
    <s v="Furnishings"/>
    <x v="1752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AP-10001394"/>
    <x v="0"/>
    <s v="Appliances"/>
    <x v="434"/>
    <n v="378"/>
    <n v="2"/>
    <n v="0"/>
    <n v="136.07999999999998"/>
  </r>
  <r>
    <n v="5707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LA-10004559"/>
    <x v="0"/>
    <s v="Labels"/>
    <x v="571"/>
    <n v="14.399999999999999"/>
    <n v="5"/>
    <n v="0"/>
    <n v="7.056"/>
  </r>
  <r>
    <n v="5708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1838"/>
    <x v="0"/>
    <s v="Paper"/>
    <x v="912"/>
    <n v="17.64"/>
    <n v="3"/>
    <n v="0"/>
    <n v="8.6435999999999993"/>
  </r>
  <r>
    <n v="5709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2250"/>
    <x v="0"/>
    <s v="Paper"/>
    <x v="1362"/>
    <n v="17.61"/>
    <n v="3"/>
    <n v="0"/>
    <n v="8.4527999999999999"/>
  </r>
  <r>
    <n v="5710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0419"/>
    <x v="0"/>
    <s v="Storage"/>
    <x v="1164"/>
    <n v="40.74"/>
    <n v="3"/>
    <n v="0"/>
    <n v="0.4073999999999991"/>
  </r>
  <r>
    <n v="5711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4340"/>
    <x v="0"/>
    <s v="Storage"/>
    <x v="906"/>
    <n v="373.08"/>
    <n v="6"/>
    <n v="0"/>
    <n v="100.73160000000001"/>
  </r>
  <r>
    <n v="5712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U-10004782"/>
    <x v="0"/>
    <s v="Supplies"/>
    <x v="1489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1644"/>
    <x v="2"/>
    <s v="Phones"/>
    <x v="1119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4897"/>
    <x v="2"/>
    <s v="Phones"/>
    <x v="1209"/>
    <n v="29.97"/>
    <n v="3"/>
    <n v="0"/>
    <n v="0.29969999999999963"/>
  </r>
  <r>
    <n v="5715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OFF-BI-10004390"/>
    <x v="0"/>
    <s v="Binders"/>
    <x v="255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x v="1"/>
    <s v="United States"/>
    <s v="Columbia"/>
    <s v="South Carolina"/>
    <n v="29203"/>
    <x v="2"/>
    <s v="OFF-PA-10000029"/>
    <x v="0"/>
    <s v="Paper"/>
    <x v="307"/>
    <n v="25.92"/>
    <n v="4"/>
    <n v="0"/>
    <n v="12.441600000000001"/>
  </r>
  <r>
    <n v="5717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TEC-PH-10001944"/>
    <x v="2"/>
    <s v="Phones"/>
    <x v="883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FUR-TA-10003473"/>
    <x v="1"/>
    <s v="Tables"/>
    <x v="181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x v="0"/>
    <s v="United States"/>
    <s v="Seattle"/>
    <s v="Washington"/>
    <n v="98105"/>
    <x v="3"/>
    <s v="OFF-AR-10002445"/>
    <x v="0"/>
    <s v="Art"/>
    <x v="767"/>
    <n v="35.4"/>
    <n v="5"/>
    <n v="0"/>
    <n v="13.452000000000002"/>
  </r>
  <r>
    <n v="5720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OFF-BI-10001249"/>
    <x v="0"/>
    <s v="Binders"/>
    <x v="410"/>
    <n v="20.416"/>
    <n v="4"/>
    <n v="0.2"/>
    <n v="6.6351999999999984"/>
  </r>
  <r>
    <n v="5721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BI-10002103"/>
    <x v="0"/>
    <s v="Binders"/>
    <x v="599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x v="2"/>
    <s v="United States"/>
    <s v="New York City"/>
    <s v="New York"/>
    <n v="10011"/>
    <x v="1"/>
    <s v="OFF-BI-10003650"/>
    <x v="0"/>
    <s v="Binders"/>
    <x v="1148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PA-10000807"/>
    <x v="0"/>
    <s v="Paper"/>
    <x v="1664"/>
    <n v="21.400000000000002"/>
    <n v="5"/>
    <n v="0"/>
    <n v="10.058"/>
  </r>
  <r>
    <n v="5724"/>
    <s v="US-2025-149370"/>
    <x v="818"/>
    <d v="2025-09-19T00:00:00"/>
    <s v="Standard Class"/>
    <s v="DB-13210"/>
    <s v="Dean Braden"/>
    <x v="0"/>
    <s v="United States"/>
    <s v="Philadelphia"/>
    <s v="Pennsylvania"/>
    <n v="19140"/>
    <x v="1"/>
    <s v="OFF-PA-10003651"/>
    <x v="0"/>
    <s v="Paper"/>
    <x v="1753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FUR-BO-10001918"/>
    <x v="1"/>
    <s v="Bookcases"/>
    <x v="1401"/>
    <n v="273.666"/>
    <n v="2"/>
    <n v="0.15"/>
    <n v="-12.878400000000013"/>
  </r>
  <r>
    <n v="5726"/>
    <s v="US-2025-162159"/>
    <x v="819"/>
    <d v="2025-09-18T00:00:00"/>
    <s v="First Class"/>
    <s v="CR-12625"/>
    <s v="Corey Roper"/>
    <x v="1"/>
    <s v="United States"/>
    <s v="Columbus"/>
    <s v="Georgia"/>
    <n v="31907"/>
    <x v="2"/>
    <s v="FUR-CH-10001146"/>
    <x v="1"/>
    <s v="Chairs"/>
    <x v="97"/>
    <n v="121.78"/>
    <n v="2"/>
    <n v="0"/>
    <n v="30.444999999999993"/>
  </r>
  <r>
    <n v="5727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OFF-AP-10002287"/>
    <x v="0"/>
    <s v="Appliances"/>
    <x v="1286"/>
    <n v="17.48"/>
    <n v="4"/>
    <n v="0"/>
    <n v="4.5448000000000004"/>
  </r>
  <r>
    <n v="5728"/>
    <s v="US-2025-134369"/>
    <x v="819"/>
    <d v="2025-09-22T00:00:00"/>
    <s v="Standard Class"/>
    <s v="BC-11125"/>
    <s v="Becky Castell"/>
    <x v="1"/>
    <s v="United States"/>
    <s v="Laguna Niguel"/>
    <s v="California"/>
    <n v="92677"/>
    <x v="3"/>
    <s v="OFF-PA-10002195"/>
    <x v="0"/>
    <s v="Paper"/>
    <x v="190"/>
    <n v="12.96"/>
    <n v="2"/>
    <n v="0"/>
    <n v="6.3504000000000005"/>
  </r>
  <r>
    <n v="5729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FUR-CH-10004875"/>
    <x v="1"/>
    <s v="Chairs"/>
    <x v="1169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2597"/>
    <x v="1"/>
    <s v="Furnishings"/>
    <x v="1659"/>
    <n v="14.82"/>
    <n v="3"/>
    <n v="0"/>
    <n v="6.224400000000001"/>
  </r>
  <r>
    <n v="5731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4864"/>
    <x v="1"/>
    <s v="Furnishings"/>
    <x v="14"/>
    <n v="191.82"/>
    <n v="3"/>
    <n v="0"/>
    <n v="61.382399999999997"/>
  </r>
  <r>
    <n v="5732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FUR-FU-10004952"/>
    <x v="1"/>
    <s v="Furnishings"/>
    <x v="857"/>
    <n v="109.48"/>
    <n v="2"/>
    <n v="0"/>
    <n v="33.938800000000001"/>
  </r>
  <r>
    <n v="5733"/>
    <s v="US-2025-105900"/>
    <x v="820"/>
    <d v="2025-09-23T00:00:00"/>
    <s v="Standard Class"/>
    <s v="BS-11590"/>
    <s v="Brendan Sweed"/>
    <x v="2"/>
    <s v="United States"/>
    <s v="Columbus"/>
    <s v="Indiana"/>
    <n v="47201"/>
    <x v="0"/>
    <s v="OFF-AR-10002656"/>
    <x v="0"/>
    <s v="Art"/>
    <x v="477"/>
    <n v="33.4"/>
    <n v="5"/>
    <n v="0"/>
    <n v="12.357999999999997"/>
  </r>
  <r>
    <n v="5734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AR-10004930"/>
    <x v="0"/>
    <s v="Art"/>
    <x v="720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x v="0"/>
    <s v="United States"/>
    <s v="New York City"/>
    <s v="New York"/>
    <n v="10035"/>
    <x v="1"/>
    <s v="OFF-BI-10002026"/>
    <x v="0"/>
    <s v="Binders"/>
    <x v="398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x v="1"/>
    <s v="United States"/>
    <s v="Redmond"/>
    <s v="Washington"/>
    <n v="98052"/>
    <x v="3"/>
    <s v="OFF-LA-10002195"/>
    <x v="0"/>
    <s v="Labels"/>
    <x v="368"/>
    <n v="12.32"/>
    <n v="4"/>
    <n v="0"/>
    <n v="5.9135999999999997"/>
  </r>
  <r>
    <n v="5737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PA-10000304"/>
    <x v="0"/>
    <s v="Paper"/>
    <x v="545"/>
    <n v="6.48"/>
    <n v="1"/>
    <n v="0"/>
    <n v="3.1104000000000003"/>
  </r>
  <r>
    <n v="5738"/>
    <s v="US-2025-131093"/>
    <x v="820"/>
    <d v="2025-09-20T00:00:00"/>
    <s v="Second Class"/>
    <s v="TS-21610"/>
    <s v="Troy Staebel"/>
    <x v="0"/>
    <s v="United States"/>
    <s v="Springfield"/>
    <s v="Ohio"/>
    <n v="45503"/>
    <x v="1"/>
    <s v="OFF-ST-10002790"/>
    <x v="0"/>
    <s v="Storage"/>
    <x v="1154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x v="0"/>
    <s v="United States"/>
    <s v="Columbus"/>
    <s v="Georgia"/>
    <n v="31907"/>
    <x v="2"/>
    <s v="TEC-MA-10004458"/>
    <x v="2"/>
    <s v="Machines"/>
    <x v="1754"/>
    <n v="396"/>
    <n v="4"/>
    <n v="0"/>
    <n v="190.07999999999998"/>
  </r>
  <r>
    <n v="5740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TEC-PH-10001944"/>
    <x v="2"/>
    <s v="Phones"/>
    <x v="883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TEC-PH-10002085"/>
    <x v="2"/>
    <s v="Phones"/>
    <x v="1166"/>
    <n v="105.584"/>
    <n v="2"/>
    <n v="0.2"/>
    <n v="7.9188000000000045"/>
  </r>
  <r>
    <n v="5742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TEC-PH-10004093"/>
    <x v="2"/>
    <s v="Phones"/>
    <x v="536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1215"/>
    <x v="1"/>
    <s v="Chairs"/>
    <x v="616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CH-10001394"/>
    <x v="1"/>
    <s v="Chairs"/>
    <x v="359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FUR-CH-10001854"/>
    <x v="1"/>
    <s v="Chairs"/>
    <x v="1114"/>
    <n v="350.98"/>
    <n v="1"/>
    <n v="0"/>
    <n v="84.23520000000002"/>
  </r>
  <r>
    <n v="5746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CH-10002647"/>
    <x v="1"/>
    <s v="Chairs"/>
    <x v="483"/>
    <n v="99.372"/>
    <n v="2"/>
    <n v="0.3"/>
    <n v="-7.0979999999999919"/>
  </r>
  <r>
    <n v="5747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2880"/>
    <x v="1"/>
    <s v="Chairs"/>
    <x v="568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FU-10002107"/>
    <x v="1"/>
    <s v="Furnishings"/>
    <x v="935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FU-10004053"/>
    <x v="1"/>
    <s v="Furnishings"/>
    <x v="1636"/>
    <n v="60.72"/>
    <n v="3"/>
    <n v="0"/>
    <n v="26.1096"/>
  </r>
  <r>
    <n v="5750"/>
    <s v="US-2025-140928"/>
    <x v="821"/>
    <d v="2025-09-22T00:00:00"/>
    <s v="Standard Class"/>
    <s v="NB-18655"/>
    <s v="Nona Balk"/>
    <x v="2"/>
    <s v="United States"/>
    <s v="Jacksonville"/>
    <s v="Florida"/>
    <n v="32216"/>
    <x v="2"/>
    <s v="FUR-TA-10001095"/>
    <x v="1"/>
    <s v="Tables"/>
    <x v="1352"/>
    <n v="383.43799999999999"/>
    <n v="4"/>
    <n v="0.45"/>
    <n v="-167.3184"/>
  </r>
  <r>
    <n v="5751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OFF-AR-10002257"/>
    <x v="0"/>
    <s v="Art"/>
    <x v="1192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x v="0"/>
    <s v="United States"/>
    <s v="New York City"/>
    <s v="New York"/>
    <n v="10009"/>
    <x v="1"/>
    <s v="OFF-BI-10004654"/>
    <x v="0"/>
    <s v="Binders"/>
    <x v="879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x v="0"/>
    <s v="United States"/>
    <s v="Jacksonville"/>
    <s v="Florida"/>
    <n v="32216"/>
    <x v="2"/>
    <s v="OFF-LA-10002787"/>
    <x v="0"/>
    <s v="Labels"/>
    <x v="91"/>
    <n v="3"/>
    <n v="1"/>
    <n v="0.2"/>
    <n v="1.0499999999999998"/>
  </r>
  <r>
    <n v="5754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OFF-PA-10000100"/>
    <x v="0"/>
    <s v="Paper"/>
    <x v="296"/>
    <n v="368.91"/>
    <n v="9"/>
    <n v="0"/>
    <n v="180.76590000000002"/>
  </r>
  <r>
    <n v="575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PA-10000533"/>
    <x v="0"/>
    <s v="Paper"/>
    <x v="903"/>
    <n v="13.08"/>
    <n v="2"/>
    <n v="0"/>
    <n v="6.0167999999999999"/>
  </r>
  <r>
    <n v="5756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ST-10003716"/>
    <x v="0"/>
    <s v="Storage"/>
    <x v="1013"/>
    <n v="900.08"/>
    <n v="4"/>
    <n v="0"/>
    <n v="117.0104"/>
  </r>
  <r>
    <n v="5757"/>
    <s v="US-2025-110086"/>
    <x v="821"/>
    <d v="2025-09-22T00:00:00"/>
    <s v="Standard Class"/>
    <s v="BD-11320"/>
    <s v="Bill Donatelli"/>
    <x v="0"/>
    <s v="United States"/>
    <s v="Woodland"/>
    <s v="California"/>
    <n v="95695"/>
    <x v="3"/>
    <s v="TEC-PH-10001299"/>
    <x v="2"/>
    <s v="Phones"/>
    <x v="871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FUR-CH-10001215"/>
    <x v="1"/>
    <s v="Chairs"/>
    <x v="616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FUR-CH-10004675"/>
    <x v="1"/>
    <s v="Chairs"/>
    <x v="380"/>
    <n v="872.32"/>
    <n v="4"/>
    <n v="0"/>
    <n v="244.24959999999999"/>
  </r>
  <r>
    <n v="5760"/>
    <s v="US-2025-120250"/>
    <x v="822"/>
    <d v="2025-09-22T00:00:00"/>
    <s v="First Class"/>
    <s v="AP-10720"/>
    <s v="Anne Pryor"/>
    <x v="1"/>
    <s v="United States"/>
    <s v="Philadelphia"/>
    <s v="Pennsylvania"/>
    <n v="19140"/>
    <x v="1"/>
    <s v="FUR-FU-10003424"/>
    <x v="1"/>
    <s v="Furnishings"/>
    <x v="1517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BI-10000756"/>
    <x v="0"/>
    <s v="Binders"/>
    <x v="513"/>
    <n v="25.44"/>
    <n v="6"/>
    <n v="0"/>
    <n v="12.72"/>
  </r>
  <r>
    <n v="5762"/>
    <s v="US-2025-168557"/>
    <x v="822"/>
    <d v="2025-09-23T00:00:00"/>
    <s v="Standard Class"/>
    <s v="FH-14275"/>
    <s v="Frank Hawley"/>
    <x v="2"/>
    <s v="United States"/>
    <s v="San Francisco"/>
    <s v="California"/>
    <n v="94122"/>
    <x v="3"/>
    <s v="OFF-BI-10002309"/>
    <x v="0"/>
    <s v="Binders"/>
    <x v="714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BI-10003355"/>
    <x v="0"/>
    <s v="Binders"/>
    <x v="555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OFF-BI-10004654"/>
    <x v="0"/>
    <s v="Binders"/>
    <x v="879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BI-10004826"/>
    <x v="0"/>
    <s v="Binders"/>
    <x v="1389"/>
    <n v="49.53"/>
    <n v="3"/>
    <n v="0"/>
    <n v="23.774400000000004"/>
  </r>
  <r>
    <n v="5766"/>
    <s v="US-2025-130267"/>
    <x v="822"/>
    <d v="2025-09-23T00:00:00"/>
    <s v="Standard Class"/>
    <s v="SW-20245"/>
    <s v="Scot Wooten"/>
    <x v="0"/>
    <s v="United States"/>
    <s v="Stockton"/>
    <s v="California"/>
    <n v="95207"/>
    <x v="3"/>
    <s v="OFF-PA-10002222"/>
    <x v="0"/>
    <s v="Paper"/>
    <x v="1145"/>
    <n v="159.88"/>
    <n v="7"/>
    <n v="0"/>
    <n v="73.544799999999995"/>
  </r>
  <r>
    <n v="5767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PA-10002377"/>
    <x v="0"/>
    <s v="Paper"/>
    <x v="1251"/>
    <n v="17.04"/>
    <n v="3"/>
    <n v="0"/>
    <n v="7.6679999999999993"/>
  </r>
  <r>
    <n v="5768"/>
    <s v="US-2025-158610"/>
    <x v="822"/>
    <d v="2025-09-22T00:00:00"/>
    <s v="First Class"/>
    <s v="CK-12595"/>
    <s v="Clytie Kelty"/>
    <x v="0"/>
    <s v="United States"/>
    <s v="Providence"/>
    <s v="Rhode Island"/>
    <n v="2908"/>
    <x v="1"/>
    <s v="OFF-ST-10000604"/>
    <x v="0"/>
    <s v="Storage"/>
    <x v="1553"/>
    <n v="69.52"/>
    <n v="2"/>
    <n v="0"/>
    <n v="17.379999999999995"/>
  </r>
  <r>
    <n v="576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ST-10001490"/>
    <x v="0"/>
    <s v="Storage"/>
    <x v="178"/>
    <n v="1606.23"/>
    <n v="9"/>
    <n v="0"/>
    <n v="481.86899999999986"/>
  </r>
  <r>
    <n v="5770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SU-10000381"/>
    <x v="0"/>
    <s v="Supplies"/>
    <x v="145"/>
    <n v="27.93"/>
    <n v="3"/>
    <n v="0"/>
    <n v="8.0996999999999986"/>
  </r>
  <r>
    <n v="5771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SU-10001212"/>
    <x v="0"/>
    <s v="Supplies"/>
    <x v="1755"/>
    <n v="6.24"/>
    <n v="3"/>
    <n v="0"/>
    <n v="1.8719999999999997"/>
  </r>
  <r>
    <n v="5772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OFF-SU-10003002"/>
    <x v="0"/>
    <s v="Supplies"/>
    <x v="430"/>
    <n v="5.04"/>
    <n v="2"/>
    <n v="0"/>
    <n v="0.15120000000000022"/>
  </r>
  <r>
    <n v="5773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TEC-AC-10002926"/>
    <x v="2"/>
    <s v="Accessories"/>
    <x v="272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x v="1"/>
    <s v="United States"/>
    <s v="Seattle"/>
    <s v="Washington"/>
    <n v="98105"/>
    <x v="3"/>
    <s v="FUR-BO-10002853"/>
    <x v="1"/>
    <s v="Bookcases"/>
    <x v="1613"/>
    <n v="163.88"/>
    <n v="2"/>
    <n v="0"/>
    <n v="40.97"/>
  </r>
  <r>
    <n v="5775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CH-10002880"/>
    <x v="1"/>
    <s v="Chairs"/>
    <x v="568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FU-10001546"/>
    <x v="1"/>
    <s v="Furnishings"/>
    <x v="863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x v="0"/>
    <s v="United States"/>
    <s v="New York City"/>
    <s v="New York"/>
    <n v="10035"/>
    <x v="1"/>
    <s v="OFF-AP-10001005"/>
    <x v="0"/>
    <s v="Appliances"/>
    <x v="450"/>
    <n v="393.25"/>
    <n v="5"/>
    <n v="0"/>
    <n v="129.77249999999998"/>
  </r>
  <r>
    <n v="5778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AR-10000940"/>
    <x v="0"/>
    <s v="Art"/>
    <x v="1002"/>
    <n v="11.76"/>
    <n v="4"/>
    <n v="0"/>
    <n v="3.1752000000000002"/>
  </r>
  <r>
    <n v="5779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0977"/>
    <x v="0"/>
    <s v="Binders"/>
    <x v="418"/>
    <n v="48.64"/>
    <n v="2"/>
    <n v="0.2"/>
    <n v="15.807999999999996"/>
  </r>
  <r>
    <n v="5780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3656"/>
    <x v="0"/>
    <s v="Binders"/>
    <x v="319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x v="0"/>
    <s v="United States"/>
    <s v="Grand Rapids"/>
    <s v="Michigan"/>
    <n v="49505"/>
    <x v="0"/>
    <s v="OFF-BI-10004828"/>
    <x v="0"/>
    <s v="Binders"/>
    <x v="367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1471"/>
    <x v="0"/>
    <s v="Paper"/>
    <x v="435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2319"/>
    <x v="0"/>
    <s v="Paper"/>
    <x v="432"/>
    <n v="77.52"/>
    <n v="2"/>
    <n v="0"/>
    <n v="37.9848"/>
  </r>
  <r>
    <n v="5784"/>
    <s v="CA-2025-153738"/>
    <x v="823"/>
    <d v="2025-09-22T00:00:00"/>
    <s v="First Class"/>
    <s v="AG-10270"/>
    <s v="Alejandro Grove"/>
    <x v="0"/>
    <s v="Canada"/>
    <s v="Toronto"/>
    <s v="Ontario"/>
    <s v="M2N"/>
    <x v="1"/>
    <s v="OFF-BI-10001308"/>
    <x v="0"/>
    <s v="Binders"/>
    <x v="862"/>
    <n v="37.68"/>
    <n v="6"/>
    <n v="0"/>
    <n v="16.96"/>
  </r>
  <r>
    <n v="5785"/>
    <s v="US-2025-125724"/>
    <x v="824"/>
    <d v="2025-09-27T00:00:00"/>
    <s v="Standard Class"/>
    <s v="SM-20950"/>
    <s v="Suzanne McNair"/>
    <x v="2"/>
    <s v="United States"/>
    <s v="Broomfield"/>
    <s v="Colorado"/>
    <n v="80020"/>
    <x v="3"/>
    <s v="FUR-FU-10000246"/>
    <x v="1"/>
    <s v="Furnishings"/>
    <x v="467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x v="2"/>
    <s v="United States"/>
    <s v="Green Bay"/>
    <s v="Wisconsin"/>
    <n v="54302"/>
    <x v="0"/>
    <s v="FUR-FU-10002445"/>
    <x v="1"/>
    <s v="Furnishings"/>
    <x v="60"/>
    <n v="18.96"/>
    <n v="2"/>
    <n v="0"/>
    <n v="7.5840000000000014"/>
  </r>
  <r>
    <n v="5787"/>
    <s v="US-2025-155404"/>
    <x v="824"/>
    <d v="2025-09-28T00:00:00"/>
    <s v="Standard Class"/>
    <s v="AS-10630"/>
    <s v="Ann Steele"/>
    <x v="1"/>
    <s v="United States"/>
    <s v="Louisville"/>
    <s v="Kentucky"/>
    <n v="40214"/>
    <x v="2"/>
    <s v="FUR-FU-10004586"/>
    <x v="1"/>
    <s v="Furnishings"/>
    <x v="737"/>
    <n v="13.28"/>
    <n v="2"/>
    <n v="0"/>
    <n v="6.3743999999999996"/>
  </r>
  <r>
    <n v="5788"/>
    <s v="US-2025-120257"/>
    <x v="824"/>
    <d v="2025-09-28T00:00:00"/>
    <s v="Standard Class"/>
    <s v="PW-19240"/>
    <s v="Pierre Wener"/>
    <x v="0"/>
    <s v="United States"/>
    <s v="Philadelphia"/>
    <s v="Pennsylvania"/>
    <n v="19140"/>
    <x v="1"/>
    <s v="OFF-AR-10003481"/>
    <x v="0"/>
    <s v="Art"/>
    <x v="607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OFF-AR-10003727"/>
    <x v="0"/>
    <s v="Art"/>
    <x v="1640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BI-10004022"/>
    <x v="0"/>
    <s v="Binders"/>
    <x v="822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x v="1"/>
    <s v="United States"/>
    <s v="Parma"/>
    <s v="Ohio"/>
    <n v="44134"/>
    <x v="1"/>
    <s v="OFF-EN-10003055"/>
    <x v="0"/>
    <s v="Envelopes"/>
    <x v="1495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LA-10001158"/>
    <x v="0"/>
    <s v="Labels"/>
    <x v="1102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x v="1"/>
    <s v="United States"/>
    <s v="Philadelphia"/>
    <s v="Pennsylvania"/>
    <n v="19134"/>
    <x v="1"/>
    <s v="OFF-LA-10004484"/>
    <x v="0"/>
    <s v="Labels"/>
    <x v="222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OFF-PA-10002195"/>
    <x v="0"/>
    <s v="Paper"/>
    <x v="985"/>
    <n v="35.56"/>
    <n v="7"/>
    <n v="0"/>
    <n v="16.713200000000001"/>
  </r>
  <r>
    <n v="5795"/>
    <s v="US-2025-158617"/>
    <x v="824"/>
    <d v="2025-09-28T00:00:00"/>
    <s v="Standard Class"/>
    <s v="AC-10660"/>
    <s v="Anna Chung"/>
    <x v="0"/>
    <s v="United States"/>
    <s v="Lawrence"/>
    <s v="Indiana"/>
    <n v="46226"/>
    <x v="0"/>
    <s v="OFF-PA-10002245"/>
    <x v="0"/>
    <s v="Paper"/>
    <x v="572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x v="1"/>
    <s v="United States"/>
    <s v="New York City"/>
    <s v="New York"/>
    <n v="10035"/>
    <x v="1"/>
    <s v="OFF-ST-10002370"/>
    <x v="0"/>
    <s v="Storage"/>
    <x v="939"/>
    <n v="128.34"/>
    <n v="6"/>
    <n v="0"/>
    <n v="37.218599999999995"/>
  </r>
  <r>
    <n v="5797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TEC-PH-10001305"/>
    <x v="2"/>
    <s v="Phones"/>
    <x v="961"/>
    <n v="97.98"/>
    <n v="2"/>
    <n v="0"/>
    <n v="27.434400000000011"/>
  </r>
  <r>
    <n v="5798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TEC-PH-10004071"/>
    <x v="2"/>
    <s v="Phones"/>
    <x v="1756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x v="467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FUR-CH-10002084"/>
    <x v="1"/>
    <s v="Chairs"/>
    <x v="1263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FUR-CH-10003396"/>
    <x v="1"/>
    <s v="Chairs"/>
    <x v="417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FUR-FU-10002298"/>
    <x v="1"/>
    <s v="Furnishings"/>
    <x v="98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FUR-FU-10004963"/>
    <x v="1"/>
    <s v="Furnishings"/>
    <x v="1757"/>
    <n v="28"/>
    <n v="4"/>
    <n v="0.2"/>
    <n v="7.7000000000000028"/>
  </r>
  <r>
    <n v="5804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OFF-AR-10000315"/>
    <x v="0"/>
    <s v="Art"/>
    <x v="1628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BI-10002071"/>
    <x v="0"/>
    <s v="Binders"/>
    <x v="253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x v="1"/>
    <s v="United States"/>
    <s v="New York City"/>
    <s v="New York"/>
    <n v="10009"/>
    <x v="1"/>
    <s v="OFF-BI-10004187"/>
    <x v="0"/>
    <s v="Binders"/>
    <x v="25"/>
    <n v="10.528"/>
    <n v="7"/>
    <n v="0.2"/>
    <n v="3.6847999999999987"/>
  </r>
  <r>
    <n v="5807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OFF-BI-10004970"/>
    <x v="0"/>
    <s v="Binders"/>
    <x v="339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EN-10001509"/>
    <x v="0"/>
    <s v="Envelopes"/>
    <x v="237"/>
    <n v="4.08"/>
    <n v="2"/>
    <n v="0"/>
    <n v="1.9175999999999997"/>
  </r>
  <r>
    <n v="5809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LA-10003148"/>
    <x v="0"/>
    <s v="Labels"/>
    <x v="833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PA-10002586"/>
    <x v="0"/>
    <s v="Paper"/>
    <x v="1103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OFF-ST-10003058"/>
    <x v="0"/>
    <s v="Storage"/>
    <x v="624"/>
    <n v="118.25"/>
    <n v="5"/>
    <n v="0"/>
    <n v="34.292499999999997"/>
  </r>
  <r>
    <n v="5812"/>
    <s v="US-2025-110730"/>
    <x v="825"/>
    <d v="2025-09-26T00:00:00"/>
    <s v="Second Class"/>
    <s v="CM-11815"/>
    <s v="Candace McMahon"/>
    <x v="2"/>
    <s v="United States"/>
    <s v="Seattle"/>
    <s v="Washington"/>
    <n v="98115"/>
    <x v="3"/>
    <s v="OFF-SU-10004737"/>
    <x v="0"/>
    <s v="Supplies"/>
    <x v="392"/>
    <n v="13.68"/>
    <n v="2"/>
    <n v="0"/>
    <n v="3.6936"/>
  </r>
  <r>
    <n v="5813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FUR-CH-10000988"/>
    <x v="1"/>
    <s v="Chairs"/>
    <x v="437"/>
    <n v="563.24"/>
    <n v="5"/>
    <n v="0.2"/>
    <n v="56.324000000000012"/>
  </r>
  <r>
    <n v="5814"/>
    <s v="US-2025-134488"/>
    <x v="826"/>
    <d v="2025-10-01T00:00:00"/>
    <s v="Standard Class"/>
    <s v="PK-19075"/>
    <s v="Pete Kriz"/>
    <x v="0"/>
    <s v="United States"/>
    <s v="Columbus"/>
    <s v="Ohio"/>
    <n v="43229"/>
    <x v="1"/>
    <s v="FUR-CH-10003199"/>
    <x v="1"/>
    <s v="Chairs"/>
    <x v="1399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x v="2"/>
    <s v="United States"/>
    <s v="San Francisco"/>
    <s v="California"/>
    <n v="94110"/>
    <x v="3"/>
    <s v="FUR-FU-10002501"/>
    <x v="1"/>
    <s v="Furnishings"/>
    <x v="806"/>
    <n v="63.2"/>
    <n v="5"/>
    <n v="0"/>
    <n v="23.384"/>
  </r>
  <r>
    <n v="5816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FUR-FU-10002671"/>
    <x v="1"/>
    <s v="Furnishings"/>
    <x v="1350"/>
    <n v="21.44"/>
    <n v="2"/>
    <n v="0.2"/>
    <n v="7.5039999999999987"/>
  </r>
  <r>
    <n v="5817"/>
    <s v="US-2025-154235"/>
    <x v="826"/>
    <d v="2025-09-28T00:00:00"/>
    <s v="Standard Class"/>
    <s v="RD-19900"/>
    <s v="Ruben Dartt"/>
    <x v="0"/>
    <s v="United States"/>
    <s v="Bloomington"/>
    <s v="Indiana"/>
    <n v="47401"/>
    <x v="0"/>
    <s v="FUR-FU-10004006"/>
    <x v="1"/>
    <s v="Furnishings"/>
    <x v="816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BI-10001249"/>
    <x v="0"/>
    <s v="Binders"/>
    <x v="410"/>
    <n v="6.38"/>
    <n v="1"/>
    <n v="0"/>
    <n v="2.9347999999999996"/>
  </r>
  <r>
    <n v="5819"/>
    <s v="US-2025-132479"/>
    <x v="826"/>
    <d v="2025-09-26T00:00:00"/>
    <s v="First Class"/>
    <s v="MK-17905"/>
    <s v="Michael Kennedy"/>
    <x v="2"/>
    <s v="United States"/>
    <s v="Rockford"/>
    <s v="Illinois"/>
    <n v="61107"/>
    <x v="0"/>
    <s v="OFF-BI-10004584"/>
    <x v="0"/>
    <s v="Binders"/>
    <x v="1667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OFF-EN-10001453"/>
    <x v="0"/>
    <s v="Envelopes"/>
    <x v="843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PA-10000380"/>
    <x v="0"/>
    <s v="Paper"/>
    <x v="70"/>
    <n v="41.7"/>
    <n v="5"/>
    <n v="0"/>
    <n v="20.85"/>
  </r>
  <r>
    <n v="5822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PA-10001569"/>
    <x v="0"/>
    <s v="Paper"/>
    <x v="333"/>
    <n v="6.48"/>
    <n v="1"/>
    <n v="0"/>
    <n v="3.1104000000000003"/>
  </r>
  <r>
    <n v="5823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ST-10000642"/>
    <x v="0"/>
    <s v="Storage"/>
    <x v="925"/>
    <n v="41.96"/>
    <n v="2"/>
    <n v="0"/>
    <n v="2.9371999999999971"/>
  </r>
  <r>
    <n v="5824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OFF-ST-10001370"/>
    <x v="0"/>
    <s v="Storage"/>
    <x v="141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x v="2"/>
    <s v="United States"/>
    <s v="San Francisco"/>
    <s v="California"/>
    <n v="94110"/>
    <x v="3"/>
    <s v="FUR-BO-10002613"/>
    <x v="1"/>
    <s v="Bookcases"/>
    <x v="1214"/>
    <n v="477.666"/>
    <n v="2"/>
    <n v="0.15"/>
    <n v="84.293999999999969"/>
  </r>
  <r>
    <n v="582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FUR-CH-10000665"/>
    <x v="1"/>
    <s v="Chairs"/>
    <x v="1031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CH-10004218"/>
    <x v="1"/>
    <s v="Chairs"/>
    <x v="1215"/>
    <n v="201.96"/>
    <n v="2"/>
    <n v="0"/>
    <n v="50.490000000000009"/>
  </r>
  <r>
    <n v="5828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FU-10000755"/>
    <x v="1"/>
    <s v="Furnishings"/>
    <x v="1699"/>
    <n v="68.64"/>
    <n v="11"/>
    <n v="0"/>
    <n v="17.160000000000004"/>
  </r>
  <r>
    <n v="5829"/>
    <s v="US-2025-122245"/>
    <x v="827"/>
    <d v="2025-09-30T00:00:00"/>
    <s v="Standard Class"/>
    <s v="AB-10105"/>
    <s v="Adrian Barton"/>
    <x v="0"/>
    <s v="United States"/>
    <s v="Phoenix"/>
    <s v="Arizona"/>
    <n v="85023"/>
    <x v="3"/>
    <s v="FUR-TA-10002356"/>
    <x v="1"/>
    <s v="Tables"/>
    <x v="1043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AP-10003849"/>
    <x v="0"/>
    <s v="Appliances"/>
    <x v="1303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OFF-AR-10000817"/>
    <x v="0"/>
    <s v="Art"/>
    <x v="1474"/>
    <n v="3.04"/>
    <n v="1"/>
    <n v="0"/>
    <n v="1.0335999999999999"/>
  </r>
  <r>
    <n v="5832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AR-10002255"/>
    <x v="0"/>
    <s v="Art"/>
    <x v="1446"/>
    <n v="5.76"/>
    <n v="2"/>
    <n v="0"/>
    <n v="1.6703999999999999"/>
  </r>
  <r>
    <n v="5833"/>
    <s v="US-2025-101385"/>
    <x v="827"/>
    <d v="2025-10-01T00:00:00"/>
    <s v="Standard Class"/>
    <s v="JW-16075"/>
    <s v="Julia West"/>
    <x v="0"/>
    <s v="United States"/>
    <s v="San Francisco"/>
    <s v="California"/>
    <n v="94109"/>
    <x v="3"/>
    <s v="OFF-AR-10004441"/>
    <x v="0"/>
    <s v="Art"/>
    <x v="794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BI-10004828"/>
    <x v="0"/>
    <s v="Binders"/>
    <x v="367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x v="2"/>
    <s v="United States"/>
    <s v="Irving"/>
    <s v="Texas"/>
    <n v="75061"/>
    <x v="0"/>
    <s v="OFF-LA-10001569"/>
    <x v="0"/>
    <s v="Labels"/>
    <x v="858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1771"/>
    <x v="0"/>
    <s v="Labels"/>
    <x v="472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3923"/>
    <x v="0"/>
    <s v="Labels"/>
    <x v="808"/>
    <n v="29.6"/>
    <n v="2"/>
    <n v="0"/>
    <n v="14.8"/>
  </r>
  <r>
    <n v="5838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PA-10000141"/>
    <x v="0"/>
    <s v="Paper"/>
    <x v="1000"/>
    <n v="10.9"/>
    <n v="5"/>
    <n v="0"/>
    <n v="5.1229999999999993"/>
  </r>
  <r>
    <n v="5839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PA-10000380"/>
    <x v="0"/>
    <s v="Paper"/>
    <x v="70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2574"/>
    <x v="0"/>
    <s v="Storage"/>
    <x v="338"/>
    <n v="331.536"/>
    <n v="3"/>
    <n v="0.2"/>
    <n v="-82.884"/>
  </r>
  <r>
    <n v="5841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4963"/>
    <x v="0"/>
    <s v="Storage"/>
    <x v="847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TEC-AC-10001908"/>
    <x v="2"/>
    <s v="Accessories"/>
    <x v="304"/>
    <n v="499.95"/>
    <n v="5"/>
    <n v="0"/>
    <n v="174.98249999999999"/>
  </r>
  <r>
    <n v="5843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CO-10001943"/>
    <x v="2"/>
    <s v="Copiers"/>
    <x v="1315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PH-10003356"/>
    <x v="2"/>
    <s v="Phones"/>
    <x v="1266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x v="2"/>
    <s v="United States"/>
    <s v="Hesperia"/>
    <s v="California"/>
    <n v="92345"/>
    <x v="3"/>
    <s v="FUR-BO-10004467"/>
    <x v="1"/>
    <s v="Bookcases"/>
    <x v="387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FUR-CH-10000513"/>
    <x v="1"/>
    <s v="Chairs"/>
    <x v="1161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FUR-CH-10002331"/>
    <x v="1"/>
    <s v="Chairs"/>
    <x v="43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AP-10000576"/>
    <x v="0"/>
    <s v="Appliances"/>
    <x v="591"/>
    <n v="236.88"/>
    <n v="6"/>
    <n v="0"/>
    <n v="66.326400000000007"/>
  </r>
  <r>
    <n v="5849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OFF-AP-10001564"/>
    <x v="0"/>
    <s v="Appliances"/>
    <x v="1758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AR-10002445"/>
    <x v="0"/>
    <s v="Art"/>
    <x v="767"/>
    <n v="35.4"/>
    <n v="5"/>
    <n v="0"/>
    <n v="13.452000000000002"/>
  </r>
  <r>
    <n v="5851"/>
    <s v="US-2025-149790"/>
    <x v="828"/>
    <d v="2025-10-01T00:00:00"/>
    <s v="Standard Class"/>
    <s v="SC-20380"/>
    <s v="Shahid Collister"/>
    <x v="0"/>
    <s v="United States"/>
    <s v="Houston"/>
    <s v="Texas"/>
    <n v="77095"/>
    <x v="0"/>
    <s v="OFF-BI-10002026"/>
    <x v="0"/>
    <s v="Binders"/>
    <x v="1349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x v="2"/>
    <s v="United States"/>
    <s v="Houston"/>
    <s v="Texas"/>
    <n v="77041"/>
    <x v="0"/>
    <s v="OFF-BI-10004001"/>
    <x v="0"/>
    <s v="Binders"/>
    <x v="983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OFF-EN-10001415"/>
    <x v="0"/>
    <s v="Envelopes"/>
    <x v="27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LA-10000262"/>
    <x v="0"/>
    <s v="Labels"/>
    <x v="695"/>
    <n v="7.83"/>
    <n v="3"/>
    <n v="0"/>
    <n v="3.6017999999999999"/>
  </r>
  <r>
    <n v="5855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PA-10001667"/>
    <x v="0"/>
    <s v="Paper"/>
    <x v="696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x v="2"/>
    <s v="United States"/>
    <s v="Iowa City"/>
    <s v="Iowa"/>
    <n v="52240"/>
    <x v="0"/>
    <s v="OFF-PA-10004022"/>
    <x v="0"/>
    <s v="Paper"/>
    <x v="1643"/>
    <n v="9.99"/>
    <n v="1"/>
    <n v="0"/>
    <n v="4.4954999999999998"/>
  </r>
  <r>
    <n v="5857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PA-10004040"/>
    <x v="0"/>
    <s v="Paper"/>
    <x v="1400"/>
    <n v="29.900000000000002"/>
    <n v="5"/>
    <n v="0"/>
    <n v="14.651"/>
  </r>
  <r>
    <n v="5858"/>
    <s v="US-2025-165820"/>
    <x v="828"/>
    <d v="2025-09-30T00:00:00"/>
    <s v="Standard Class"/>
    <s v="DW-13585"/>
    <s v="Dorothy Wardle"/>
    <x v="2"/>
    <s v="United States"/>
    <s v="San Francisco"/>
    <s v="California"/>
    <n v="94109"/>
    <x v="3"/>
    <s v="OFF-PA-10004735"/>
    <x v="0"/>
    <s v="Paper"/>
    <x v="1759"/>
    <n v="12.96"/>
    <n v="2"/>
    <n v="0"/>
    <n v="6.2208000000000006"/>
  </r>
  <r>
    <n v="5859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ST-10004507"/>
    <x v="0"/>
    <s v="Storage"/>
    <x v="1197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x v="1"/>
    <s v="United States"/>
    <s v="Tallahassee"/>
    <s v="Florida"/>
    <n v="32303"/>
    <x v="2"/>
    <s v="TEC-AC-10002637"/>
    <x v="2"/>
    <s v="Accessories"/>
    <x v="1545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TEC-AC-10003063"/>
    <x v="2"/>
    <s v="Accessories"/>
    <x v="1603"/>
    <n v="100"/>
    <n v="4"/>
    <n v="0"/>
    <n v="21"/>
  </r>
  <r>
    <n v="5862"/>
    <s v="CA-2025-192314"/>
    <x v="828"/>
    <d v="2025-10-01T00:00:00"/>
    <s v="Second Class"/>
    <s v="JS-13215"/>
    <s v="Jennifer Sheldon"/>
    <x v="2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5863"/>
    <s v="US-2025-110170"/>
    <x v="829"/>
    <d v="2025-10-03T00:00:00"/>
    <s v="Standard Class"/>
    <s v="HM-14860"/>
    <s v="Harry Marie"/>
    <x v="2"/>
    <s v="United States"/>
    <s v="Huntsville"/>
    <s v="Texas"/>
    <n v="77340"/>
    <x v="0"/>
    <s v="FUR-BO-10000780"/>
    <x v="1"/>
    <s v="Bookcases"/>
    <x v="1444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AR-10004685"/>
    <x v="0"/>
    <s v="Art"/>
    <x v="211"/>
    <n v="13.89"/>
    <n v="3"/>
    <n v="0"/>
    <n v="4.5836999999999994"/>
  </r>
  <r>
    <n v="5865"/>
    <s v="US-2025-163202"/>
    <x v="829"/>
    <d v="2025-10-02T00:00:00"/>
    <s v="Standard Class"/>
    <s v="BM-11650"/>
    <s v="Brian Moss"/>
    <x v="2"/>
    <s v="United States"/>
    <s v="Lancaster"/>
    <s v="Ohio"/>
    <n v="43130"/>
    <x v="1"/>
    <s v="OFF-BI-10002764"/>
    <x v="0"/>
    <s v="Binders"/>
    <x v="314"/>
    <n v="2.907"/>
    <n v="3"/>
    <n v="0.7"/>
    <n v="-2.0348999999999995"/>
  </r>
  <r>
    <n v="5866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PA-10003971"/>
    <x v="0"/>
    <s v="Paper"/>
    <x v="612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x v="0"/>
    <s v="United States"/>
    <s v="Seattle"/>
    <s v="Washington"/>
    <n v="98103"/>
    <x v="3"/>
    <s v="TEC-PH-10002584"/>
    <x v="2"/>
    <s v="Phones"/>
    <x v="1095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x v="2"/>
    <s v="United States"/>
    <s v="Quincy"/>
    <s v="Illinois"/>
    <n v="62301"/>
    <x v="0"/>
    <s v="OFF-PA-10003039"/>
    <x v="0"/>
    <s v="Paper"/>
    <x v="845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x v="1"/>
    <s v="United States"/>
    <s v="Columbus"/>
    <s v="Indiana"/>
    <n v="47201"/>
    <x v="0"/>
    <s v="OFF-AR-10000255"/>
    <x v="0"/>
    <s v="Art"/>
    <x v="1760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AR-10001149"/>
    <x v="0"/>
    <s v="Art"/>
    <x v="1244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x v="2"/>
    <s v="United States"/>
    <s v="Yuma"/>
    <s v="Arizona"/>
    <n v="85364"/>
    <x v="3"/>
    <s v="OFF-AR-10002375"/>
    <x v="0"/>
    <s v="Art"/>
    <x v="48"/>
    <n v="10.496"/>
    <n v="4"/>
    <n v="0.2"/>
    <n v="1.1807999999999983"/>
  </r>
  <r>
    <n v="5872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BI-10001989"/>
    <x v="0"/>
    <s v="Binders"/>
    <x v="713"/>
    <n v="62.94"/>
    <n v="3"/>
    <n v="0"/>
    <n v="30.211199999999998"/>
  </r>
  <r>
    <n v="5873"/>
    <s v="US-2025-138037"/>
    <x v="831"/>
    <d v="2025-10-03T00:00:00"/>
    <s v="Standard Class"/>
    <s v="AR-10540"/>
    <s v="Andy Reiter"/>
    <x v="0"/>
    <s v="United States"/>
    <s v="San Francisco"/>
    <s v="California"/>
    <n v="94109"/>
    <x v="3"/>
    <s v="OFF-BI-10002982"/>
    <x v="0"/>
    <s v="Binders"/>
    <x v="884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x v="2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x v="0"/>
    <s v="United States"/>
    <s v="Los Angeles"/>
    <s v="California"/>
    <n v="90008"/>
    <x v="3"/>
    <s v="OFF-PA-10000176"/>
    <x v="0"/>
    <s v="Paper"/>
    <x v="168"/>
    <n v="18.97"/>
    <n v="1"/>
    <n v="0"/>
    <n v="9.105599999999999"/>
  </r>
  <r>
    <n v="5876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TEC-AC-10000420"/>
    <x v="2"/>
    <s v="Accessories"/>
    <x v="1623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x v="0"/>
    <s v="United States"/>
    <s v="Los Angeles"/>
    <s v="California"/>
    <n v="90008"/>
    <x v="3"/>
    <s v="TEC-AC-10003399"/>
    <x v="2"/>
    <s v="Accessories"/>
    <x v="310"/>
    <n v="36.24"/>
    <n v="1"/>
    <n v="0"/>
    <n v="15.220800000000001"/>
  </r>
  <r>
    <n v="5878"/>
    <s v="US-2025-108056"/>
    <x v="831"/>
    <d v="2025-10-03T00:00:00"/>
    <s v="Standard Class"/>
    <s v="ES-14080"/>
    <s v="Erin Smith"/>
    <x v="2"/>
    <s v="United States"/>
    <s v="Springfield"/>
    <s v="Oregon"/>
    <n v="97477"/>
    <x v="3"/>
    <s v="TEC-PH-10001817"/>
    <x v="2"/>
    <s v="Phones"/>
    <x v="393"/>
    <n v="859.2"/>
    <n v="3"/>
    <n v="0.2"/>
    <n v="75.180000000000064"/>
  </r>
  <r>
    <n v="5879"/>
    <s v="US-2025-106243"/>
    <x v="832"/>
    <d v="2025-10-04T00:00:00"/>
    <s v="Standard Class"/>
    <s v="GM-14680"/>
    <s v="Greg Matthias"/>
    <x v="0"/>
    <s v="United States"/>
    <s v="New York City"/>
    <s v="New York"/>
    <n v="10011"/>
    <x v="1"/>
    <s v="FUR-BO-10003034"/>
    <x v="1"/>
    <s v="Bookcases"/>
    <x v="21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x v="0"/>
    <s v="United States"/>
    <s v="Quincy"/>
    <s v="Illinois"/>
    <n v="62301"/>
    <x v="0"/>
    <s v="OFF-BI-10000343"/>
    <x v="0"/>
    <s v="Binders"/>
    <x v="78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x v="0"/>
    <s v="United States"/>
    <s v="San Francisco"/>
    <s v="California"/>
    <n v="94122"/>
    <x v="3"/>
    <s v="FUR-CH-10001146"/>
    <x v="1"/>
    <s v="Chairs"/>
    <x v="97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FUR-FU-10003724"/>
    <x v="1"/>
    <s v="Furnishings"/>
    <x v="606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x v="0"/>
    <s v="United States"/>
    <s v="New York City"/>
    <s v="New York"/>
    <n v="10024"/>
    <x v="1"/>
    <s v="FUR-TA-10003238"/>
    <x v="1"/>
    <s v="Tables"/>
    <x v="476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AR-10003631"/>
    <x v="0"/>
    <s v="Art"/>
    <x v="113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BI-10004140"/>
    <x v="0"/>
    <s v="Binders"/>
    <x v="268"/>
    <n v="5.3880000000000008"/>
    <n v="4"/>
    <n v="0.7"/>
    <n v="-4.49"/>
  </r>
  <r>
    <n v="5886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OFF-PA-10000474"/>
    <x v="0"/>
    <s v="Paper"/>
    <x v="374"/>
    <n v="28.352"/>
    <n v="1"/>
    <n v="0.2"/>
    <n v="9.568799999999996"/>
  </r>
  <r>
    <n v="5887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TEC-AC-10003832"/>
    <x v="2"/>
    <s v="Accessories"/>
    <x v="1046"/>
    <n v="79.512000000000015"/>
    <n v="3"/>
    <n v="0.2"/>
    <n v="20.8719"/>
  </r>
  <r>
    <n v="5888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TEC-PH-10000215"/>
    <x v="2"/>
    <s v="Phones"/>
    <x v="509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x v="2"/>
    <s v="United States"/>
    <s v="New York City"/>
    <s v="New York"/>
    <n v="10024"/>
    <x v="1"/>
    <s v="OFF-AP-10004532"/>
    <x v="0"/>
    <s v="Appliances"/>
    <x v="814"/>
    <n v="61.44"/>
    <n v="3"/>
    <n v="0"/>
    <n v="16.588799999999999"/>
  </r>
  <r>
    <n v="5890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AR-10001958"/>
    <x v="0"/>
    <s v="Art"/>
    <x v="1610"/>
    <n v="33.96"/>
    <n v="2"/>
    <n v="0"/>
    <n v="9.5088000000000008"/>
  </r>
  <r>
    <n v="5891"/>
    <s v="US-2025-118969"/>
    <x v="834"/>
    <d v="2025-10-03T00:00:00"/>
    <s v="First Class"/>
    <s v="LP-17095"/>
    <s v="Liz Preis"/>
    <x v="0"/>
    <s v="United States"/>
    <s v="Phoenix"/>
    <s v="Arizona"/>
    <n v="85023"/>
    <x v="3"/>
    <s v="OFF-BI-10002429"/>
    <x v="0"/>
    <s v="Binders"/>
    <x v="819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3712"/>
    <x v="0"/>
    <s v="Binders"/>
    <x v="842"/>
    <n v="34.370000000000005"/>
    <n v="7"/>
    <n v="0"/>
    <n v="16.8413"/>
  </r>
  <r>
    <n v="5893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4600"/>
    <x v="0"/>
    <s v="Binders"/>
    <x v="693"/>
    <n v="735.98"/>
    <n v="2"/>
    <n v="0"/>
    <n v="331.19099999999997"/>
  </r>
  <r>
    <n v="5894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ST-10001558"/>
    <x v="0"/>
    <s v="Storage"/>
    <x v="94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TEC-CO-10004722"/>
    <x v="2"/>
    <s v="Copiers"/>
    <x v="1697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x v="0"/>
    <s v="United States"/>
    <s v="New York City"/>
    <s v="New York"/>
    <n v="10035"/>
    <x v="1"/>
    <s v="FUR-CH-10003199"/>
    <x v="1"/>
    <s v="Chairs"/>
    <x v="1399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FUR-CH-10004063"/>
    <x v="1"/>
    <s v="Chairs"/>
    <x v="5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x v="2"/>
    <s v="United States"/>
    <s v="Grand Prairie"/>
    <s v="Texas"/>
    <n v="75051"/>
    <x v="0"/>
    <s v="FUR-FU-10001756"/>
    <x v="1"/>
    <s v="Furnishings"/>
    <x v="174"/>
    <n v="38.08"/>
    <n v="5"/>
    <n v="0.6"/>
    <n v="-29.512000000000008"/>
  </r>
  <r>
    <n v="5899"/>
    <s v="US-2025-140634"/>
    <x v="835"/>
    <d v="2025-10-06T00:00:00"/>
    <s v="Second Class"/>
    <s v="HL-15040"/>
    <s v="Hunter Lopez"/>
    <x v="0"/>
    <s v="United States"/>
    <s v="Houston"/>
    <s v="Texas"/>
    <n v="77095"/>
    <x v="0"/>
    <s v="OFF-EN-10001099"/>
    <x v="0"/>
    <s v="Envelopes"/>
    <x v="27"/>
    <n v="15.648"/>
    <n v="2"/>
    <n v="0.2"/>
    <n v="5.0855999999999986"/>
  </r>
  <r>
    <n v="5900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LA-10002271"/>
    <x v="0"/>
    <s v="Labels"/>
    <x v="918"/>
    <n v="6.16"/>
    <n v="2"/>
    <n v="0"/>
    <n v="2.9567999999999999"/>
  </r>
  <r>
    <n v="5901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1878"/>
    <x v="0"/>
    <s v="Paper"/>
    <x v="144"/>
    <n v="97.82"/>
    <n v="2"/>
    <n v="0"/>
    <n v="45.975399999999993"/>
  </r>
  <r>
    <n v="5902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4610"/>
    <x v="0"/>
    <s v="Paper"/>
    <x v="834"/>
    <n v="8.56"/>
    <n v="2"/>
    <n v="0"/>
    <n v="3.8519999999999994"/>
  </r>
  <r>
    <n v="5903"/>
    <s v="US-2025-145709"/>
    <x v="836"/>
    <d v="2025-10-08T00:00:00"/>
    <s v="Standard Class"/>
    <s v="AH-10690"/>
    <s v="Anna Häberlin"/>
    <x v="2"/>
    <s v="United States"/>
    <s v="Coral Gables"/>
    <s v="Florida"/>
    <n v="33134"/>
    <x v="2"/>
    <s v="FUR-FU-10002885"/>
    <x v="1"/>
    <s v="Furnishings"/>
    <x v="1524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x v="0"/>
    <s v="United States"/>
    <s v="Baltimore"/>
    <s v="Maryland"/>
    <n v="21215"/>
    <x v="1"/>
    <s v="FUR-TA-10002622"/>
    <x v="1"/>
    <s v="Tables"/>
    <x v="1601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BI-10000977"/>
    <x v="0"/>
    <s v="Binders"/>
    <x v="418"/>
    <n v="30.4"/>
    <n v="1"/>
    <n v="0"/>
    <n v="13.983999999999998"/>
  </r>
  <r>
    <n v="5906"/>
    <s v="US-2025-121601"/>
    <x v="836"/>
    <d v="2025-10-04T00:00:00"/>
    <s v="Same Day"/>
    <s v="MO-17500"/>
    <s v="Mary O'Rourke"/>
    <x v="0"/>
    <s v="United States"/>
    <s v="The Colony"/>
    <s v="Texas"/>
    <n v="75056"/>
    <x v="0"/>
    <s v="OFF-EN-10003862"/>
    <x v="0"/>
    <s v="Envelopes"/>
    <x v="1109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ST-10000136"/>
    <x v="0"/>
    <s v="Storage"/>
    <x v="1761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TEC-CO-10001449"/>
    <x v="2"/>
    <s v="Copiers"/>
    <x v="383"/>
    <n v="5399.91"/>
    <n v="9"/>
    <n v="0"/>
    <n v="2591.9567999999999"/>
  </r>
  <r>
    <n v="5909"/>
    <s v="US-2025-145709"/>
    <x v="836"/>
    <d v="2025-10-08T00:00:00"/>
    <s v="Standard Class"/>
    <s v="AH-10690"/>
    <s v="Anna Häberlin"/>
    <x v="2"/>
    <s v="United States"/>
    <s v="Coral Gables"/>
    <s v="Florida"/>
    <n v="33134"/>
    <x v="2"/>
    <s v="TEC-PH-10003095"/>
    <x v="2"/>
    <s v="Phones"/>
    <x v="1139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571"/>
    <x v="0"/>
    <s v="Binders"/>
    <x v="982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824"/>
    <x v="0"/>
    <s v="Binders"/>
    <x v="1178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x v="0"/>
    <s v="United States"/>
    <s v="Tulsa"/>
    <s v="Oklahoma"/>
    <n v="74133"/>
    <x v="0"/>
    <s v="OFF-BI-10004654"/>
    <x v="0"/>
    <s v="Binders"/>
    <x v="879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AC-10001553"/>
    <x v="2"/>
    <s v="Accessories"/>
    <x v="973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MA-10001695"/>
    <x v="2"/>
    <s v="Machines"/>
    <x v="1762"/>
    <n v="703.71"/>
    <n v="6"/>
    <n v="0.7"/>
    <n v="-938.28"/>
  </r>
  <r>
    <n v="5915"/>
    <s v="US-2025-162614"/>
    <x v="838"/>
    <d v="2025-10-13T00:00:00"/>
    <s v="Standard Class"/>
    <s v="TB-21250"/>
    <s v="Tim Brockman"/>
    <x v="0"/>
    <s v="United States"/>
    <s v="Los Angeles"/>
    <s v="California"/>
    <n v="90049"/>
    <x v="3"/>
    <s v="OFF-BI-10004001"/>
    <x v="0"/>
    <s v="Binders"/>
    <x v="983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x v="0"/>
    <s v="United States"/>
    <s v="Marysville"/>
    <s v="Washington"/>
    <n v="98270"/>
    <x v="3"/>
    <s v="OFF-FA-10001883"/>
    <x v="0"/>
    <s v="Fasteners"/>
    <x v="9"/>
    <n v="93.36"/>
    <n v="12"/>
    <n v="0"/>
    <n v="0.93359999999999843"/>
  </r>
  <r>
    <n v="5917"/>
    <s v="US-2025-163216"/>
    <x v="838"/>
    <d v="2025-10-10T00:00:00"/>
    <s v="First Class"/>
    <s v="AW-10930"/>
    <s v="Arthur Wiediger"/>
    <x v="1"/>
    <s v="United States"/>
    <s v="Philadelphia"/>
    <s v="Pennsylvania"/>
    <n v="19143"/>
    <x v="1"/>
    <s v="OFF-LA-10000134"/>
    <x v="0"/>
    <s v="Labels"/>
    <x v="146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x v="0"/>
    <s v="United States"/>
    <s v="Los Angeles"/>
    <s v="California"/>
    <n v="90032"/>
    <x v="3"/>
    <s v="OFF-PA-10000143"/>
    <x v="0"/>
    <s v="Paper"/>
    <x v="1140"/>
    <n v="10.56"/>
    <n v="2"/>
    <n v="0"/>
    <n v="5.0688000000000004"/>
  </r>
  <r>
    <n v="5919"/>
    <s v="US-2025-127649"/>
    <x v="838"/>
    <d v="2025-10-09T00:00:00"/>
    <s v="First Class"/>
    <s v="DL-13495"/>
    <s v="Dionis Lloyd"/>
    <x v="2"/>
    <s v="United States"/>
    <s v="Spokane"/>
    <s v="Washington"/>
    <n v="99207"/>
    <x v="3"/>
    <s v="TEC-MA-10001972"/>
    <x v="2"/>
    <s v="Machines"/>
    <x v="516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x v="2"/>
    <s v="United States"/>
    <s v="Houston"/>
    <s v="Texas"/>
    <n v="77070"/>
    <x v="0"/>
    <s v="FUR-FU-10004909"/>
    <x v="1"/>
    <s v="Furnishings"/>
    <x v="1530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x v="1"/>
    <s v="United States"/>
    <s v="San Antonio"/>
    <s v="Texas"/>
    <n v="78207"/>
    <x v="0"/>
    <s v="OFF-LA-10004545"/>
    <x v="0"/>
    <s v="Labels"/>
    <x v="1436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x v="0"/>
    <s v="United States"/>
    <s v="Los Angeles"/>
    <s v="California"/>
    <n v="90036"/>
    <x v="3"/>
    <s v="OFF-PA-10000167"/>
    <x v="0"/>
    <s v="Paper"/>
    <x v="510"/>
    <n v="61.96"/>
    <n v="2"/>
    <n v="0"/>
    <n v="27.881999999999998"/>
  </r>
  <r>
    <n v="5923"/>
    <s v="US-2025-135636"/>
    <x v="839"/>
    <d v="2025-10-13T00:00:00"/>
    <s v="Standard Class"/>
    <s v="DB-13615"/>
    <s v="Doug Bickford"/>
    <x v="0"/>
    <s v="United States"/>
    <s v="Charlotte"/>
    <s v="North Carolina"/>
    <n v="28205"/>
    <x v="2"/>
    <s v="OFF-ST-10000676"/>
    <x v="0"/>
    <s v="Storage"/>
    <x v="1763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FUR-FU-10001488"/>
    <x v="1"/>
    <s v="Furnishings"/>
    <x v="1445"/>
    <n v="169.56800000000001"/>
    <n v="2"/>
    <n v="0.2"/>
    <n v="0"/>
  </r>
  <r>
    <n v="5925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FUR-FU-10004071"/>
    <x v="1"/>
    <s v="Furnishings"/>
    <x v="519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OFF-AR-10001315"/>
    <x v="0"/>
    <s v="Art"/>
    <x v="1051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OFF-PA-10001593"/>
    <x v="0"/>
    <s v="Paper"/>
    <x v="262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x v="2"/>
    <s v="United States"/>
    <s v="Troy"/>
    <s v="Ohio"/>
    <n v="45373"/>
    <x v="1"/>
    <s v="TEC-PH-10004897"/>
    <x v="2"/>
    <s v="Phones"/>
    <x v="1209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BO-10001567"/>
    <x v="1"/>
    <s v="Bookcases"/>
    <x v="1764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CH-10004853"/>
    <x v="1"/>
    <s v="Chairs"/>
    <x v="1419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FUR-FU-10004963"/>
    <x v="1"/>
    <s v="Furnishings"/>
    <x v="1757"/>
    <n v="14"/>
    <n v="4"/>
    <n v="0.6"/>
    <n v="-6.2999999999999972"/>
  </r>
  <r>
    <n v="5932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OFF-BI-10001597"/>
    <x v="0"/>
    <s v="Binders"/>
    <x v="212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BI-10002557"/>
    <x v="0"/>
    <s v="Binders"/>
    <x v="478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SU-10004498"/>
    <x v="0"/>
    <s v="Supplies"/>
    <x v="291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TEC-PH-10002583"/>
    <x v="2"/>
    <s v="Phones"/>
    <x v="595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x v="0"/>
    <s v="Canada"/>
    <s v="Winnipeg"/>
    <s v="Manitoba"/>
    <s v="R3R"/>
    <x v="0"/>
    <s v="FUR-FU-10004963"/>
    <x v="1"/>
    <s v="Furnishings"/>
    <x v="1757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x v="0"/>
    <s v="Canada"/>
    <s v="Winnipeg"/>
    <s v="Manitoba"/>
    <s v="R3R"/>
    <x v="0"/>
    <s v="OFF-BI-10001597"/>
    <x v="0"/>
    <s v="Binders"/>
    <x v="212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1446"/>
    <x v="0"/>
    <s v="Art"/>
    <x v="1442"/>
    <n v="27.72"/>
    <n v="3"/>
    <n v="0.2"/>
    <n v="3.4649999999999999"/>
  </r>
  <r>
    <n v="5939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3183"/>
    <x v="0"/>
    <s v="Art"/>
    <x v="200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FU-10001617"/>
    <x v="1"/>
    <s v="Furnishings"/>
    <x v="1684"/>
    <n v="24.96"/>
    <n v="3"/>
    <n v="0.2"/>
    <n v="4.3679999999999986"/>
  </r>
  <r>
    <n v="5941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FUR-FU-10001706"/>
    <x v="1"/>
    <s v="Furnishings"/>
    <x v="899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FUR-FU-10003394"/>
    <x v="1"/>
    <s v="Furnishings"/>
    <x v="1337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FUR-FU-10003535"/>
    <x v="1"/>
    <s v="Furnishings"/>
    <x v="1487"/>
    <n v="82.26"/>
    <n v="3"/>
    <n v="0"/>
    <n v="33.726600000000005"/>
  </r>
  <r>
    <n v="5944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TA-10004575"/>
    <x v="1"/>
    <s v="Tables"/>
    <x v="584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AR-10001149"/>
    <x v="0"/>
    <s v="Art"/>
    <x v="1244"/>
    <n v="11.52"/>
    <n v="4"/>
    <n v="0"/>
    <n v="3.4559999999999995"/>
  </r>
  <r>
    <n v="594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AR-10001860"/>
    <x v="0"/>
    <s v="Art"/>
    <x v="1698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AR-10002067"/>
    <x v="0"/>
    <s v="Art"/>
    <x v="618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BI-10004140"/>
    <x v="0"/>
    <s v="Binders"/>
    <x v="268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BI-10004781"/>
    <x v="0"/>
    <s v="Binders"/>
    <x v="1472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FA-10002988"/>
    <x v="0"/>
    <s v="Fasteners"/>
    <x v="797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LA-10000407"/>
    <x v="0"/>
    <s v="Labels"/>
    <x v="1026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PA-10000551"/>
    <x v="0"/>
    <s v="Paper"/>
    <x v="1737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PA-10001295"/>
    <x v="0"/>
    <s v="Paper"/>
    <x v="1183"/>
    <n v="37.94"/>
    <n v="2"/>
    <n v="0"/>
    <n v="18.211199999999998"/>
  </r>
  <r>
    <n v="5954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736"/>
    <x v="0"/>
    <s v="Paper"/>
    <x v="1293"/>
    <n v="35.44"/>
    <n v="1"/>
    <n v="0"/>
    <n v="16.656799999999997"/>
  </r>
  <r>
    <n v="595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804"/>
    <x v="0"/>
    <s v="Paper"/>
    <x v="65"/>
    <n v="20.04"/>
    <n v="3"/>
    <n v="0"/>
    <n v="9.6191999999999993"/>
  </r>
  <r>
    <n v="595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ST-10003123"/>
    <x v="0"/>
    <s v="Storage"/>
    <x v="56"/>
    <n v="99.87"/>
    <n v="3"/>
    <n v="0"/>
    <n v="23.968799999999998"/>
  </r>
  <r>
    <n v="5957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SU-10001218"/>
    <x v="0"/>
    <s v="Supplies"/>
    <x v="1462"/>
    <n v="65.88"/>
    <n v="6"/>
    <n v="0"/>
    <n v="18.446400000000004"/>
  </r>
  <r>
    <n v="595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TEC-AC-10002402"/>
    <x v="2"/>
    <s v="Accessories"/>
    <x v="1308"/>
    <n v="191.976"/>
    <n v="3"/>
    <n v="0.2"/>
    <n v="23.996999999999986"/>
  </r>
  <r>
    <n v="5959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FUR-CH-10003606"/>
    <x v="1"/>
    <s v="Chairs"/>
    <x v="1765"/>
    <n v="102.59200000000001"/>
    <n v="1"/>
    <n v="0.2"/>
    <n v="10.2592"/>
  </r>
  <r>
    <n v="5960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EN-10001335"/>
    <x v="0"/>
    <s v="Envelopes"/>
    <x v="954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OFF-PA-10001970"/>
    <x v="0"/>
    <s v="Paper"/>
    <x v="1466"/>
    <n v="111.96"/>
    <n v="2"/>
    <n v="0"/>
    <n v="54.860399999999998"/>
  </r>
  <r>
    <n v="5962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19"/>
    <x v="0"/>
    <s v="Paper"/>
    <x v="432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77"/>
    <x v="0"/>
    <s v="Paper"/>
    <x v="655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SU-10000946"/>
    <x v="0"/>
    <s v="Supplies"/>
    <x v="495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x v="2"/>
    <s v="United States"/>
    <s v="Seattle"/>
    <s v="Washington"/>
    <n v="98115"/>
    <x v="3"/>
    <s v="TEC-AC-10000865"/>
    <x v="2"/>
    <s v="Accessories"/>
    <x v="826"/>
    <n v="177"/>
    <n v="3"/>
    <n v="0"/>
    <n v="30.089999999999982"/>
  </r>
  <r>
    <n v="5966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TEC-AC-10002473"/>
    <x v="2"/>
    <s v="Accessories"/>
    <x v="668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x v="0"/>
    <s v="United States"/>
    <s v="Appleton"/>
    <s v="Wisconsin"/>
    <n v="54915"/>
    <x v="0"/>
    <s v="TEC-AC-10003033"/>
    <x v="2"/>
    <s v="Accessories"/>
    <x v="1153"/>
    <n v="1649.75"/>
    <n v="5"/>
    <n v="0"/>
    <n v="544.41749999999979"/>
  </r>
  <r>
    <n v="5968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TEC-PH-10004094"/>
    <x v="2"/>
    <s v="Phones"/>
    <x v="1430"/>
    <n v="1091.93"/>
    <n v="7"/>
    <n v="0"/>
    <n v="272.98250000000002"/>
  </r>
  <r>
    <n v="5969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AP-10000696"/>
    <x v="0"/>
    <s v="Appliances"/>
    <x v="370"/>
    <n v="43.26"/>
    <n v="3"/>
    <n v="0"/>
    <n v="14.275799999999998"/>
  </r>
  <r>
    <n v="597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AP-10002651"/>
    <x v="0"/>
    <s v="Appliances"/>
    <x v="1199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BI-10000977"/>
    <x v="0"/>
    <s v="Binders"/>
    <x v="418"/>
    <n v="121.6"/>
    <n v="4"/>
    <n v="0"/>
    <n v="55.935999999999993"/>
  </r>
  <r>
    <n v="5972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BI-10001628"/>
    <x v="0"/>
    <s v="Binders"/>
    <x v="352"/>
    <n v="41.72"/>
    <n v="5"/>
    <n v="0.2"/>
    <n v="13.037499999999998"/>
  </r>
  <r>
    <n v="5973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BI-10002082"/>
    <x v="0"/>
    <s v="Binders"/>
    <x v="1360"/>
    <n v="232.96"/>
    <n v="7"/>
    <n v="0"/>
    <n v="116.48"/>
  </r>
  <r>
    <n v="5974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EN-10002312"/>
    <x v="0"/>
    <s v="Envelopes"/>
    <x v="1660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3223"/>
    <x v="0"/>
    <s v="Labels"/>
    <x v="2"/>
    <n v="29.46"/>
    <n v="6"/>
    <n v="0"/>
    <n v="14.4354"/>
  </r>
  <r>
    <n v="5976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4559"/>
    <x v="0"/>
    <s v="Labels"/>
    <x v="571"/>
    <n v="20.16"/>
    <n v="7"/>
    <n v="0"/>
    <n v="9.8783999999999992"/>
  </r>
  <r>
    <n v="5977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0740"/>
    <x v="0"/>
    <s v="Paper"/>
    <x v="1766"/>
    <n v="45.68"/>
    <n v="2"/>
    <n v="0"/>
    <n v="21.012799999999999"/>
  </r>
  <r>
    <n v="5978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1509"/>
    <x v="0"/>
    <s v="Paper"/>
    <x v="1021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3001"/>
    <x v="0"/>
    <s v="Paper"/>
    <x v="758"/>
    <n v="60.12"/>
    <n v="9"/>
    <n v="0"/>
    <n v="28.857599999999998"/>
  </r>
  <r>
    <n v="598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PA-10003177"/>
    <x v="0"/>
    <s v="Paper"/>
    <x v="429"/>
    <n v="12.96"/>
    <n v="2"/>
    <n v="0"/>
    <n v="6.2208000000000006"/>
  </r>
  <r>
    <n v="598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TEC-PH-10003442"/>
    <x v="2"/>
    <s v="Phones"/>
    <x v="1741"/>
    <n v="5.5"/>
    <n v="1"/>
    <n v="0"/>
    <n v="1.375"/>
  </r>
  <r>
    <n v="5982"/>
    <s v="US-2025-132066"/>
    <x v="846"/>
    <d v="2025-10-20T00:00:00"/>
    <s v="Standard Class"/>
    <s v="NB-18655"/>
    <s v="Nona Balk"/>
    <x v="2"/>
    <s v="United States"/>
    <s v="New York City"/>
    <s v="New York"/>
    <n v="10011"/>
    <x v="1"/>
    <s v="FUR-TA-10001539"/>
    <x v="1"/>
    <s v="Tables"/>
    <x v="449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FUR-BO-10001337"/>
    <x v="1"/>
    <s v="Bookcases"/>
    <x v="240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x v="1"/>
    <s v="United States"/>
    <s v="Fresno"/>
    <s v="California"/>
    <n v="93727"/>
    <x v="3"/>
    <s v="FUR-BO-10003894"/>
    <x v="1"/>
    <s v="Bookcases"/>
    <x v="1745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OFF-AP-10003057"/>
    <x v="0"/>
    <s v="Appliances"/>
    <x v="1550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x v="1"/>
    <s v="United States"/>
    <s v="San Francisco"/>
    <s v="California"/>
    <n v="94122"/>
    <x v="3"/>
    <s v="OFF-BI-10003981"/>
    <x v="0"/>
    <s v="Binders"/>
    <x v="366"/>
    <n v="18.16"/>
    <n v="5"/>
    <n v="0.2"/>
    <n v="6.5830000000000011"/>
  </r>
  <r>
    <n v="5987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OFF-BI-10004584"/>
    <x v="0"/>
    <s v="Binders"/>
    <x v="1667"/>
    <n v="315.98"/>
    <n v="1"/>
    <n v="0"/>
    <n v="148.51060000000001"/>
  </r>
  <r>
    <n v="5988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TEC-PH-10003072"/>
    <x v="2"/>
    <s v="Phones"/>
    <x v="861"/>
    <n v="449.97"/>
    <n v="3"/>
    <n v="0"/>
    <n v="220.48530000000002"/>
  </r>
  <r>
    <n v="5989"/>
    <s v="US-2025-159856"/>
    <x v="848"/>
    <d v="2025-10-22T00:00:00"/>
    <s v="Standard Class"/>
    <s v="EP-13915"/>
    <s v="Emily Phan"/>
    <x v="0"/>
    <s v="United States"/>
    <s v="Tempe"/>
    <s v="Arizona"/>
    <n v="85281"/>
    <x v="3"/>
    <s v="FUR-CH-10003396"/>
    <x v="1"/>
    <s v="Chairs"/>
    <x v="417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298"/>
    <n v="6.48"/>
    <n v="1"/>
    <n v="0"/>
    <n v="3.11"/>
  </r>
  <r>
    <n v="5991"/>
    <s v="US-2025-139549"/>
    <x v="850"/>
    <d v="2025-10-25T00:00:00"/>
    <s v="Standard Class"/>
    <s v="MY-18295"/>
    <s v="Muhammed Yedwab"/>
    <x v="2"/>
    <s v="United States"/>
    <s v="El Cajon"/>
    <s v="California"/>
    <n v="92020"/>
    <x v="3"/>
    <s v="FUR-CH-10001802"/>
    <x v="1"/>
    <s v="Chairs"/>
    <x v="1634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FUR-CH-10002372"/>
    <x v="1"/>
    <s v="Chairs"/>
    <x v="598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x v="1"/>
    <s v="United States"/>
    <s v="Arlington"/>
    <s v="Virginia"/>
    <n v="22204"/>
    <x v="2"/>
    <s v="FUR-FU-10000246"/>
    <x v="1"/>
    <s v="Furnishings"/>
    <x v="467"/>
    <n v="61.1"/>
    <n v="5"/>
    <n v="0"/>
    <n v="18.329999999999991"/>
  </r>
  <r>
    <n v="5994"/>
    <s v="US-2025-106341"/>
    <x v="850"/>
    <d v="2025-10-23T00:00:00"/>
    <s v="First Class"/>
    <s v="LF-17185"/>
    <s v="Luke Foster"/>
    <x v="0"/>
    <s v="United States"/>
    <s v="Newark"/>
    <s v="Ohio"/>
    <n v="43055"/>
    <x v="1"/>
    <s v="OFF-AR-10002053"/>
    <x v="0"/>
    <s v="Art"/>
    <x v="622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x v="2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FA-10003112"/>
    <x v="0"/>
    <s v="Fasteners"/>
    <x v="84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PA-10000726"/>
    <x v="0"/>
    <s v="Paper"/>
    <x v="1547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OFF-ST-10000617"/>
    <x v="0"/>
    <s v="Storage"/>
    <x v="1149"/>
    <n v="20.86"/>
    <n v="7"/>
    <n v="0"/>
    <n v="1.4601999999999977"/>
  </r>
  <r>
    <n v="5999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300"/>
    <x v="2"/>
    <s v="Phones"/>
    <x v="63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557"/>
    <x v="2"/>
    <s v="Phones"/>
    <x v="317"/>
    <n v="191.98"/>
    <n v="2"/>
    <n v="0"/>
    <n v="51.834599999999995"/>
  </r>
  <r>
    <n v="6001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FUR-BO-10002545"/>
    <x v="1"/>
    <s v="Bookcases"/>
    <x v="1030"/>
    <n v="1043.92"/>
    <n v="4"/>
    <n v="0"/>
    <n v="271.41920000000005"/>
  </r>
  <r>
    <n v="6002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CH-10004626"/>
    <x v="1"/>
    <s v="Chairs"/>
    <x v="952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FUR-FU-10002878"/>
    <x v="1"/>
    <s v="Furnishings"/>
    <x v="474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FU-10003731"/>
    <x v="1"/>
    <s v="Furnishings"/>
    <x v="1653"/>
    <n v="19.96"/>
    <n v="2"/>
    <n v="0"/>
    <n v="5.5888000000000009"/>
  </r>
  <r>
    <n v="6005"/>
    <s v="US-2025-125080"/>
    <x v="851"/>
    <d v="2025-10-26T00:00:00"/>
    <s v="Standard Class"/>
    <s v="VW-21775"/>
    <s v="Victoria Wilson"/>
    <x v="2"/>
    <s v="United States"/>
    <s v="Lakewood"/>
    <s v="Ohio"/>
    <n v="44107"/>
    <x v="1"/>
    <s v="FUR-TA-10003238"/>
    <x v="1"/>
    <s v="Tables"/>
    <x v="476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6007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AR-10002240"/>
    <x v="0"/>
    <s v="Art"/>
    <x v="1015"/>
    <n v="113.22"/>
    <n v="3"/>
    <n v="0"/>
    <n v="29.437200000000001"/>
  </r>
  <r>
    <n v="6008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BI-10001120"/>
    <x v="0"/>
    <s v="Binders"/>
    <x v="878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BI-10002412"/>
    <x v="0"/>
    <s v="Binders"/>
    <x v="1451"/>
    <n v="23.2"/>
    <n v="4"/>
    <n v="0"/>
    <n v="10.44"/>
  </r>
  <r>
    <n v="6010"/>
    <s v="US-2025-151169"/>
    <x v="851"/>
    <d v="2025-10-26T00:00:00"/>
    <s v="Standard Class"/>
    <s v="MY-18295"/>
    <s v="Muhammed Yedwab"/>
    <x v="2"/>
    <s v="United States"/>
    <s v="Newark"/>
    <s v="Delaware"/>
    <n v="19711"/>
    <x v="1"/>
    <s v="OFF-BI-10002813"/>
    <x v="0"/>
    <s v="Binders"/>
    <x v="1510"/>
    <n v="7.92"/>
    <n v="4"/>
    <n v="0"/>
    <n v="3.5640000000000001"/>
  </r>
  <r>
    <n v="6011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OFF-BI-10004817"/>
    <x v="0"/>
    <s v="Binders"/>
    <x v="305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PA-10001801"/>
    <x v="0"/>
    <s v="Paper"/>
    <x v="14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x v="0"/>
    <s v="United States"/>
    <s v="Riverside"/>
    <s v="California"/>
    <n v="92503"/>
    <x v="3"/>
    <s v="OFF-PA-10001892"/>
    <x v="0"/>
    <s v="Paper"/>
    <x v="1639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T-10002406"/>
    <x v="0"/>
    <s v="Storage"/>
    <x v="799"/>
    <n v="104.79"/>
    <n v="7"/>
    <n v="0"/>
    <n v="29.341200000000008"/>
  </r>
  <r>
    <n v="6015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ST-10002743"/>
    <x v="0"/>
    <s v="Storage"/>
    <x v="3"/>
    <n v="340.92"/>
    <n v="3"/>
    <n v="0"/>
    <n v="3.4091999999999842"/>
  </r>
  <r>
    <n v="6016"/>
    <s v="US-2025-144729"/>
    <x v="851"/>
    <d v="2025-10-25T00:00:00"/>
    <s v="Standard Class"/>
    <s v="JE-15745"/>
    <s v="Joel Eaton"/>
    <x v="0"/>
    <s v="United States"/>
    <s v="San Diego"/>
    <s v="California"/>
    <n v="92037"/>
    <x v="3"/>
    <s v="OFF-ST-10004804"/>
    <x v="0"/>
    <s v="Storage"/>
    <x v="643"/>
    <n v="154.44"/>
    <n v="3"/>
    <n v="0"/>
    <n v="1.5444000000000031"/>
  </r>
  <r>
    <n v="6017"/>
    <s v="US-2025-169334"/>
    <x v="851"/>
    <d v="2025-10-24T00:00:00"/>
    <s v="Second Class"/>
    <s v="GW-14605"/>
    <s v="Giulietta Weimer"/>
    <x v="0"/>
    <s v="United States"/>
    <s v="Jackson"/>
    <s v="Tennessee"/>
    <n v="38301"/>
    <x v="2"/>
    <s v="OFF-ST-10004950"/>
    <x v="0"/>
    <s v="Storage"/>
    <x v="1619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U-10001225"/>
    <x v="0"/>
    <s v="Supplies"/>
    <x v="495"/>
    <n v="7.36"/>
    <n v="2"/>
    <n v="0"/>
    <n v="0.14719999999999978"/>
  </r>
  <r>
    <n v="6019"/>
    <s v="US-2025-166373"/>
    <x v="851"/>
    <d v="2025-10-25T00:00:00"/>
    <s v="Standard Class"/>
    <s v="JF-15565"/>
    <s v="Jill Fjeld"/>
    <x v="0"/>
    <s v="United States"/>
    <s v="San Antonio"/>
    <s v="Texas"/>
    <n v="78207"/>
    <x v="0"/>
    <s v="TEC-AC-10002323"/>
    <x v="2"/>
    <s v="Accessories"/>
    <x v="233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x v="0"/>
    <s v="United States"/>
    <s v="Baltimore"/>
    <s v="Maryland"/>
    <n v="21215"/>
    <x v="1"/>
    <s v="TEC-AC-10004510"/>
    <x v="2"/>
    <s v="Accessories"/>
    <x v="676"/>
    <n v="98.16"/>
    <n v="6"/>
    <n v="0"/>
    <n v="9.8159999999999954"/>
  </r>
  <r>
    <n v="6021"/>
    <s v="US-2025-133669"/>
    <x v="851"/>
    <d v="2025-10-27T00:00:00"/>
    <s v="Standard Class"/>
    <s v="SV-20935"/>
    <s v="Susan Vittorini"/>
    <x v="0"/>
    <s v="United States"/>
    <s v="Columbus"/>
    <s v="Ohio"/>
    <n v="43229"/>
    <x v="1"/>
    <s v="TEC-PH-10001305"/>
    <x v="2"/>
    <s v="Phones"/>
    <x v="961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x v="1"/>
    <s v="United States"/>
    <s v="Detroit"/>
    <s v="Michigan"/>
    <n v="48227"/>
    <x v="0"/>
    <s v="FUR-FU-10000732"/>
    <x v="1"/>
    <s v="Furnishings"/>
    <x v="1391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FUR-FU-10003095"/>
    <x v="1"/>
    <s v="Furnishings"/>
    <x v="1767"/>
    <n v="101.94"/>
    <n v="3"/>
    <n v="0"/>
    <n v="30.581999999999987"/>
  </r>
  <r>
    <n v="6024"/>
    <s v="US-2025-116400"/>
    <x v="852"/>
    <d v="2025-10-24T00:00:00"/>
    <s v="First Class"/>
    <s v="EB-13930"/>
    <s v="Eric Barreto"/>
    <x v="0"/>
    <s v="United States"/>
    <s v="Richmond"/>
    <s v="Virginia"/>
    <n v="23223"/>
    <x v="2"/>
    <s v="FUR-FU-10003731"/>
    <x v="1"/>
    <s v="Furnishings"/>
    <x v="1653"/>
    <n v="39.92"/>
    <n v="4"/>
    <n v="0"/>
    <n v="11.177600000000002"/>
  </r>
  <r>
    <n v="6025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AR-10002766"/>
    <x v="0"/>
    <s v="Art"/>
    <x v="537"/>
    <n v="8.34"/>
    <n v="3"/>
    <n v="0"/>
    <n v="2.2517999999999998"/>
  </r>
  <r>
    <n v="6026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PA-10003001"/>
    <x v="0"/>
    <s v="Paper"/>
    <x v="758"/>
    <n v="6.68"/>
    <n v="1"/>
    <n v="0"/>
    <n v="3.2063999999999999"/>
  </r>
  <r>
    <n v="6027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FUR-FU-10001196"/>
    <x v="1"/>
    <s v="Furnishings"/>
    <x v="934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x v="1"/>
    <s v="United States"/>
    <s v="Seattle"/>
    <s v="Washington"/>
    <n v="98103"/>
    <x v="3"/>
    <s v="OFF-FA-10002983"/>
    <x v="0"/>
    <s v="Fasteners"/>
    <x v="1740"/>
    <n v="17.05"/>
    <n v="5"/>
    <n v="0"/>
    <n v="8.1840000000000011"/>
  </r>
  <r>
    <n v="6029"/>
    <s v="US-2025-132661"/>
    <x v="853"/>
    <d v="2025-10-29T00:00:00"/>
    <s v="Standard Class"/>
    <s v="SR-20740"/>
    <s v="Steven Roelle"/>
    <x v="1"/>
    <s v="United States"/>
    <s v="New York City"/>
    <s v="New York"/>
    <n v="10024"/>
    <x v="1"/>
    <s v="OFF-PA-10000482"/>
    <x v="0"/>
    <s v="Paper"/>
    <x v="798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OFF-PA-10000595"/>
    <x v="0"/>
    <s v="Paper"/>
    <x v="717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x v="2"/>
    <s v="United States"/>
    <s v="Houston"/>
    <s v="Texas"/>
    <n v="77041"/>
    <x v="0"/>
    <s v="OFF-PA-10003072"/>
    <x v="0"/>
    <s v="Paper"/>
    <x v="71"/>
    <n v="15.552000000000003"/>
    <n v="3"/>
    <n v="0.2"/>
    <n v="5.4432"/>
  </r>
  <r>
    <n v="6032"/>
    <s v="US-2025-118311"/>
    <x v="854"/>
    <d v="2025-10-28T00:00:00"/>
    <s v="Standard Class"/>
    <s v="ED-13885"/>
    <s v="Emily Ducich"/>
    <x v="1"/>
    <s v="United States"/>
    <s v="San Francisco"/>
    <s v="California"/>
    <n v="94110"/>
    <x v="3"/>
    <s v="TEC-AC-10000892"/>
    <x v="2"/>
    <s v="Accessories"/>
    <x v="1007"/>
    <n v="450"/>
    <n v="5"/>
    <n v="0"/>
    <n v="162"/>
  </r>
  <r>
    <n v="6033"/>
    <s v="US-2025-166275"/>
    <x v="854"/>
    <d v="2025-10-24T00:00:00"/>
    <s v="Same Day"/>
    <s v="SS-20590"/>
    <s v="Sonia Sunley"/>
    <x v="0"/>
    <s v="United States"/>
    <s v="San Francisco"/>
    <s v="California"/>
    <n v="94109"/>
    <x v="3"/>
    <s v="TEC-AC-10001838"/>
    <x v="2"/>
    <s v="Accessories"/>
    <x v="1394"/>
    <n v="199.99"/>
    <n v="1"/>
    <n v="0"/>
    <n v="85.995700000000014"/>
  </r>
  <r>
    <n v="6034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2637"/>
    <x v="2"/>
    <s v="Accessories"/>
    <x v="1545"/>
    <n v="359.98"/>
    <n v="2"/>
    <n v="0"/>
    <n v="21.598799999999983"/>
  </r>
  <r>
    <n v="6035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3063"/>
    <x v="2"/>
    <s v="Accessories"/>
    <x v="1603"/>
    <n v="100"/>
    <n v="4"/>
    <n v="0"/>
    <n v="21"/>
  </r>
  <r>
    <n v="6036"/>
    <s v="US-2025-121020"/>
    <x v="854"/>
    <d v="2025-10-31T00:00:00"/>
    <s v="Standard Class"/>
    <s v="CG-12040"/>
    <s v="Catherine Glotzbach"/>
    <x v="1"/>
    <s v="United States"/>
    <s v="Lebanon"/>
    <s v="Tennessee"/>
    <n v="37087"/>
    <x v="2"/>
    <s v="TEC-PH-10001061"/>
    <x v="2"/>
    <s v="Phones"/>
    <x v="57"/>
    <n v="239.976"/>
    <n v="3"/>
    <n v="0.2"/>
    <n v="17.998199999999997"/>
  </r>
  <r>
    <n v="6037"/>
    <s v="US-2025-153318"/>
    <x v="855"/>
    <d v="2025-10-28T00:00:00"/>
    <s v="First Class"/>
    <s v="JS-15595"/>
    <s v="Jill Stevenson"/>
    <x v="2"/>
    <s v="United States"/>
    <s v="Miami"/>
    <s v="Florida"/>
    <n v="33180"/>
    <x v="2"/>
    <s v="TEC-PH-10000984"/>
    <x v="2"/>
    <s v="Phones"/>
    <x v="163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FUR-CH-10000553"/>
    <x v="1"/>
    <s v="Chairs"/>
    <x v="634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x v="0"/>
    <s v="United States"/>
    <s v="Hampton"/>
    <s v="Virginia"/>
    <n v="23666"/>
    <x v="2"/>
    <s v="FUR-CH-10000847"/>
    <x v="1"/>
    <s v="Chairs"/>
    <x v="1088"/>
    <n v="290.98"/>
    <n v="1"/>
    <n v="0"/>
    <n v="75.654799999999994"/>
  </r>
  <r>
    <n v="6040"/>
    <s v="US-2025-152632"/>
    <x v="856"/>
    <d v="2025-11-02T00:00:00"/>
    <s v="Standard Class"/>
    <s v="JE-15475"/>
    <s v="Jeremy Ellison"/>
    <x v="0"/>
    <s v="United States"/>
    <s v="Troy"/>
    <s v="New York"/>
    <n v="12180"/>
    <x v="1"/>
    <s v="FUR-FU-10002671"/>
    <x v="1"/>
    <s v="Furnishings"/>
    <x v="1350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AP-10001366"/>
    <x v="0"/>
    <s v="Appliances"/>
    <x v="397"/>
    <n v="43.92"/>
    <n v="4"/>
    <n v="0"/>
    <n v="11.858400000000003"/>
  </r>
  <r>
    <n v="6042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BI-10001628"/>
    <x v="0"/>
    <s v="Binders"/>
    <x v="352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BI-10002949"/>
    <x v="0"/>
    <s v="Binders"/>
    <x v="763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x v="1"/>
    <s v="United States"/>
    <s v="San Francisco"/>
    <s v="California"/>
    <n v="94122"/>
    <x v="3"/>
    <s v="OFF-BI-10004308"/>
    <x v="0"/>
    <s v="Binders"/>
    <x v="777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FA-10000134"/>
    <x v="0"/>
    <s v="Fasteners"/>
    <x v="328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ST-10000636"/>
    <x v="0"/>
    <s v="Storage"/>
    <x v="259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0076"/>
    <x v="1"/>
    <s v="Furnishings"/>
    <x v="411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FUR-FU-10001861"/>
    <x v="1"/>
    <s v="Furnishings"/>
    <x v="1116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268"/>
    <x v="1"/>
    <s v="Furnishings"/>
    <x v="1105"/>
    <n v="63.967999999999996"/>
    <n v="2"/>
    <n v="0.2"/>
    <n v="0"/>
  </r>
  <r>
    <n v="6050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553"/>
    <x v="1"/>
    <s v="Furnishings"/>
    <x v="1064"/>
    <n v="165.048"/>
    <n v="3"/>
    <n v="0.2"/>
    <n v="41.262"/>
  </r>
  <r>
    <n v="6051"/>
    <s v="US-2025-120369"/>
    <x v="857"/>
    <d v="2025-10-28T00:00:00"/>
    <s v="Same Day"/>
    <s v="VB-21745"/>
    <s v="Victoria Brennan"/>
    <x v="2"/>
    <s v="United States"/>
    <s v="Rochester"/>
    <s v="New York"/>
    <n v="14609"/>
    <x v="1"/>
    <s v="FUR-FU-10003806"/>
    <x v="1"/>
    <s v="Furnishings"/>
    <x v="1731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x v="0"/>
    <s v="United States"/>
    <s v="New York City"/>
    <s v="New York"/>
    <n v="10009"/>
    <x v="1"/>
    <s v="OFF-AR-10004441"/>
    <x v="0"/>
    <s v="Art"/>
    <x v="794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x v="0"/>
    <s v="United States"/>
    <s v="Tampa"/>
    <s v="Florida"/>
    <n v="33614"/>
    <x v="2"/>
    <s v="OFF-BI-10001191"/>
    <x v="0"/>
    <s v="Binders"/>
    <x v="1162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BI-10002225"/>
    <x v="0"/>
    <s v="Binders"/>
    <x v="741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BI-10002706"/>
    <x v="0"/>
    <s v="Binders"/>
    <x v="502"/>
    <n v="14.28"/>
    <n v="1"/>
    <n v="0"/>
    <n v="6.5687999999999995"/>
  </r>
  <r>
    <n v="6056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OFF-BI-10003719"/>
    <x v="0"/>
    <s v="Binders"/>
    <x v="288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x v="2"/>
    <s v="United States"/>
    <s v="Greenville"/>
    <s v="North Carolina"/>
    <n v="27834"/>
    <x v="2"/>
    <s v="OFF-BI-10004236"/>
    <x v="0"/>
    <s v="Binders"/>
    <x v="1256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2105"/>
    <x v="0"/>
    <s v="Paper"/>
    <x v="904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4243"/>
    <x v="0"/>
    <s v="Paper"/>
    <x v="1657"/>
    <n v="56.91"/>
    <n v="3"/>
    <n v="0"/>
    <n v="27.316799999999997"/>
  </r>
  <r>
    <n v="6060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PA-10004734"/>
    <x v="0"/>
    <s v="Paper"/>
    <x v="558"/>
    <n v="50.96"/>
    <n v="7"/>
    <n v="0"/>
    <n v="25.48"/>
  </r>
  <r>
    <n v="6061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OFF-ST-10001328"/>
    <x v="0"/>
    <s v="Storage"/>
    <x v="1045"/>
    <n v="93.06"/>
    <n v="6"/>
    <n v="0"/>
    <n v="26.056800000000003"/>
  </r>
  <r>
    <n v="6062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ST-10002756"/>
    <x v="0"/>
    <s v="Storage"/>
    <x v="1332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TEC-PH-10002563"/>
    <x v="2"/>
    <s v="Phones"/>
    <x v="466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x v="0"/>
    <s v="United States"/>
    <s v="Lansing"/>
    <s v="Michigan"/>
    <n v="48911"/>
    <x v="0"/>
    <s v="FUR-FU-10002671"/>
    <x v="1"/>
    <s v="Furnishings"/>
    <x v="1350"/>
    <n v="67"/>
    <n v="5"/>
    <n v="0"/>
    <n v="32.159999999999997"/>
  </r>
  <r>
    <n v="6065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AP-10001626"/>
    <x v="0"/>
    <s v="Appliances"/>
    <x v="475"/>
    <n v="11.67"/>
    <n v="3"/>
    <n v="0"/>
    <n v="3.0342000000000002"/>
  </r>
  <r>
    <n v="6066"/>
    <s v="US-2025-131912"/>
    <x v="858"/>
    <d v="2025-11-01T00:00:00"/>
    <s v="Second Class"/>
    <s v="LH-17155"/>
    <s v="Logan Haushalter"/>
    <x v="0"/>
    <s v="United States"/>
    <s v="Los Angeles"/>
    <s v="California"/>
    <n v="90008"/>
    <x v="3"/>
    <s v="OFF-BI-10004236"/>
    <x v="0"/>
    <s v="Binders"/>
    <x v="1256"/>
    <n v="11.744"/>
    <n v="1"/>
    <n v="0.2"/>
    <n v="3.8167999999999997"/>
  </r>
  <r>
    <n v="6067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ST-10000419"/>
    <x v="0"/>
    <s v="Storage"/>
    <x v="1164"/>
    <n v="40.74"/>
    <n v="3"/>
    <n v="0"/>
    <n v="0.4073999999999991"/>
  </r>
  <r>
    <n v="6068"/>
    <s v="US-2025-167290"/>
    <x v="859"/>
    <d v="2025-11-04T00:00:00"/>
    <s v="Standard Class"/>
    <s v="JF-15295"/>
    <s v="Jason Fortune-"/>
    <x v="0"/>
    <s v="United States"/>
    <s v="Sterling Heights"/>
    <s v="Michigan"/>
    <n v="48310"/>
    <x v="0"/>
    <s v="OFF-AR-10004078"/>
    <x v="0"/>
    <s v="Art"/>
    <x v="16"/>
    <n v="11.68"/>
    <n v="2"/>
    <n v="0"/>
    <n v="3.5039999999999996"/>
  </r>
  <r>
    <n v="6069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AR-10004602"/>
    <x v="0"/>
    <s v="Art"/>
    <x v="674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BI-10004817"/>
    <x v="0"/>
    <s v="Binders"/>
    <x v="305"/>
    <n v="28.752000000000002"/>
    <n v="3"/>
    <n v="0.2"/>
    <n v="10.0632"/>
  </r>
  <r>
    <n v="6071"/>
    <s v="US-2025-105291"/>
    <x v="859"/>
    <d v="2025-11-04T00:00:00"/>
    <s v="Standard Class"/>
    <s v="SP-20920"/>
    <s v="Susan Pistek"/>
    <x v="0"/>
    <s v="United States"/>
    <s v="San Luis Obispo"/>
    <s v="California"/>
    <n v="93405"/>
    <x v="3"/>
    <s v="OFF-FA-10003059"/>
    <x v="0"/>
    <s v="Fasteners"/>
    <x v="1152"/>
    <n v="3.62"/>
    <n v="2"/>
    <n v="0"/>
    <n v="1.1945999999999999"/>
  </r>
  <r>
    <n v="6072"/>
    <s v="US-2025-119165"/>
    <x v="860"/>
    <d v="2025-11-06T00:00:00"/>
    <s v="Standard Class"/>
    <s v="BD-11320"/>
    <s v="Bill Donatelli"/>
    <x v="0"/>
    <s v="United States"/>
    <s v="Philadelphia"/>
    <s v="Pennsylvania"/>
    <n v="19143"/>
    <x v="1"/>
    <s v="FUR-CH-10000988"/>
    <x v="1"/>
    <s v="Chairs"/>
    <x v="437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x v="2"/>
    <s v="United States"/>
    <s v="San Francisco"/>
    <s v="California"/>
    <n v="94109"/>
    <x v="3"/>
    <s v="FUR-CH-10001854"/>
    <x v="1"/>
    <s v="Chairs"/>
    <x v="1114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FUR-CH-10002084"/>
    <x v="1"/>
    <s v="Chairs"/>
    <x v="1263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AR-10004269"/>
    <x v="0"/>
    <s v="Art"/>
    <x v="1173"/>
    <n v="12.39"/>
    <n v="3"/>
    <n v="0"/>
    <n v="3.4692000000000003"/>
  </r>
  <r>
    <n v="6076"/>
    <s v="US-2025-142251"/>
    <x v="860"/>
    <d v="2025-11-04T00:00:00"/>
    <s v="Second Class"/>
    <s v="FO-14305"/>
    <s v="Frank Olsen"/>
    <x v="0"/>
    <s v="United States"/>
    <s v="Hollywood"/>
    <s v="Florida"/>
    <n v="33021"/>
    <x v="2"/>
    <s v="OFF-PA-10002986"/>
    <x v="0"/>
    <s v="Paper"/>
    <x v="263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T-10001128"/>
    <x v="0"/>
    <s v="Storage"/>
    <x v="356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x v="2"/>
    <s v="United States"/>
    <s v="Los Angeles"/>
    <s v="California"/>
    <n v="90045"/>
    <x v="3"/>
    <s v="OFF-ST-10002615"/>
    <x v="0"/>
    <s v="Storage"/>
    <x v="892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U-10001218"/>
    <x v="0"/>
    <s v="Supplies"/>
    <x v="1462"/>
    <n v="21.96"/>
    <n v="2"/>
    <n v="0"/>
    <n v="6.1488000000000014"/>
  </r>
  <r>
    <n v="6080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OFF-EN-10002230"/>
    <x v="0"/>
    <s v="Envelopes"/>
    <x v="244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x v="2"/>
    <s v="United States"/>
    <s v="Conroe"/>
    <s v="Texas"/>
    <n v="77301"/>
    <x v="0"/>
    <s v="OFF-ST-10004950"/>
    <x v="0"/>
    <s v="Storage"/>
    <x v="1619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x v="0"/>
    <s v="United States"/>
    <s v="Chicago"/>
    <s v="Illinois"/>
    <n v="60610"/>
    <x v="0"/>
    <s v="TEC-AC-10002473"/>
    <x v="2"/>
    <s v="Accessories"/>
    <x v="668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TEC-PH-10003988"/>
    <x v="2"/>
    <s v="Phones"/>
    <x v="394"/>
    <n v="21.8"/>
    <n v="2"/>
    <n v="0"/>
    <n v="6.104000000000001"/>
  </r>
  <r>
    <n v="6084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FUR-CH-10001190"/>
    <x v="1"/>
    <s v="Chairs"/>
    <x v="923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FUR-CH-10004886"/>
    <x v="1"/>
    <s v="Chairs"/>
    <x v="348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6087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TA-10003392"/>
    <x v="1"/>
    <s v="Tables"/>
    <x v="1682"/>
    <n v="842.94"/>
    <n v="3"/>
    <n v="0"/>
    <n v="160.15860000000001"/>
  </r>
  <r>
    <n v="608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AP-10002998"/>
    <x v="0"/>
    <s v="Appliances"/>
    <x v="1191"/>
    <n v="43.32"/>
    <n v="2"/>
    <n v="0"/>
    <n v="14.295599999999997"/>
  </r>
  <r>
    <n v="6089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AP-10003057"/>
    <x v="0"/>
    <s v="Appliances"/>
    <x v="1550"/>
    <n v="1101.48"/>
    <n v="4"/>
    <n v="0"/>
    <n v="429.57720000000006"/>
  </r>
  <r>
    <n v="6090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AR-10000380"/>
    <x v="0"/>
    <s v="Art"/>
    <x v="792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1770"/>
    <x v="0"/>
    <s v="Art"/>
    <x v="159"/>
    <n v="7.98"/>
    <n v="3"/>
    <n v="0"/>
    <n v="2.0747999999999998"/>
  </r>
  <r>
    <n v="6092"/>
    <s v="US-2025-127250"/>
    <x v="862"/>
    <d v="2025-11-07T00:00:00"/>
    <s v="Standard Class"/>
    <s v="SF-20200"/>
    <s v="Sarah Foster"/>
    <x v="0"/>
    <s v="United States"/>
    <s v="Marysville"/>
    <s v="Washington"/>
    <n v="98270"/>
    <x v="3"/>
    <s v="OFF-AR-10003394"/>
    <x v="0"/>
    <s v="Art"/>
    <x v="1177"/>
    <n v="8.82"/>
    <n v="3"/>
    <n v="0"/>
    <n v="2.3814000000000002"/>
  </r>
  <r>
    <n v="6093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3772"/>
    <x v="0"/>
    <s v="Art"/>
    <x v="504"/>
    <n v="8.75"/>
    <n v="1"/>
    <n v="0"/>
    <n v="2.6249999999999991"/>
  </r>
  <r>
    <n v="609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2071"/>
    <x v="0"/>
    <s v="Binders"/>
    <x v="253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OFF-BI-10002813"/>
    <x v="0"/>
    <s v="Binders"/>
    <x v="1510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BI-10003981"/>
    <x v="0"/>
    <s v="Binders"/>
    <x v="366"/>
    <n v="27.240000000000002"/>
    <n v="6"/>
    <n v="0"/>
    <n v="13.3476"/>
  </r>
  <r>
    <n v="6097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3981"/>
    <x v="0"/>
    <s v="Binders"/>
    <x v="366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FA-10001561"/>
    <x v="0"/>
    <s v="Fasteners"/>
    <x v="160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FA-10002280"/>
    <x v="0"/>
    <s v="Fasteners"/>
    <x v="796"/>
    <n v="20"/>
    <n v="4"/>
    <n v="0"/>
    <n v="9.6"/>
  </r>
  <r>
    <n v="6100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LA-10004545"/>
    <x v="0"/>
    <s v="Labels"/>
    <x v="1436"/>
    <n v="87.71"/>
    <n v="7"/>
    <n v="0"/>
    <n v="41.223699999999994"/>
  </r>
  <r>
    <n v="6101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0477"/>
    <x v="0"/>
    <s v="Paper"/>
    <x v="1248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1725"/>
    <x v="0"/>
    <s v="Paper"/>
    <x v="507"/>
    <n v="116.28"/>
    <n v="3"/>
    <n v="0"/>
    <n v="56.977199999999996"/>
  </r>
  <r>
    <n v="6103"/>
    <s v="US-2025-160136"/>
    <x v="862"/>
    <d v="2025-11-09T00:00:00"/>
    <s v="Standard Class"/>
    <s v="PJ-18835"/>
    <s v="Patrick Jones"/>
    <x v="2"/>
    <s v="United States"/>
    <s v="Dallas"/>
    <s v="Texas"/>
    <n v="75217"/>
    <x v="0"/>
    <s v="OFF-PA-10002160"/>
    <x v="0"/>
    <s v="Paper"/>
    <x v="749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4359"/>
    <x v="0"/>
    <s v="Paper"/>
    <x v="1080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TEC-AC-10000682"/>
    <x v="2"/>
    <s v="Accessories"/>
    <x v="1491"/>
    <n v="82.95"/>
    <n v="5"/>
    <n v="0"/>
    <n v="29.032499999999999"/>
  </r>
  <r>
    <n v="6106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TEC-AC-10000892"/>
    <x v="2"/>
    <s v="Accessories"/>
    <x v="1007"/>
    <n v="72"/>
    <n v="1"/>
    <n v="0.2"/>
    <n v="14.399999999999999"/>
  </r>
  <r>
    <n v="6107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TEC-MA-10003337"/>
    <x v="2"/>
    <s v="Machines"/>
    <x v="1768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0229"/>
    <x v="1"/>
    <s v="Chairs"/>
    <x v="933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3298"/>
    <x v="1"/>
    <s v="Chairs"/>
    <x v="920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0723"/>
    <x v="1"/>
    <s v="Furnishings"/>
    <x v="396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x v="2"/>
    <s v="United States"/>
    <s v="Miami"/>
    <s v="Florida"/>
    <n v="33180"/>
    <x v="2"/>
    <s v="FUR-FU-10001889"/>
    <x v="1"/>
    <s v="Furnishings"/>
    <x v="58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2445"/>
    <x v="1"/>
    <s v="Furnishings"/>
    <x v="60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x v="2"/>
    <s v="United States"/>
    <s v="Seattle"/>
    <s v="Washington"/>
    <n v="98103"/>
    <x v="3"/>
    <s v="FUR-FU-10003394"/>
    <x v="1"/>
    <s v="Furnishings"/>
    <x v="1337"/>
    <n v="209.88"/>
    <n v="3"/>
    <n v="0"/>
    <n v="35.679599999999979"/>
  </r>
  <r>
    <n v="6114"/>
    <s v="US-2025-166443"/>
    <x v="863"/>
    <d v="2025-11-05T00:00:00"/>
    <s v="First Class"/>
    <s v="LH-17020"/>
    <s v="Lisa Hazard"/>
    <x v="0"/>
    <s v="United States"/>
    <s v="San Francisco"/>
    <s v="California"/>
    <n v="94122"/>
    <x v="3"/>
    <s v="FUR-FU-10004020"/>
    <x v="1"/>
    <s v="Furnishings"/>
    <x v="266"/>
    <n v="38.29"/>
    <n v="7"/>
    <n v="0"/>
    <n v="16.464700000000001"/>
  </r>
  <r>
    <n v="6115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FUR-TA-10002533"/>
    <x v="1"/>
    <s v="Tables"/>
    <x v="1066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x v="0"/>
    <s v="United States"/>
    <s v="Chula Vista"/>
    <s v="California"/>
    <n v="91911"/>
    <x v="3"/>
    <s v="OFF-AR-10002135"/>
    <x v="0"/>
    <s v="Art"/>
    <x v="460"/>
    <n v="192.8"/>
    <n v="4"/>
    <n v="0"/>
    <n v="55.911999999999978"/>
  </r>
  <r>
    <n v="6117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0494"/>
    <x v="0"/>
    <s v="Binders"/>
    <x v="619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3314"/>
    <x v="0"/>
    <s v="Binders"/>
    <x v="586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x v="0"/>
    <s v="United States"/>
    <s v="Louisville"/>
    <s v="Kentucky"/>
    <n v="40214"/>
    <x v="2"/>
    <s v="OFF-FA-10000621"/>
    <x v="0"/>
    <s v="Fasteners"/>
    <x v="650"/>
    <n v="10.74"/>
    <n v="3"/>
    <n v="0"/>
    <n v="5.2625999999999999"/>
  </r>
  <r>
    <n v="6120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LA-10003930"/>
    <x v="0"/>
    <s v="Labels"/>
    <x v="499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0176"/>
    <x v="0"/>
    <s v="Paper"/>
    <x v="168"/>
    <n v="15.176"/>
    <n v="1"/>
    <n v="0.2"/>
    <n v="5.3115999999999985"/>
  </r>
  <r>
    <n v="6122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PA-10000295"/>
    <x v="0"/>
    <s v="Paper"/>
    <x v="708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4353"/>
    <x v="0"/>
    <s v="Paper"/>
    <x v="391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T-10003442"/>
    <x v="0"/>
    <s v="Storage"/>
    <x v="377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SU-10002301"/>
    <x v="0"/>
    <s v="Supplies"/>
    <x v="976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U-10003505"/>
    <x v="0"/>
    <s v="Supplies"/>
    <x v="1674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x v="0"/>
    <s v="United States"/>
    <s v="San Diego"/>
    <s v="California"/>
    <n v="92037"/>
    <x v="3"/>
    <s v="TEC-MA-10003176"/>
    <x v="2"/>
    <s v="Machines"/>
    <x v="416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BO-10000780"/>
    <x v="1"/>
    <s v="Bookcases"/>
    <x v="1444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FUR-CH-10004875"/>
    <x v="1"/>
    <s v="Chairs"/>
    <x v="1169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3806"/>
    <x v="1"/>
    <s v="Furnishings"/>
    <x v="1731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4665"/>
    <x v="1"/>
    <s v="Furnishings"/>
    <x v="772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TA-10002774"/>
    <x v="1"/>
    <s v="Tables"/>
    <x v="1309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AR-10002987"/>
    <x v="0"/>
    <s v="Art"/>
    <x v="313"/>
    <n v="39.68"/>
    <n v="2"/>
    <n v="0"/>
    <n v="16.268800000000002"/>
  </r>
  <r>
    <n v="613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1989"/>
    <x v="0"/>
    <s v="Binders"/>
    <x v="713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BI-10001989"/>
    <x v="0"/>
    <s v="Binders"/>
    <x v="713"/>
    <n v="104.9"/>
    <n v="5"/>
    <n v="0"/>
    <n v="50.351999999999997"/>
  </r>
  <r>
    <n v="6136"/>
    <s v="US-2025-148908"/>
    <x v="864"/>
    <d v="2025-11-08T00:00:00"/>
    <s v="First Class"/>
    <s v="JH-15985"/>
    <s v="Joseph Holt"/>
    <x v="0"/>
    <s v="United States"/>
    <s v="San Francisco"/>
    <s v="California"/>
    <n v="94109"/>
    <x v="3"/>
    <s v="OFF-BI-10002082"/>
    <x v="0"/>
    <s v="Binders"/>
    <x v="1360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x v="1"/>
    <s v="United States"/>
    <s v="San Jose"/>
    <s v="California"/>
    <n v="95123"/>
    <x v="3"/>
    <s v="OFF-BI-10003963"/>
    <x v="0"/>
    <s v="Binders"/>
    <x v="1552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4364"/>
    <x v="0"/>
    <s v="Binders"/>
    <x v="53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OFF-EN-10001434"/>
    <x v="0"/>
    <s v="Envelopes"/>
    <x v="390"/>
    <n v="158.13"/>
    <n v="3"/>
    <n v="0"/>
    <n v="77.483699999999999"/>
  </r>
  <r>
    <n v="6140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LA-10000414"/>
    <x v="0"/>
    <s v="Labels"/>
    <x v="1478"/>
    <n v="51.75"/>
    <n v="5"/>
    <n v="0"/>
    <n v="24.84"/>
  </r>
  <r>
    <n v="6141"/>
    <s v="US-2025-143441"/>
    <x v="864"/>
    <d v="2025-11-05T00:00:00"/>
    <s v="Same Day"/>
    <s v="EB-14170"/>
    <s v="Evan Bailliet"/>
    <x v="0"/>
    <s v="United States"/>
    <s v="Laredo"/>
    <s v="Texas"/>
    <n v="78041"/>
    <x v="0"/>
    <s v="OFF-LA-10002312"/>
    <x v="0"/>
    <s v="Labels"/>
    <x v="245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TEC-AC-10000057"/>
    <x v="2"/>
    <s v="Accessories"/>
    <x v="1506"/>
    <n v="89.97"/>
    <n v="3"/>
    <n v="0"/>
    <n v="18.893699999999995"/>
  </r>
  <r>
    <n v="6143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TEC-AC-10002305"/>
    <x v="2"/>
    <s v="Accessories"/>
    <x v="1473"/>
    <n v="72"/>
    <n v="4"/>
    <n v="0"/>
    <n v="12.959999999999994"/>
  </r>
  <r>
    <n v="614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TEC-AC-10004001"/>
    <x v="2"/>
    <s v="Accessories"/>
    <x v="1769"/>
    <n v="171.96"/>
    <n v="5"/>
    <n v="0.2"/>
    <n v="45.139500000000005"/>
  </r>
  <r>
    <n v="6145"/>
    <s v="US-2025-125094"/>
    <x v="864"/>
    <d v="2025-11-09T00:00:00"/>
    <s v="Standard Class"/>
    <s v="NP-18700"/>
    <s v="Nora Preis"/>
    <x v="0"/>
    <s v="United States"/>
    <s v="Seattle"/>
    <s v="Washington"/>
    <n v="98105"/>
    <x v="3"/>
    <s v="TEC-AC-10004420"/>
    <x v="2"/>
    <s v="Accessories"/>
    <x v="1770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x v="2"/>
    <s v="United States"/>
    <s v="Philadelphia"/>
    <s v="Pennsylvania"/>
    <n v="19134"/>
    <x v="1"/>
    <s v="TEC-PH-10003187"/>
    <x v="2"/>
    <s v="Phones"/>
    <x v="1485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CH-10000513"/>
    <x v="1"/>
    <s v="Chairs"/>
    <x v="1161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CH-10001146"/>
    <x v="1"/>
    <s v="Chairs"/>
    <x v="1748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FU-10003773"/>
    <x v="1"/>
    <s v="Furnishings"/>
    <x v="1107"/>
    <n v="238.56"/>
    <n v="3"/>
    <n v="0"/>
    <n v="26.241599999999977"/>
  </r>
  <r>
    <n v="6150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FU-10004090"/>
    <x v="1"/>
    <s v="Furnishings"/>
    <x v="1157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2421"/>
    <x v="0"/>
    <s v="Paper"/>
    <x v="1675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4071"/>
    <x v="0"/>
    <s v="Paper"/>
    <x v="278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x v="0"/>
    <s v="United States"/>
    <s v="San Diego"/>
    <s v="California"/>
    <n v="92105"/>
    <x v="3"/>
    <s v="OFF-ST-10003442"/>
    <x v="0"/>
    <s v="Storage"/>
    <x v="377"/>
    <n v="84.84"/>
    <n v="3"/>
    <n v="0"/>
    <n v="22.9068"/>
  </r>
  <r>
    <n v="6154"/>
    <s v="US-2025-152247"/>
    <x v="866"/>
    <d v="2025-11-12T00:00:00"/>
    <s v="Standard Class"/>
    <s v="MA-17995"/>
    <s v="Michelle Arnett"/>
    <x v="1"/>
    <s v="United States"/>
    <s v="Cheyenne"/>
    <s v="Wyoming"/>
    <n v="82001"/>
    <x v="3"/>
    <s v="FUR-CH-10001215"/>
    <x v="1"/>
    <s v="Chairs"/>
    <x v="616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FUR-FU-10002030"/>
    <x v="1"/>
    <s v="Furnishings"/>
    <x v="1614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x v="2"/>
    <s v="United States"/>
    <s v="San Francisco"/>
    <s v="California"/>
    <n v="94110"/>
    <x v="3"/>
    <s v="FUR-FU-10002597"/>
    <x v="1"/>
    <s v="Furnishings"/>
    <x v="1659"/>
    <n v="14.82"/>
    <n v="3"/>
    <n v="0"/>
    <n v="6.224400000000001"/>
  </r>
  <r>
    <n v="6157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294"/>
    <x v="0"/>
    <s v="Binders"/>
    <x v="371"/>
    <n v="37.44"/>
    <n v="4"/>
    <n v="0.2"/>
    <n v="11.699999999999996"/>
  </r>
  <r>
    <n v="6158"/>
    <s v="US-2025-116379"/>
    <x v="866"/>
    <d v="2025-11-12T00:00:00"/>
    <s v="Standard Class"/>
    <s v="LD-17005"/>
    <s v="Lisa DeCherney"/>
    <x v="0"/>
    <s v="United States"/>
    <s v="San Francisco"/>
    <s v="California"/>
    <n v="94122"/>
    <x v="3"/>
    <s v="OFF-BI-10001543"/>
    <x v="0"/>
    <s v="Binders"/>
    <x v="176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636"/>
    <x v="0"/>
    <s v="Binders"/>
    <x v="252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x v="0"/>
    <s v="United States"/>
    <s v="Seattle"/>
    <s v="Washington"/>
    <n v="98115"/>
    <x v="3"/>
    <s v="OFF-BI-10004002"/>
    <x v="0"/>
    <s v="Binders"/>
    <x v="1388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BI-10004318"/>
    <x v="0"/>
    <s v="Binders"/>
    <x v="1645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x v="0"/>
    <s v="United States"/>
    <s v="Lakewood"/>
    <s v="New Jersey"/>
    <n v="8701"/>
    <x v="1"/>
    <s v="OFF-FA-10004968"/>
    <x v="0"/>
    <s v="Fasteners"/>
    <x v="1537"/>
    <n v="14.96"/>
    <n v="4"/>
    <n v="0"/>
    <n v="0.2992000000000008"/>
  </r>
  <r>
    <n v="6163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LA-10004093"/>
    <x v="0"/>
    <s v="Labels"/>
    <x v="1330"/>
    <n v="14.62"/>
    <n v="2"/>
    <n v="0"/>
    <n v="6.8713999999999995"/>
  </r>
  <r>
    <n v="6164"/>
    <s v="US-2025-164896"/>
    <x v="866"/>
    <d v="2025-11-12T00:00:00"/>
    <s v="Standard Class"/>
    <s v="PS-19045"/>
    <s v="Penelope Sewall"/>
    <x v="1"/>
    <s v="United States"/>
    <s v="Oceanside"/>
    <s v="California"/>
    <n v="92054"/>
    <x v="3"/>
    <s v="OFF-PA-10002246"/>
    <x v="0"/>
    <s v="Paper"/>
    <x v="868"/>
    <n v="12.9"/>
    <n v="2"/>
    <n v="0"/>
    <n v="6.3209999999999997"/>
  </r>
  <r>
    <n v="6165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PA-10004983"/>
    <x v="0"/>
    <s v="Paper"/>
    <x v="745"/>
    <n v="12.96"/>
    <n v="2"/>
    <n v="0"/>
    <n v="6.2208000000000006"/>
  </r>
  <r>
    <n v="6166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OFF-ST-10001272"/>
    <x v="0"/>
    <s v="Storage"/>
    <x v="1578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ST-10003479"/>
    <x v="0"/>
    <s v="Storage"/>
    <x v="955"/>
    <n v="116.82"/>
    <n v="3"/>
    <n v="0"/>
    <n v="5.8409999999999869"/>
  </r>
  <r>
    <n v="6168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SU-10002503"/>
    <x v="0"/>
    <s v="Supplies"/>
    <x v="1747"/>
    <n v="11.36"/>
    <n v="2"/>
    <n v="0"/>
    <n v="3.2943999999999996"/>
  </r>
  <r>
    <n v="6169"/>
    <s v="US-2025-144554"/>
    <x v="866"/>
    <d v="2025-11-12T00:00:00"/>
    <s v="Standard Class"/>
    <s v="DM-13345"/>
    <s v="Denise Monton"/>
    <x v="2"/>
    <s v="United States"/>
    <s v="Newark"/>
    <s v="Ohio"/>
    <n v="43055"/>
    <x v="1"/>
    <s v="TEC-AC-10002800"/>
    <x v="2"/>
    <s v="Accessories"/>
    <x v="404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x v="2"/>
    <s v="United States"/>
    <s v="San Francisco"/>
    <s v="California"/>
    <n v="94122"/>
    <x v="3"/>
    <s v="TEC-AC-10003911"/>
    <x v="2"/>
    <s v="Accessories"/>
    <x v="565"/>
    <n v="479.97"/>
    <n v="3"/>
    <n v="0"/>
    <n v="163.18979999999999"/>
  </r>
  <r>
    <n v="617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0586"/>
    <x v="2"/>
    <s v="Phones"/>
    <x v="311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3811"/>
    <x v="2"/>
    <s v="Phones"/>
    <x v="1125"/>
    <n v="359.96999999999997"/>
    <n v="3"/>
    <n v="0"/>
    <n v="100.7916"/>
  </r>
  <r>
    <n v="6173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BO-10001798"/>
    <x v="1"/>
    <s v="Bookcases"/>
    <x v="1662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CH-10000454"/>
    <x v="1"/>
    <s v="Chairs"/>
    <x v="531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x v="0"/>
    <s v="United States"/>
    <s v="Oakland"/>
    <s v="California"/>
    <n v="94601"/>
    <x v="3"/>
    <s v="TEC-AC-10002001"/>
    <x v="2"/>
    <s v="Accessories"/>
    <x v="146"/>
    <n v="479.97"/>
    <n v="3"/>
    <n v="0"/>
    <n v="177.58890000000002"/>
  </r>
  <r>
    <n v="6176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FUR-BO-10003966"/>
    <x v="1"/>
    <s v="Bookcases"/>
    <x v="81"/>
    <n v="341.96"/>
    <n v="2"/>
    <n v="0"/>
    <n v="54.713599999999985"/>
  </r>
  <r>
    <n v="617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FUR-FU-10000758"/>
    <x v="1"/>
    <s v="Furnishings"/>
    <x v="771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FUR-FU-10000965"/>
    <x v="1"/>
    <s v="Furnishings"/>
    <x v="18"/>
    <n v="467.46"/>
    <n v="9"/>
    <n v="0"/>
    <n v="191.65860000000001"/>
  </r>
  <r>
    <n v="6179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FUR-FU-10001085"/>
    <x v="1"/>
    <s v="Furnishings"/>
    <x v="1296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x v="1"/>
    <s v="United States"/>
    <s v="Sacramento"/>
    <s v="California"/>
    <n v="95823"/>
    <x v="3"/>
    <s v="FUR-FU-10003731"/>
    <x v="1"/>
    <s v="Furnishings"/>
    <x v="1653"/>
    <n v="9.98"/>
    <n v="1"/>
    <n v="0"/>
    <n v="2.7944000000000004"/>
  </r>
  <r>
    <n v="618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P-10000055"/>
    <x v="0"/>
    <s v="Appliances"/>
    <x v="1771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AP-10002457"/>
    <x v="0"/>
    <s v="Appliances"/>
    <x v="1554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R-10001227"/>
    <x v="0"/>
    <s v="Art"/>
    <x v="1772"/>
    <n v="14.7"/>
    <n v="5"/>
    <n v="0"/>
    <n v="3.9690000000000003"/>
  </r>
  <r>
    <n v="6184"/>
    <s v="US-2025-137736"/>
    <x v="869"/>
    <d v="2025-11-15T00:00:00"/>
    <s v="Standard Class"/>
    <s v="DC-13285"/>
    <s v="Debra Catini"/>
    <x v="0"/>
    <s v="United States"/>
    <s v="Warner Robins"/>
    <s v="Georgia"/>
    <n v="31088"/>
    <x v="2"/>
    <s v="OFF-AR-10004999"/>
    <x v="0"/>
    <s v="Art"/>
    <x v="592"/>
    <n v="41.86"/>
    <n v="7"/>
    <n v="0"/>
    <n v="10.465"/>
  </r>
  <r>
    <n v="6185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1191"/>
    <x v="0"/>
    <s v="Binders"/>
    <x v="1162"/>
    <n v="20.368000000000002"/>
    <n v="1"/>
    <n v="0.2"/>
    <n v="7.3834"/>
  </r>
  <r>
    <n v="6186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OFF-BI-10001597"/>
    <x v="0"/>
    <s v="Binders"/>
    <x v="212"/>
    <n v="81.96"/>
    <n v="2"/>
    <n v="0"/>
    <n v="39.340799999999994"/>
  </r>
  <r>
    <n v="618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BI-10002082"/>
    <x v="0"/>
    <s v="Binders"/>
    <x v="1360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OFF-BI-10002557"/>
    <x v="0"/>
    <s v="Binders"/>
    <x v="478"/>
    <n v="3.64"/>
    <n v="1"/>
    <n v="0.2"/>
    <n v="1.3649999999999998"/>
  </r>
  <r>
    <n v="6189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BI-10003364"/>
    <x v="0"/>
    <s v="Binders"/>
    <x v="1233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3982"/>
    <x v="0"/>
    <s v="Binders"/>
    <x v="479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BI-10004656"/>
    <x v="0"/>
    <s v="Binders"/>
    <x v="1069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BI-10004970"/>
    <x v="0"/>
    <s v="Binders"/>
    <x v="339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LA-10001613"/>
    <x v="0"/>
    <s v="Labels"/>
    <x v="354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0682"/>
    <x v="0"/>
    <s v="Paper"/>
    <x v="84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1363"/>
    <x v="0"/>
    <s v="Paper"/>
    <x v="375"/>
    <n v="61.4"/>
    <n v="5"/>
    <n v="0"/>
    <n v="28.857999999999997"/>
  </r>
  <r>
    <n v="619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1776"/>
    <x v="0"/>
    <s v="Paper"/>
    <x v="1037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2421"/>
    <x v="0"/>
    <s v="Paper"/>
    <x v="1675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x v="0"/>
    <s v="United States"/>
    <s v="Troy"/>
    <s v="Ohio"/>
    <n v="45373"/>
    <x v="1"/>
    <s v="OFF-PA-10002787"/>
    <x v="0"/>
    <s v="Paper"/>
    <x v="1447"/>
    <n v="31.104000000000006"/>
    <n v="6"/>
    <n v="0.2"/>
    <n v="10.8864"/>
  </r>
  <r>
    <n v="6199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PA-10003172"/>
    <x v="0"/>
    <s v="Paper"/>
    <x v="1502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4039"/>
    <x v="0"/>
    <s v="Paper"/>
    <x v="1039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x v="0"/>
    <s v="United States"/>
    <s v="San Francisco"/>
    <s v="California"/>
    <n v="94110"/>
    <x v="3"/>
    <s v="OFF-ST-10000352"/>
    <x v="0"/>
    <s v="Storage"/>
    <x v="1751"/>
    <n v="29.74"/>
    <n v="1"/>
    <n v="0"/>
    <n v="4.4610000000000021"/>
  </r>
  <r>
    <n v="6202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ST-10001496"/>
    <x v="0"/>
    <s v="Storage"/>
    <x v="1131"/>
    <n v="720.76"/>
    <n v="4"/>
    <n v="0"/>
    <n v="187.39760000000001"/>
  </r>
  <r>
    <n v="6203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T-10001558"/>
    <x v="0"/>
    <s v="Storage"/>
    <x v="94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ST-10002205"/>
    <x v="0"/>
    <s v="Storage"/>
    <x v="1132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U-10001225"/>
    <x v="0"/>
    <s v="Supplies"/>
    <x v="495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AC-10002550"/>
    <x v="2"/>
    <s v="Accessories"/>
    <x v="1113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x v="0"/>
    <s v="United States"/>
    <s v="Houston"/>
    <s v="Texas"/>
    <n v="77036"/>
    <x v="0"/>
    <s v="TEC-AC-10004901"/>
    <x v="2"/>
    <s v="Accessories"/>
    <x v="256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PH-10000376"/>
    <x v="2"/>
    <s v="Phones"/>
    <x v="362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TEC-PH-10000562"/>
    <x v="2"/>
    <s v="Phones"/>
    <x v="1259"/>
    <n v="221.98"/>
    <n v="2"/>
    <n v="0"/>
    <n v="62.15440000000001"/>
  </r>
  <r>
    <n v="6210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TEC-PH-10003691"/>
    <x v="2"/>
    <s v="Phones"/>
    <x v="710"/>
    <n v="881.93"/>
    <n v="7"/>
    <n v="0"/>
    <n v="220.48250000000002"/>
  </r>
  <r>
    <n v="6211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FUR-CH-10003774"/>
    <x v="1"/>
    <s v="Chairs"/>
    <x v="951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FUR-CH-10004540"/>
    <x v="1"/>
    <s v="Chairs"/>
    <x v="1354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CH-10004997"/>
    <x v="1"/>
    <s v="Chairs"/>
    <x v="617"/>
    <n v="451.15199999999993"/>
    <n v="3"/>
    <n v="0.2"/>
    <n v="0"/>
  </r>
  <r>
    <n v="6214"/>
    <s v="US-2025-130799"/>
    <x v="870"/>
    <d v="2025-11-16T00:00:00"/>
    <s v="Second Class"/>
    <s v="BK-11260"/>
    <s v="Berenike Kampe"/>
    <x v="0"/>
    <s v="United States"/>
    <s v="San Francisco"/>
    <s v="California"/>
    <n v="94110"/>
    <x v="3"/>
    <s v="FUR-FU-10001852"/>
    <x v="1"/>
    <s v="Furnishings"/>
    <x v="369"/>
    <n v="6.96"/>
    <n v="4"/>
    <n v="0"/>
    <n v="2.2271999999999998"/>
  </r>
  <r>
    <n v="6215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FU-10001934"/>
    <x v="1"/>
    <s v="Furnishings"/>
    <x v="1773"/>
    <n v="41.96"/>
    <n v="2"/>
    <n v="0"/>
    <n v="10.909600000000001"/>
  </r>
  <r>
    <n v="6216"/>
    <s v="US-2025-164196"/>
    <x v="870"/>
    <d v="2025-11-17T00:00:00"/>
    <s v="Standard Class"/>
    <s v="AS-10285"/>
    <s v="Alejandro Savely"/>
    <x v="2"/>
    <s v="United States"/>
    <s v="Noblesville"/>
    <s v="Indiana"/>
    <n v="46060"/>
    <x v="0"/>
    <s v="FUR-TA-10001950"/>
    <x v="1"/>
    <s v="Tables"/>
    <x v="180"/>
    <n v="2678.94"/>
    <n v="6"/>
    <n v="0"/>
    <n v="241.1046"/>
  </r>
  <r>
    <n v="6217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AP-10001058"/>
    <x v="0"/>
    <s v="Appliances"/>
    <x v="1712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AR-10003373"/>
    <x v="0"/>
    <s v="Art"/>
    <x v="1200"/>
    <n v="92.94"/>
    <n v="3"/>
    <n v="0"/>
    <n v="25.093799999999998"/>
  </r>
  <r>
    <n v="6219"/>
    <s v="US-2025-103128"/>
    <x v="870"/>
    <d v="2025-11-15T00:00:00"/>
    <s v="Standard Class"/>
    <s v="SC-20845"/>
    <s v="Sung Chung"/>
    <x v="0"/>
    <s v="United States"/>
    <s v="Arlington Heights"/>
    <s v="Illinois"/>
    <n v="60004"/>
    <x v="0"/>
    <s v="OFF-AR-10003394"/>
    <x v="0"/>
    <s v="Art"/>
    <x v="1177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1510"/>
    <x v="0"/>
    <s v="Binders"/>
    <x v="1464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OFF-BI-10001890"/>
    <x v="0"/>
    <s v="Binders"/>
    <x v="830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BI-10002852"/>
    <x v="0"/>
    <s v="Binders"/>
    <x v="276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4236"/>
    <x v="0"/>
    <s v="Binders"/>
    <x v="1256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OFF-ST-10002276"/>
    <x v="0"/>
    <s v="Storage"/>
    <x v="465"/>
    <n v="83.36"/>
    <n v="1"/>
    <n v="0"/>
    <n v="20.840000000000003"/>
  </r>
  <r>
    <n v="6225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ST-10002562"/>
    <x v="0"/>
    <s v="Storage"/>
    <x v="171"/>
    <n v="28.14"/>
    <n v="3"/>
    <n v="0"/>
    <n v="7.8792000000000009"/>
  </r>
  <r>
    <n v="6226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TEC-AC-10002305"/>
    <x v="2"/>
    <s v="Accessories"/>
    <x v="1473"/>
    <n v="36"/>
    <n v="2"/>
    <n v="0"/>
    <n v="6.4799999999999969"/>
  </r>
  <r>
    <n v="6227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TEC-AC-10003280"/>
    <x v="2"/>
    <s v="Accessories"/>
    <x v="1001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TEC-AC-10003447"/>
    <x v="2"/>
    <s v="Accessories"/>
    <x v="1111"/>
    <n v="59.97"/>
    <n v="3"/>
    <n v="0"/>
    <n v="14.992499999999996"/>
  </r>
  <r>
    <n v="6229"/>
    <s v="US-2025-139878"/>
    <x v="870"/>
    <d v="2025-11-16T00:00:00"/>
    <s v="Standard Class"/>
    <s v="LD-17005"/>
    <s v="Lisa DeCherney"/>
    <x v="0"/>
    <s v="United States"/>
    <s v="Detroit"/>
    <s v="Michigan"/>
    <n v="48234"/>
    <x v="0"/>
    <s v="TEC-PH-10001336"/>
    <x v="2"/>
    <s v="Phones"/>
    <x v="977"/>
    <n v="257.98"/>
    <n v="2"/>
    <n v="0"/>
    <n v="74.8142"/>
  </r>
  <r>
    <n v="6230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0454"/>
    <x v="1"/>
    <s v="Chairs"/>
    <x v="531"/>
    <n v="1537.0739999999998"/>
    <n v="9"/>
    <n v="0.3"/>
    <n v="0"/>
  </r>
  <r>
    <n v="6231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3746"/>
    <x v="1"/>
    <s v="Chairs"/>
    <x v="1115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4495"/>
    <x v="1"/>
    <s v="Chairs"/>
    <x v="149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x v="2"/>
    <s v="United States"/>
    <s v="Chicago"/>
    <s v="Illinois"/>
    <n v="60623"/>
    <x v="0"/>
    <s v="FUR-FU-10001037"/>
    <x v="1"/>
    <s v="Furnishings"/>
    <x v="1304"/>
    <n v="22.752000000000002"/>
    <n v="6"/>
    <n v="0.6"/>
    <n v="-8.532"/>
  </r>
  <r>
    <n v="6234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FUR-TA-10003392"/>
    <x v="1"/>
    <s v="Tables"/>
    <x v="1682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AP-10002311"/>
    <x v="0"/>
    <s v="Appliances"/>
    <x v="47"/>
    <n v="110.096"/>
    <n v="2"/>
    <n v="0.2"/>
    <n v="33.028800000000004"/>
  </r>
  <r>
    <n v="6236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P-10002350"/>
    <x v="0"/>
    <s v="Appliances"/>
    <x v="1182"/>
    <n v="37.68"/>
    <n v="2"/>
    <n v="0"/>
    <n v="10.5504"/>
  </r>
  <r>
    <n v="6237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R-10003394"/>
    <x v="0"/>
    <s v="Art"/>
    <x v="1177"/>
    <n v="20.58"/>
    <n v="7"/>
    <n v="0"/>
    <n v="5.5566000000000004"/>
  </r>
  <r>
    <n v="6238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BI-10002072"/>
    <x v="0"/>
    <s v="Binders"/>
    <x v="1306"/>
    <n v="17.38"/>
    <n v="2"/>
    <n v="0"/>
    <n v="8.69"/>
  </r>
  <r>
    <n v="6239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3727"/>
    <x v="0"/>
    <s v="Binders"/>
    <x v="958"/>
    <n v="6.27"/>
    <n v="5"/>
    <n v="0.7"/>
    <n v="-4.5980000000000008"/>
  </r>
  <r>
    <n v="6240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4967"/>
    <x v="0"/>
    <s v="Binders"/>
    <x v="1500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EN-10002831"/>
    <x v="0"/>
    <s v="Envelopes"/>
    <x v="1580"/>
    <n v="287.52"/>
    <n v="8"/>
    <n v="0"/>
    <n v="129.38399999999999"/>
  </r>
  <r>
    <n v="624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FA-10000585"/>
    <x v="0"/>
    <s v="Fasteners"/>
    <x v="1005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PA-10001763"/>
    <x v="0"/>
    <s v="Paper"/>
    <x v="1418"/>
    <n v="19.98"/>
    <n v="2"/>
    <n v="0"/>
    <n v="8.9909999999999997"/>
  </r>
  <r>
    <n v="6244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TEC-AC-10003447"/>
    <x v="2"/>
    <s v="Accessories"/>
    <x v="1111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TEC-PH-10004908"/>
    <x v="2"/>
    <s v="Phones"/>
    <x v="1220"/>
    <n v="203.976"/>
    <n v="3"/>
    <n v="0.2"/>
    <n v="25.496999999999986"/>
  </r>
  <r>
    <n v="6246"/>
    <s v="US-2025-128972"/>
    <x v="872"/>
    <d v="2025-11-17T00:00:00"/>
    <s v="Standard Class"/>
    <s v="TS-21430"/>
    <s v="Tom Stivers"/>
    <x v="2"/>
    <s v="United States"/>
    <s v="Oklahoma City"/>
    <s v="Oklahoma"/>
    <n v="73120"/>
    <x v="0"/>
    <s v="FUR-FU-10003096"/>
    <x v="1"/>
    <s v="Furnishings"/>
    <x v="1185"/>
    <n v="30.36"/>
    <n v="4"/>
    <n v="0"/>
    <n v="13.0548"/>
  </r>
  <r>
    <n v="6247"/>
    <s v="US-2025-149461"/>
    <x v="872"/>
    <d v="2025-11-19T00:00:00"/>
    <s v="Standard Class"/>
    <s v="AS-10135"/>
    <s v="Adrian Shami"/>
    <x v="1"/>
    <s v="United States"/>
    <s v="Auburn"/>
    <s v="Washington"/>
    <n v="98002"/>
    <x v="3"/>
    <s v="FUR-FU-10004270"/>
    <x v="1"/>
    <s v="Furnishings"/>
    <x v="1126"/>
    <n v="4.18"/>
    <n v="1"/>
    <n v="0"/>
    <n v="1.5047999999999999"/>
  </r>
  <r>
    <n v="6248"/>
    <s v="US-2025-147683"/>
    <x v="872"/>
    <d v="2025-11-17T00:00:00"/>
    <s v="Standard Class"/>
    <s v="PO-19180"/>
    <s v="Philisse Overcash"/>
    <x v="1"/>
    <s v="United States"/>
    <s v="Seattle"/>
    <s v="Washington"/>
    <n v="98103"/>
    <x v="3"/>
    <s v="FUR-FU-10004848"/>
    <x v="1"/>
    <s v="Furnishings"/>
    <x v="1685"/>
    <n v="19.54"/>
    <n v="2"/>
    <n v="0"/>
    <n v="7.2297999999999991"/>
  </r>
  <r>
    <n v="6249"/>
    <s v="US-2025-155488"/>
    <x v="872"/>
    <d v="2025-11-17T00:00:00"/>
    <s v="Standard Class"/>
    <s v="FM-14290"/>
    <s v="Frank Merwin"/>
    <x v="1"/>
    <s v="United States"/>
    <s v="Vancouver"/>
    <s v="Washington"/>
    <n v="98661"/>
    <x v="3"/>
    <s v="OFF-AR-10002956"/>
    <x v="0"/>
    <s v="Art"/>
    <x v="866"/>
    <n v="44.02"/>
    <n v="2"/>
    <n v="0"/>
    <n v="11.4452"/>
  </r>
  <r>
    <n v="6250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AR-10003582"/>
    <x v="0"/>
    <s v="Art"/>
    <x v="1033"/>
    <n v="140.75"/>
    <n v="5"/>
    <n v="0"/>
    <n v="39.410000000000011"/>
  </r>
  <r>
    <n v="6251"/>
    <s v="US-2025-162103"/>
    <x v="872"/>
    <d v="2025-11-17T00:00:00"/>
    <s v="Standard Class"/>
    <s v="LB-16795"/>
    <s v="Laurel Beltran"/>
    <x v="1"/>
    <s v="United States"/>
    <s v="Highland Park"/>
    <s v="Illinois"/>
    <n v="60035"/>
    <x v="0"/>
    <s v="OFF-BI-10000285"/>
    <x v="0"/>
    <s v="Binders"/>
    <x v="1282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OFF-LA-10001569"/>
    <x v="0"/>
    <s v="Labels"/>
    <x v="858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x v="1"/>
    <s v="United States"/>
    <s v="Philadelphia"/>
    <s v="Pennsylvania"/>
    <n v="19143"/>
    <x v="1"/>
    <s v="OFF-PA-10001289"/>
    <x v="0"/>
    <s v="Paper"/>
    <x v="661"/>
    <n v="217.05599999999998"/>
    <n v="7"/>
    <n v="0.2"/>
    <n v="78.6828"/>
  </r>
  <r>
    <n v="6254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0876"/>
    <x v="0"/>
    <s v="Storage"/>
    <x v="308"/>
    <n v="24.88"/>
    <n v="2"/>
    <n v="0"/>
    <n v="6.9664000000000001"/>
  </r>
  <r>
    <n v="6255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3455"/>
    <x v="0"/>
    <s v="Storage"/>
    <x v="280"/>
    <n v="77.55"/>
    <n v="5"/>
    <n v="0"/>
    <n v="20.163000000000004"/>
  </r>
  <r>
    <n v="6256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4258"/>
    <x v="0"/>
    <s v="Storage"/>
    <x v="746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x v="0"/>
    <s v="United States"/>
    <s v="Thomasville"/>
    <s v="North Carolina"/>
    <n v="27360"/>
    <x v="2"/>
    <s v="OFF-SU-10000381"/>
    <x v="0"/>
    <s v="Supplies"/>
    <x v="145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TEC-PH-10002114"/>
    <x v="2"/>
    <s v="Phones"/>
    <x v="1774"/>
    <n v="2279.96"/>
    <n v="4"/>
    <n v="0"/>
    <n v="592.78960000000006"/>
  </r>
  <r>
    <n v="6259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CH-10000785"/>
    <x v="1"/>
    <s v="Chairs"/>
    <x v="1438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FUR-CH-10002335"/>
    <x v="1"/>
    <s v="Chairs"/>
    <x v="670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FUR-FU-10000550"/>
    <x v="1"/>
    <s v="Furnishings"/>
    <x v="518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FU-10002813"/>
    <x v="1"/>
    <s v="Furnishings"/>
    <x v="225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OFF-AR-10001725"/>
    <x v="0"/>
    <s v="Art"/>
    <x v="286"/>
    <n v="23.65"/>
    <n v="1"/>
    <n v="0"/>
    <n v="6.1490000000000009"/>
  </r>
  <r>
    <n v="6264"/>
    <s v="US-2025-112970"/>
    <x v="873"/>
    <d v="2025-11-15T00:00:00"/>
    <s v="First Class"/>
    <s v="TB-21250"/>
    <s v="Tim Brockman"/>
    <x v="0"/>
    <s v="United States"/>
    <s v="Los Angeles"/>
    <s v="California"/>
    <n v="90049"/>
    <x v="3"/>
    <s v="OFF-AR-10003829"/>
    <x v="0"/>
    <s v="Art"/>
    <x v="186"/>
    <n v="9.84"/>
    <n v="3"/>
    <n v="0"/>
    <n v="2.8535999999999988"/>
  </r>
  <r>
    <n v="6265"/>
    <s v="US-2025-134691"/>
    <x v="873"/>
    <d v="2025-11-18T00:00:00"/>
    <s v="Standard Class"/>
    <s v="KC-16540"/>
    <s v="Kelly Collister"/>
    <x v="0"/>
    <s v="United States"/>
    <s v="Houston"/>
    <s v="Texas"/>
    <n v="77041"/>
    <x v="0"/>
    <s v="OFF-BI-10002393"/>
    <x v="0"/>
    <s v="Binders"/>
    <x v="1543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BI-10004970"/>
    <x v="0"/>
    <s v="Binders"/>
    <x v="339"/>
    <n v="8.26"/>
    <n v="2"/>
    <n v="0"/>
    <n v="3.8822000000000001"/>
  </r>
  <r>
    <n v="6267"/>
    <s v="US-2025-149482"/>
    <x v="873"/>
    <d v="2025-11-19T00:00:00"/>
    <s v="Standard Class"/>
    <s v="RR-19315"/>
    <s v="Ralph Ritter"/>
    <x v="0"/>
    <s v="United States"/>
    <s v="San Francisco"/>
    <s v="California"/>
    <n v="94110"/>
    <x v="3"/>
    <s v="OFF-LA-10000248"/>
    <x v="0"/>
    <s v="Labels"/>
    <x v="1098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OFF-PA-10001609"/>
    <x v="0"/>
    <s v="Paper"/>
    <x v="1079"/>
    <n v="16.45"/>
    <n v="5"/>
    <n v="0"/>
    <n v="7.5669999999999993"/>
  </r>
  <r>
    <n v="6269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PA-10002479"/>
    <x v="0"/>
    <s v="Paper"/>
    <x v="1028"/>
    <n v="5.28"/>
    <n v="1"/>
    <n v="0"/>
    <n v="2.3759999999999999"/>
  </r>
  <r>
    <n v="627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OFF-ST-10001590"/>
    <x v="0"/>
    <s v="Storage"/>
    <x v="1376"/>
    <n v="40.44"/>
    <n v="3"/>
    <n v="0"/>
    <n v="10.514399999999998"/>
  </r>
  <r>
    <n v="6271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TEC-AC-10004145"/>
    <x v="2"/>
    <s v="Accessories"/>
    <x v="1555"/>
    <n v="499.98"/>
    <n v="2"/>
    <n v="0"/>
    <n v="114.99540000000002"/>
  </r>
  <r>
    <n v="627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TEC-CO-10004115"/>
    <x v="2"/>
    <s v="Copiers"/>
    <x v="688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x v="0"/>
    <s v="United States"/>
    <s v="Baltimore"/>
    <s v="Maryland"/>
    <n v="21215"/>
    <x v="1"/>
    <s v="TEC-PH-10001644"/>
    <x v="2"/>
    <s v="Phones"/>
    <x v="1119"/>
    <n v="89.97"/>
    <n v="3"/>
    <n v="0"/>
    <n v="25.191600000000005"/>
  </r>
  <r>
    <n v="6274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TEC-PH-10003356"/>
    <x v="2"/>
    <s v="Phones"/>
    <x v="1266"/>
    <n v="13.98"/>
    <n v="2"/>
    <n v="0"/>
    <n v="3.9144000000000005"/>
  </r>
  <r>
    <n v="6275"/>
    <s v="US-2025-130820"/>
    <x v="874"/>
    <d v="2025-11-15T00:00:00"/>
    <s v="Same Day"/>
    <s v="ON-18715"/>
    <s v="Odella Nelson"/>
    <x v="2"/>
    <s v="United States"/>
    <s v="Burlington"/>
    <s v="North Carolina"/>
    <n v="27217"/>
    <x v="2"/>
    <s v="FUR-TA-10001768"/>
    <x v="1"/>
    <s v="Tables"/>
    <x v="999"/>
    <n v="630.024"/>
    <n v="4"/>
    <n v="0.4"/>
    <n v="-199.50760000000008"/>
  </r>
  <r>
    <n v="6276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2982"/>
    <x v="0"/>
    <s v="Binders"/>
    <x v="884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3527"/>
    <x v="0"/>
    <s v="Binders"/>
    <x v="1035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x v="2"/>
    <s v="United States"/>
    <s v="Los Angeles"/>
    <s v="California"/>
    <n v="90008"/>
    <x v="3"/>
    <s v="TEC-AC-10003832"/>
    <x v="2"/>
    <s v="Accessories"/>
    <x v="1046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x v="2"/>
    <s v="United States"/>
    <s v="San Diego"/>
    <s v="California"/>
    <n v="92024"/>
    <x v="3"/>
    <s v="TEC-PH-10002549"/>
    <x v="2"/>
    <s v="Phones"/>
    <x v="813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x v="0"/>
    <s v="United States"/>
    <s v="Roseville"/>
    <s v="California"/>
    <n v="95661"/>
    <x v="3"/>
    <s v="OFF-BI-10004967"/>
    <x v="0"/>
    <s v="Binders"/>
    <x v="1500"/>
    <n v="8.32"/>
    <n v="5"/>
    <n v="0.2"/>
    <n v="2.8079999999999998"/>
  </r>
  <r>
    <n v="6281"/>
    <s v="US-2025-154508"/>
    <x v="875"/>
    <d v="2025-11-20T00:00:00"/>
    <s v="Standard Class"/>
    <s v="RD-19900"/>
    <s v="Ruben Dartt"/>
    <x v="0"/>
    <s v="United States"/>
    <s v="Carlsbad"/>
    <s v="New Mexico"/>
    <n v="88220"/>
    <x v="3"/>
    <s v="OFF-EN-10001990"/>
    <x v="0"/>
    <s v="Envelopes"/>
    <x v="27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x v="0"/>
    <s v="United States"/>
    <s v="Carlsbad"/>
    <s v="New Mexico"/>
    <n v="88220"/>
    <x v="3"/>
    <s v="OFF-BI-10004140"/>
    <x v="0"/>
    <s v="Binders"/>
    <x v="268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OFF-PA-10000697"/>
    <x v="0"/>
    <s v="Paper"/>
    <x v="1693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x v="1"/>
    <s v="United States"/>
    <s v="San Francisco"/>
    <s v="California"/>
    <n v="94122"/>
    <x v="3"/>
    <s v="OFF-SU-10004231"/>
    <x v="0"/>
    <s v="Supplies"/>
    <x v="1458"/>
    <n v="49.5"/>
    <n v="5"/>
    <n v="0"/>
    <n v="13.365"/>
  </r>
  <r>
    <n v="6285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TEC-PH-10002350"/>
    <x v="2"/>
    <s v="Phones"/>
    <x v="1574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x v="0"/>
    <s v="United States"/>
    <s v="Taylor"/>
    <s v="Michigan"/>
    <n v="48180"/>
    <x v="0"/>
    <s v="FUR-CH-10000863"/>
    <x v="1"/>
    <s v="Chairs"/>
    <x v="124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FUR-CH-10003817"/>
    <x v="1"/>
    <s v="Chairs"/>
    <x v="671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OFF-AP-10002867"/>
    <x v="0"/>
    <s v="Appliances"/>
    <x v="1562"/>
    <n v="67.84"/>
    <n v="1"/>
    <n v="0"/>
    <n v="18.316800000000001"/>
  </r>
  <r>
    <n v="6289"/>
    <s v="US-2025-158575"/>
    <x v="877"/>
    <d v="2025-11-24T00:00:00"/>
    <s v="Standard Class"/>
    <s v="SB-20290"/>
    <s v="Sean Braxton"/>
    <x v="2"/>
    <s v="United States"/>
    <s v="Kent"/>
    <s v="Ohio"/>
    <n v="44240"/>
    <x v="1"/>
    <s v="OFF-AP-10002998"/>
    <x v="0"/>
    <s v="Appliances"/>
    <x v="1191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AR-10003514"/>
    <x v="0"/>
    <s v="Art"/>
    <x v="23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x v="0"/>
    <s v="United States"/>
    <s v="Concord"/>
    <s v="California"/>
    <n v="94521"/>
    <x v="3"/>
    <s v="OFF-BI-10002437"/>
    <x v="0"/>
    <s v="Binders"/>
    <x v="1492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LA-10003510"/>
    <x v="0"/>
    <s v="Labels"/>
    <x v="964"/>
    <n v="48.848000000000006"/>
    <n v="2"/>
    <n v="0.2"/>
    <n v="15.8756"/>
  </r>
  <r>
    <n v="6293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PA-10001970"/>
    <x v="0"/>
    <s v="Paper"/>
    <x v="578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x v="1"/>
    <s v="United States"/>
    <s v="Oklahoma City"/>
    <s v="Oklahoma"/>
    <n v="73120"/>
    <x v="0"/>
    <s v="OFF-ST-10003470"/>
    <x v="0"/>
    <s v="Storage"/>
    <x v="485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x v="0"/>
    <s v="United States"/>
    <s v="San Diego"/>
    <s v="California"/>
    <n v="92105"/>
    <x v="3"/>
    <s v="TEC-AC-10002842"/>
    <x v="2"/>
    <s v="Accessories"/>
    <x v="648"/>
    <n v="595"/>
    <n v="5"/>
    <n v="0"/>
    <n v="95.200000000000031"/>
  </r>
  <r>
    <n v="6296"/>
    <s v="US-2025-138408"/>
    <x v="877"/>
    <d v="2025-11-21T00:00:00"/>
    <s v="Second Class"/>
    <s v="KC-16255"/>
    <s v="Karen Carlisle"/>
    <x v="2"/>
    <s v="United States"/>
    <s v="Huntsville"/>
    <s v="Alabama"/>
    <n v="35810"/>
    <x v="2"/>
    <s v="TEC-AC-10003870"/>
    <x v="2"/>
    <s v="Accessories"/>
    <x v="1379"/>
    <n v="1319.96"/>
    <n v="4"/>
    <n v="0"/>
    <n v="527.98400000000004"/>
  </r>
  <r>
    <n v="6297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TEC-PH-10003357"/>
    <x v="2"/>
    <s v="Phones"/>
    <x v="1334"/>
    <n v="61.192"/>
    <n v="1"/>
    <n v="0.2"/>
    <n v="6.1192000000000011"/>
  </r>
  <r>
    <n v="629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x v="2"/>
    <s v="United States"/>
    <s v="Seattle"/>
    <s v="Washington"/>
    <n v="98115"/>
    <x v="3"/>
    <s v="FUR-FU-10000448"/>
    <x v="1"/>
    <s v="Furnishings"/>
    <x v="974"/>
    <n v="31.96"/>
    <n v="2"/>
    <n v="0"/>
    <n v="1.597999999999999"/>
  </r>
  <r>
    <n v="630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AP-10000595"/>
    <x v="0"/>
    <s v="Appliances"/>
    <x v="1287"/>
    <n v="8.74"/>
    <n v="2"/>
    <n v="0"/>
    <n v="2.2724000000000002"/>
  </r>
  <r>
    <n v="6301"/>
    <s v="US-2025-111143"/>
    <x v="878"/>
    <d v="2025-11-22T00:00:00"/>
    <s v="First Class"/>
    <s v="TT-21265"/>
    <s v="Tim Taslimi"/>
    <x v="2"/>
    <s v="United States"/>
    <s v="Indianapolis"/>
    <s v="Indiana"/>
    <n v="46203"/>
    <x v="0"/>
    <s v="OFF-AP-10001947"/>
    <x v="0"/>
    <s v="Appliances"/>
    <x v="1292"/>
    <n v="54.96"/>
    <n v="3"/>
    <n v="0"/>
    <n v="15.938399999999998"/>
  </r>
  <r>
    <n v="6302"/>
    <s v="US-2025-157364"/>
    <x v="878"/>
    <d v="2025-11-21T00:00:00"/>
    <s v="First Class"/>
    <s v="LT-17110"/>
    <s v="Liz Thompson"/>
    <x v="0"/>
    <s v="United States"/>
    <s v="Jacksonville"/>
    <s v="North Carolina"/>
    <n v="28540"/>
    <x v="2"/>
    <s v="OFF-AR-10003752"/>
    <x v="0"/>
    <s v="Art"/>
    <x v="493"/>
    <n v="18.48"/>
    <n v="2"/>
    <n v="0.2"/>
    <n v="6.0059999999999993"/>
  </r>
  <r>
    <n v="6303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AR-10003770"/>
    <x v="0"/>
    <s v="Art"/>
    <x v="748"/>
    <n v="17.28"/>
    <n v="6"/>
    <n v="0"/>
    <n v="5.0111999999999997"/>
  </r>
  <r>
    <n v="6304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BI-10000320"/>
    <x v="0"/>
    <s v="Binders"/>
    <x v="120"/>
    <n v="17.712"/>
    <n v="3"/>
    <n v="0.2"/>
    <n v="6.4206000000000012"/>
  </r>
  <r>
    <n v="630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2609"/>
    <x v="0"/>
    <s v="Binders"/>
    <x v="570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BI-10003305"/>
    <x v="0"/>
    <s v="Binders"/>
    <x v="1204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3676"/>
    <x v="0"/>
    <s v="Binders"/>
    <x v="40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EN-10003798"/>
    <x v="0"/>
    <s v="Envelopes"/>
    <x v="1608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FA-10003495"/>
    <x v="0"/>
    <s v="Fasteners"/>
    <x v="84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PA-10001509"/>
    <x v="0"/>
    <s v="Paper"/>
    <x v="1021"/>
    <n v="44.75"/>
    <n v="5"/>
    <n v="0"/>
    <n v="20.584999999999994"/>
  </r>
  <r>
    <n v="6311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PA-10004735"/>
    <x v="0"/>
    <s v="Paper"/>
    <x v="1759"/>
    <n v="10.368000000000002"/>
    <n v="2"/>
    <n v="0.2"/>
    <n v="3.6288"/>
  </r>
  <r>
    <n v="6312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ST-10000642"/>
    <x v="0"/>
    <s v="Storage"/>
    <x v="925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2583"/>
    <x v="0"/>
    <s v="Storage"/>
    <x v="104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4507"/>
    <x v="0"/>
    <s v="Storage"/>
    <x v="1197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TEC-PH-10003589"/>
    <x v="2"/>
    <s v="Phones"/>
    <x v="786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FUR-BO-10004695"/>
    <x v="1"/>
    <s v="Bookcases"/>
    <x v="1221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FUR-BO-10004709"/>
    <x v="1"/>
    <s v="Bookcases"/>
    <x v="1423"/>
    <n v="86.97"/>
    <n v="3"/>
    <n v="0.5"/>
    <n v="-48.703199999999995"/>
  </r>
  <r>
    <n v="6318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CH-10003774"/>
    <x v="1"/>
    <s v="Chairs"/>
    <x v="951"/>
    <n v="318.43"/>
    <n v="5"/>
    <n v="0.3"/>
    <n v="-77.333000000000013"/>
  </r>
  <r>
    <n v="6319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FU-10000023"/>
    <x v="1"/>
    <s v="Furnishings"/>
    <x v="157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x v="2"/>
    <s v="United States"/>
    <s v="Los Angeles"/>
    <s v="California"/>
    <n v="90004"/>
    <x v="3"/>
    <s v="OFF-AP-10003622"/>
    <x v="0"/>
    <s v="Appliances"/>
    <x v="659"/>
    <n v="39"/>
    <n v="12"/>
    <n v="0"/>
    <n v="11.309999999999999"/>
  </r>
  <r>
    <n v="6321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BI-10000343"/>
    <x v="0"/>
    <s v="Binders"/>
    <x v="78"/>
    <n v="4.91"/>
    <n v="1"/>
    <n v="0"/>
    <n v="2.3077000000000001"/>
  </r>
  <r>
    <n v="6322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0474"/>
    <x v="0"/>
    <s v="Binders"/>
    <x v="775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x v="0"/>
    <s v="United States"/>
    <s v="Newark"/>
    <s v="Delaware"/>
    <n v="19711"/>
    <x v="1"/>
    <s v="OFF-BI-10002133"/>
    <x v="0"/>
    <s v="Binders"/>
    <x v="740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3460"/>
    <x v="0"/>
    <s v="Binders"/>
    <x v="891"/>
    <n v="2.6280000000000001"/>
    <n v="2"/>
    <n v="0.7"/>
    <n v="-1.9272"/>
  </r>
  <r>
    <n v="6325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FA-10002983"/>
    <x v="0"/>
    <s v="Fasteners"/>
    <x v="1740"/>
    <n v="19.096"/>
    <n v="7"/>
    <n v="0.2"/>
    <n v="6.6835999999999993"/>
  </r>
  <r>
    <n v="632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OFF-LA-10002475"/>
    <x v="0"/>
    <s v="Labels"/>
    <x v="921"/>
    <n v="14.62"/>
    <n v="2"/>
    <n v="0"/>
    <n v="6.8713999999999995"/>
  </r>
  <r>
    <n v="632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LA-10004689"/>
    <x v="0"/>
    <s v="Labels"/>
    <x v="92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0418"/>
    <x v="0"/>
    <s v="Paper"/>
    <x v="610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PA-10000955"/>
    <x v="0"/>
    <s v="Paper"/>
    <x v="10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1622"/>
    <x v="0"/>
    <s v="Paper"/>
    <x v="452"/>
    <n v="9.08"/>
    <n v="2"/>
    <n v="0"/>
    <n v="4.0859999999999994"/>
  </r>
  <r>
    <n v="6331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OFF-ST-10003327"/>
    <x v="0"/>
    <s v="Storage"/>
    <x v="780"/>
    <n v="39.72"/>
    <n v="5"/>
    <n v="0.2"/>
    <n v="4.4684999999999953"/>
  </r>
  <r>
    <n v="6332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TEC-AC-10002001"/>
    <x v="2"/>
    <s v="Accessories"/>
    <x v="146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x v="2"/>
    <s v="United States"/>
    <s v="Montebello"/>
    <s v="California"/>
    <n v="90640"/>
    <x v="3"/>
    <s v="TEC-AC-10004803"/>
    <x v="2"/>
    <s v="Accessories"/>
    <x v="1735"/>
    <n v="27.88"/>
    <n v="2"/>
    <n v="0"/>
    <n v="3.9032000000000018"/>
  </r>
  <r>
    <n v="6334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TEC-PH-10003095"/>
    <x v="2"/>
    <s v="Phones"/>
    <x v="1139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TEC-PH-10003357"/>
    <x v="2"/>
    <s v="Phones"/>
    <x v="1334"/>
    <n v="244.768"/>
    <n v="4"/>
    <n v="0.2"/>
    <n v="24.476800000000004"/>
  </r>
  <r>
    <n v="633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TEC-PH-10004536"/>
    <x v="2"/>
    <s v="Phones"/>
    <x v="1775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x v="0"/>
    <s v="United States"/>
    <s v="Houston"/>
    <s v="Texas"/>
    <n v="77041"/>
    <x v="0"/>
    <s v="TEC-PH-10004539"/>
    <x v="2"/>
    <s v="Phones"/>
    <x v="12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x v="1"/>
    <s v="United States"/>
    <s v="New York City"/>
    <s v="New York"/>
    <n v="10009"/>
    <x v="1"/>
    <s v="FUR-BO-10002598"/>
    <x v="1"/>
    <s v="Bookcases"/>
    <x v="1241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CH-10003817"/>
    <x v="1"/>
    <s v="Chairs"/>
    <x v="671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x v="0"/>
    <s v="United States"/>
    <s v="Gresham"/>
    <s v="Oregon"/>
    <n v="97030"/>
    <x v="3"/>
    <s v="FUR-CH-10003833"/>
    <x v="1"/>
    <s v="Chairs"/>
    <x v="711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FU-10001876"/>
    <x v="1"/>
    <s v="Furnishings"/>
    <x v="874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x v="0"/>
    <s v="United States"/>
    <s v="New York City"/>
    <s v="New York"/>
    <n v="10035"/>
    <x v="1"/>
    <s v="OFF-PA-10000232"/>
    <x v="0"/>
    <s v="Paper"/>
    <x v="1708"/>
    <n v="12.96"/>
    <n v="2"/>
    <n v="0"/>
    <n v="6.3504000000000005"/>
  </r>
  <r>
    <n v="6343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PA-10001790"/>
    <x v="0"/>
    <s v="Paper"/>
    <x v="1548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OFF-PA-10003845"/>
    <x v="0"/>
    <s v="Paper"/>
    <x v="1141"/>
    <n v="40.46"/>
    <n v="7"/>
    <n v="0"/>
    <n v="19.825400000000002"/>
  </r>
  <r>
    <n v="6345"/>
    <s v="US-2025-152646"/>
    <x v="880"/>
    <d v="2025-11-26T00:00:00"/>
    <s v="Standard Class"/>
    <s v="TH-21235"/>
    <s v="Tiffany House"/>
    <x v="2"/>
    <s v="United States"/>
    <s v="Los Angeles"/>
    <s v="California"/>
    <n v="90049"/>
    <x v="3"/>
    <s v="OFF-PA-10004451"/>
    <x v="0"/>
    <s v="Paper"/>
    <x v="138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ST-10001590"/>
    <x v="0"/>
    <s v="Storage"/>
    <x v="1376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TEC-AC-10003657"/>
    <x v="2"/>
    <s v="Accessories"/>
    <x v="1386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TEC-MA-10000752"/>
    <x v="2"/>
    <s v="Machines"/>
    <x v="1776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TEC-PH-10001580"/>
    <x v="2"/>
    <s v="Phones"/>
    <x v="1101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FUR-FU-10000397"/>
    <x v="1"/>
    <s v="Furnishings"/>
    <x v="1023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AR-10001860"/>
    <x v="0"/>
    <s v="Art"/>
    <x v="1698"/>
    <n v="20.82"/>
    <n v="3"/>
    <n v="0"/>
    <n v="7.4952000000000005"/>
  </r>
  <r>
    <n v="6352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AR-10003481"/>
    <x v="0"/>
    <s v="Art"/>
    <x v="607"/>
    <n v="23.616"/>
    <n v="9"/>
    <n v="0.2"/>
    <n v="2.6567999999999969"/>
  </r>
  <r>
    <n v="6353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BI-10000605"/>
    <x v="0"/>
    <s v="Binders"/>
    <x v="51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x v="1"/>
    <s v="United States"/>
    <s v="New York City"/>
    <s v="New York"/>
    <n v="10009"/>
    <x v="1"/>
    <s v="OFF-BI-10001524"/>
    <x v="0"/>
    <s v="Binders"/>
    <x v="640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x v="0"/>
    <s v="United States"/>
    <s v="Detroit"/>
    <s v="Michigan"/>
    <n v="48205"/>
    <x v="0"/>
    <s v="OFF-BI-10002852"/>
    <x v="0"/>
    <s v="Binders"/>
    <x v="276"/>
    <n v="49.44"/>
    <n v="3"/>
    <n v="0"/>
    <n v="24.2256"/>
  </r>
  <r>
    <n v="6356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3196"/>
    <x v="0"/>
    <s v="Binders"/>
    <x v="957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4040"/>
    <x v="0"/>
    <s v="Binders"/>
    <x v="820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LA-10000262"/>
    <x v="0"/>
    <s v="Labels"/>
    <x v="695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TEC-AC-10000387"/>
    <x v="2"/>
    <s v="Accessories"/>
    <x v="1273"/>
    <n v="24.032"/>
    <n v="2"/>
    <n v="0.2"/>
    <n v="-0.60080000000000044"/>
  </r>
  <r>
    <n v="6360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2088"/>
    <x v="1"/>
    <s v="Furnishings"/>
    <x v="681"/>
    <n v="14.368000000000002"/>
    <n v="2"/>
    <n v="0.2"/>
    <n v="3.9512"/>
  </r>
  <r>
    <n v="6361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3976"/>
    <x v="1"/>
    <s v="Furnishings"/>
    <x v="1716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OFF-FA-10002763"/>
    <x v="0"/>
    <s v="Fasteners"/>
    <x v="971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FUR-BO-10001619"/>
    <x v="1"/>
    <s v="Bookcases"/>
    <x v="1777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FUR-CH-10001394"/>
    <x v="1"/>
    <s v="Chairs"/>
    <x v="359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FUR-FU-10000010"/>
    <x v="1"/>
    <s v="Furnishings"/>
    <x v="20"/>
    <n v="9.94"/>
    <n v="2"/>
    <n v="0"/>
    <n v="3.0813999999999995"/>
  </r>
  <r>
    <n v="6366"/>
    <s v="US-2025-123806"/>
    <x v="883"/>
    <d v="2025-11-27T00:00:00"/>
    <s v="Second Class"/>
    <s v="LA-16780"/>
    <s v="Laura Armstrong"/>
    <x v="2"/>
    <s v="United States"/>
    <s v="Baltimore"/>
    <s v="Maryland"/>
    <n v="21215"/>
    <x v="1"/>
    <s v="FUR-FU-10000965"/>
    <x v="1"/>
    <s v="Furnishings"/>
    <x v="18"/>
    <n v="207.76"/>
    <n v="4"/>
    <n v="0"/>
    <n v="85.181600000000003"/>
  </r>
  <r>
    <n v="6367"/>
    <s v="US-2025-113726"/>
    <x v="883"/>
    <d v="2025-12-01T00:00:00"/>
    <s v="Standard Class"/>
    <s v="SC-20680"/>
    <s v="Steve Carroll"/>
    <x v="1"/>
    <s v="United States"/>
    <s v="Seattle"/>
    <s v="Washington"/>
    <n v="98105"/>
    <x v="3"/>
    <s v="FUR-FU-10003535"/>
    <x v="1"/>
    <s v="Furnishings"/>
    <x v="1487"/>
    <n v="82.26"/>
    <n v="3"/>
    <n v="0"/>
    <n v="33.726600000000005"/>
  </r>
  <r>
    <n v="6368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AP-10002765"/>
    <x v="0"/>
    <s v="Appliances"/>
    <x v="250"/>
    <n v="42.384"/>
    <n v="2"/>
    <n v="0.2"/>
    <n v="4.2384000000000022"/>
  </r>
  <r>
    <n v="6369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AR-10003405"/>
    <x v="0"/>
    <s v="Art"/>
    <x v="547"/>
    <n v="14.04"/>
    <n v="3"/>
    <n v="0.2"/>
    <n v="1.5794999999999986"/>
  </r>
  <r>
    <n v="6370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BI-10000822"/>
    <x v="0"/>
    <s v="Binders"/>
    <x v="795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x v="0"/>
    <s v="United States"/>
    <s v="Seattle"/>
    <s v="Washington"/>
    <n v="98105"/>
    <x v="3"/>
    <s v="OFF-BI-10004632"/>
    <x v="0"/>
    <s v="Binders"/>
    <x v="8"/>
    <n v="1219.96"/>
    <n v="5"/>
    <n v="0.2"/>
    <n v="381.23749999999995"/>
  </r>
  <r>
    <n v="6372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OFF-EN-10001532"/>
    <x v="0"/>
    <s v="Envelopes"/>
    <x v="26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x v="1"/>
    <s v="United States"/>
    <s v="Philadelphia"/>
    <s v="Pennsylvania"/>
    <n v="19143"/>
    <x v="1"/>
    <s v="OFF-FA-10001754"/>
    <x v="0"/>
    <s v="Fasteners"/>
    <x v="1778"/>
    <n v="4.4160000000000004"/>
    <n v="3"/>
    <n v="0.2"/>
    <n v="1.6008"/>
  </r>
  <r>
    <n v="6374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PA-10000167"/>
    <x v="0"/>
    <s v="Paper"/>
    <x v="510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x v="0"/>
    <s v="United States"/>
    <s v="Medford"/>
    <s v="Oregon"/>
    <n v="97504"/>
    <x v="3"/>
    <s v="OFF-PA-10000241"/>
    <x v="0"/>
    <s v="Paper"/>
    <x v="1709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PA-10001609"/>
    <x v="0"/>
    <s v="Paper"/>
    <x v="1079"/>
    <n v="10.528"/>
    <n v="4"/>
    <n v="0.2"/>
    <n v="3.4215999999999993"/>
  </r>
  <r>
    <n v="6378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888"/>
    <x v="0"/>
    <s v="Paper"/>
    <x v="881"/>
    <n v="6.48"/>
    <n v="1"/>
    <n v="0"/>
    <n v="3.1104000000000003"/>
  </r>
  <r>
    <n v="6379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971"/>
    <x v="0"/>
    <s v="Paper"/>
    <x v="1518"/>
    <n v="11.56"/>
    <n v="2"/>
    <n v="0"/>
    <n v="5.6644000000000005"/>
  </r>
  <r>
    <n v="6380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ST-10001325"/>
    <x v="0"/>
    <s v="Storage"/>
    <x v="1465"/>
    <n v="41.92"/>
    <n v="5"/>
    <n v="0.2"/>
    <n v="3.6679999999999993"/>
  </r>
  <r>
    <n v="6381"/>
    <s v="US-2025-165561"/>
    <x v="883"/>
    <d v="2025-11-28T00:00:00"/>
    <s v="Standard Class"/>
    <s v="CR-12580"/>
    <s v="Clay Rozendal"/>
    <x v="1"/>
    <s v="United States"/>
    <s v="Bellevue"/>
    <s v="Washington"/>
    <n v="98006"/>
    <x v="3"/>
    <s v="OFF-SU-10004782"/>
    <x v="0"/>
    <s v="Supplies"/>
    <x v="1489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0420"/>
    <x v="2"/>
    <s v="Accessories"/>
    <x v="1623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2049"/>
    <x v="2"/>
    <s v="Accessories"/>
    <x v="1467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TEC-AC-10002323"/>
    <x v="2"/>
    <s v="Accessories"/>
    <x v="233"/>
    <n v="88.4"/>
    <n v="4"/>
    <n v="0"/>
    <n v="11.492000000000004"/>
  </r>
  <r>
    <n v="638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3023"/>
    <x v="2"/>
    <s v="Accessories"/>
    <x v="919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3033"/>
    <x v="2"/>
    <s v="Accessories"/>
    <x v="1153"/>
    <n v="659.9"/>
    <n v="2"/>
    <n v="0"/>
    <n v="217.76699999999994"/>
  </r>
  <r>
    <n v="6387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TEC-AC-10004855"/>
    <x v="2"/>
    <s v="Accessories"/>
    <x v="1647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TEC-PH-10001300"/>
    <x v="2"/>
    <s v="Phones"/>
    <x v="63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x v="0"/>
    <s v="United States"/>
    <s v="Dallas"/>
    <s v="Texas"/>
    <n v="75081"/>
    <x v="0"/>
    <s v="TEC-PH-10004120"/>
    <x v="2"/>
    <s v="Phones"/>
    <x v="1497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x v="0"/>
    <s v="United States"/>
    <s v="Los Angeles"/>
    <s v="California"/>
    <n v="90032"/>
    <x v="3"/>
    <s v="FUR-CH-10004698"/>
    <x v="1"/>
    <s v="Chairs"/>
    <x v="532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FUR-TA-10001095"/>
    <x v="1"/>
    <s v="Tables"/>
    <x v="1352"/>
    <n v="1568.61"/>
    <n v="9"/>
    <n v="0"/>
    <n v="329.40809999999999"/>
  </r>
  <r>
    <n v="6392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OFF-BI-10000545"/>
    <x v="0"/>
    <s v="Binders"/>
    <x v="1395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OFF-BI-10004002"/>
    <x v="0"/>
    <s v="Binders"/>
    <x v="1388"/>
    <n v="17.3"/>
    <n v="1"/>
    <n v="0"/>
    <n v="8.3040000000000003"/>
  </r>
  <r>
    <n v="6394"/>
    <s v="US-2025-165470"/>
    <x v="884"/>
    <d v="2025-11-30T00:00:00"/>
    <s v="Standard Class"/>
    <s v="HJ-14875"/>
    <s v="Heather Jas"/>
    <x v="1"/>
    <s v="United States"/>
    <s v="Jacksonville"/>
    <s v="Florida"/>
    <n v="32216"/>
    <x v="2"/>
    <s v="OFF-PA-10004675"/>
    <x v="0"/>
    <s v="Paper"/>
    <x v="1700"/>
    <n v="5.08"/>
    <n v="1"/>
    <n v="0.2"/>
    <n v="1.6509999999999998"/>
  </r>
  <r>
    <n v="6395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OFF-ST-10000689"/>
    <x v="0"/>
    <s v="Storage"/>
    <x v="1202"/>
    <n v="563.4"/>
    <n v="4"/>
    <n v="0"/>
    <n v="67.608000000000004"/>
  </r>
  <r>
    <n v="6396"/>
    <s v="US-2025-132549"/>
    <x v="884"/>
    <d v="2025-11-30T00:00:00"/>
    <s v="Standard Class"/>
    <s v="JK-15370"/>
    <s v="Jay Kimmel"/>
    <x v="0"/>
    <s v="United States"/>
    <s v="Huntsville"/>
    <s v="Alabama"/>
    <n v="35810"/>
    <x v="2"/>
    <s v="OFF-ST-10001325"/>
    <x v="0"/>
    <s v="Storage"/>
    <x v="1465"/>
    <n v="73.36"/>
    <n v="7"/>
    <n v="0"/>
    <n v="19.807200000000002"/>
  </r>
  <r>
    <n v="6397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AC-10000926"/>
    <x v="2"/>
    <s v="Accessories"/>
    <x v="1779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TEC-AC-10004518"/>
    <x v="2"/>
    <s v="Accessories"/>
    <x v="1692"/>
    <n v="160"/>
    <n v="8"/>
    <n v="0"/>
    <n v="62.400000000000006"/>
  </r>
  <r>
    <n v="6399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MA-10000418"/>
    <x v="2"/>
    <s v="Machines"/>
    <x v="1605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TEC-MA-10004255"/>
    <x v="2"/>
    <s v="Machines"/>
    <x v="1780"/>
    <n v="319.92"/>
    <n v="8"/>
    <n v="0"/>
    <n v="118.37040000000002"/>
  </r>
  <r>
    <n v="6401"/>
    <s v="US-2025-119298"/>
    <x v="884"/>
    <d v="2025-11-28T00:00:00"/>
    <s v="First Class"/>
    <s v="EP-13915"/>
    <s v="Emily Phan"/>
    <x v="0"/>
    <s v="United States"/>
    <s v="Jonesboro"/>
    <s v="Arkansas"/>
    <n v="72401"/>
    <x v="2"/>
    <s v="TEC-PH-10002564"/>
    <x v="2"/>
    <s v="Phones"/>
    <x v="1516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BO-10002213"/>
    <x v="1"/>
    <s v="Bookcases"/>
    <x v="856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FU-10002937"/>
    <x v="1"/>
    <s v="Furnishings"/>
    <x v="1335"/>
    <n v="595.38"/>
    <n v="6"/>
    <n v="0"/>
    <n v="297.69"/>
  </r>
  <r>
    <n v="6404"/>
    <s v="US-2025-130288"/>
    <x v="885"/>
    <d v="2025-11-30T00:00:00"/>
    <s v="Second Class"/>
    <s v="DK-13225"/>
    <s v="Dean Katz"/>
    <x v="2"/>
    <s v="United States"/>
    <s v="New York City"/>
    <s v="New York"/>
    <n v="10011"/>
    <x v="1"/>
    <s v="FUR-TA-10002958"/>
    <x v="1"/>
    <s v="Tables"/>
    <x v="134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P-10000055"/>
    <x v="0"/>
    <s v="Appliances"/>
    <x v="1771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x v="0"/>
    <s v="United States"/>
    <s v="El Paso"/>
    <s v="Texas"/>
    <n v="79907"/>
    <x v="0"/>
    <s v="OFF-AR-10000716"/>
    <x v="0"/>
    <s v="Art"/>
    <x v="389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R-10004269"/>
    <x v="0"/>
    <s v="Art"/>
    <x v="1173"/>
    <n v="37.17"/>
    <n v="9"/>
    <n v="0"/>
    <n v="10.4076"/>
  </r>
  <r>
    <n v="6408"/>
    <s v="US-2025-158309"/>
    <x v="885"/>
    <d v="2025-11-29T00:00:00"/>
    <s v="First Class"/>
    <s v="PA-19060"/>
    <s v="Pete Armstrong"/>
    <x v="1"/>
    <s v="United States"/>
    <s v="Miami"/>
    <s v="Florida"/>
    <n v="33142"/>
    <x v="2"/>
    <s v="OFF-BI-10000145"/>
    <x v="0"/>
    <s v="Binders"/>
    <x v="258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0666"/>
    <x v="0"/>
    <s v="Binders"/>
    <x v="83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x v="2"/>
    <s v="United States"/>
    <s v="Seattle"/>
    <s v="Washington"/>
    <n v="98105"/>
    <x v="3"/>
    <s v="OFF-BI-10002954"/>
    <x v="0"/>
    <s v="Binders"/>
    <x v="575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x v="0"/>
    <s v="United States"/>
    <s v="Philadelphia"/>
    <s v="Pennsylvania"/>
    <n v="19120"/>
    <x v="1"/>
    <s v="OFF-BI-10003364"/>
    <x v="0"/>
    <s v="Binders"/>
    <x v="1233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4352"/>
    <x v="0"/>
    <s v="Binders"/>
    <x v="1425"/>
    <n v="33.75"/>
    <n v="5"/>
    <n v="0"/>
    <n v="16.875"/>
  </r>
  <r>
    <n v="6413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PA-10001685"/>
    <x v="0"/>
    <s v="Paper"/>
    <x v="374"/>
    <n v="70.98"/>
    <n v="7"/>
    <n v="0"/>
    <n v="34.780200000000001"/>
  </r>
  <r>
    <n v="6414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OFF-PA-10004285"/>
    <x v="0"/>
    <s v="Paper"/>
    <x v="1222"/>
    <n v="13.36"/>
    <n v="2"/>
    <n v="0"/>
    <n v="6.4127999999999998"/>
  </r>
  <r>
    <n v="6415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TEC-AC-10003447"/>
    <x v="2"/>
    <s v="Accessories"/>
    <x v="1111"/>
    <n v="59.97"/>
    <n v="3"/>
    <n v="0"/>
    <n v="14.992499999999996"/>
  </r>
  <r>
    <n v="6416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TEC-MA-10000010"/>
    <x v="2"/>
    <s v="Machines"/>
    <x v="1781"/>
    <n v="3040"/>
    <n v="8"/>
    <n v="0"/>
    <n v="1459.2"/>
  </r>
  <r>
    <n v="6417"/>
    <s v="US-2025-126893"/>
    <x v="885"/>
    <d v="2025-12-01T00:00:00"/>
    <s v="Standard Class"/>
    <s v="CT-11995"/>
    <s v="Carol Triggs"/>
    <x v="0"/>
    <s v="United States"/>
    <s v="Philadelphia"/>
    <s v="Pennsylvania"/>
    <n v="19134"/>
    <x v="1"/>
    <s v="TEC-PH-10004165"/>
    <x v="2"/>
    <s v="Phones"/>
    <x v="1409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x v="2"/>
    <s v="United States"/>
    <s v="Westfield"/>
    <s v="New Jersey"/>
    <n v="7090"/>
    <x v="1"/>
    <s v="FUR-FU-10001889"/>
    <x v="1"/>
    <s v="Furnishings"/>
    <x v="58"/>
    <n v="31.56"/>
    <n v="3"/>
    <n v="0"/>
    <n v="10.4148"/>
  </r>
  <r>
    <n v="6419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FUR-TA-10001039"/>
    <x v="1"/>
    <s v="Tables"/>
    <x v="285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x v="2"/>
    <s v="United States"/>
    <s v="Lincoln Park"/>
    <s v="Michigan"/>
    <n v="48146"/>
    <x v="0"/>
    <s v="OFF-AP-10003842"/>
    <x v="0"/>
    <s v="Appliances"/>
    <x v="261"/>
    <n v="167.292"/>
    <n v="6"/>
    <n v="0.1"/>
    <n v="29.7408"/>
  </r>
  <r>
    <n v="6421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AR-10000658"/>
    <x v="0"/>
    <s v="Art"/>
    <x v="626"/>
    <n v="34.650000000000006"/>
    <n v="3"/>
    <n v="0"/>
    <n v="9.702"/>
  </r>
  <r>
    <n v="6422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OFF-BI-10000977"/>
    <x v="0"/>
    <s v="Binders"/>
    <x v="418"/>
    <n v="152"/>
    <n v="5"/>
    <n v="0"/>
    <n v="69.919999999999987"/>
  </r>
  <r>
    <n v="6423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BI-10004233"/>
    <x v="0"/>
    <s v="Binders"/>
    <x v="451"/>
    <n v="79.95"/>
    <n v="5"/>
    <n v="0"/>
    <n v="38.376000000000005"/>
  </r>
  <r>
    <n v="6424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0100"/>
    <x v="0"/>
    <s v="Paper"/>
    <x v="296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1246"/>
    <x v="0"/>
    <s v="Paper"/>
    <x v="1782"/>
    <n v="25.92"/>
    <n v="4"/>
    <n v="0"/>
    <n v="12.441600000000001"/>
  </r>
  <r>
    <n v="6426"/>
    <s v="US-2025-114230"/>
    <x v="886"/>
    <d v="2025-12-01T00:00:00"/>
    <s v="Standard Class"/>
    <s v="CM-12235"/>
    <s v="Chris McAfee"/>
    <x v="0"/>
    <s v="United States"/>
    <s v="Phoenix"/>
    <s v="Arizona"/>
    <n v="85023"/>
    <x v="3"/>
    <s v="OFF-ST-10000876"/>
    <x v="0"/>
    <s v="Storage"/>
    <x v="308"/>
    <n v="39.808"/>
    <n v="4"/>
    <n v="0.2"/>
    <n v="3.9808000000000003"/>
  </r>
  <r>
    <n v="6427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OFF-ST-10004337"/>
    <x v="0"/>
    <s v="Storage"/>
    <x v="72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TEC-AC-10001266"/>
    <x v="2"/>
    <s v="Accessories"/>
    <x v="17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TEC-AC-10004633"/>
    <x v="2"/>
    <s v="Accessories"/>
    <x v="849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TEC-PH-10001944"/>
    <x v="2"/>
    <s v="Phones"/>
    <x v="883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x v="0"/>
    <s v="United States"/>
    <s v="Scottsdale"/>
    <s v="Arizona"/>
    <n v="85254"/>
    <x v="3"/>
    <s v="TEC-PH-10002483"/>
    <x v="2"/>
    <s v="Phones"/>
    <x v="1783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FUR-CH-10002647"/>
    <x v="1"/>
    <s v="Chairs"/>
    <x v="483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FUR-CH-10004477"/>
    <x v="1"/>
    <s v="Chairs"/>
    <x v="148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x v="0"/>
    <s v="United States"/>
    <s v="Fairfield"/>
    <s v="Connecticut"/>
    <n v="6824"/>
    <x v="1"/>
    <s v="OFF-BI-10001890"/>
    <x v="0"/>
    <s v="Binders"/>
    <x v="830"/>
    <n v="7.16"/>
    <n v="2"/>
    <n v="0"/>
    <n v="3.4367999999999999"/>
  </r>
  <r>
    <n v="6435"/>
    <s v="US-2025-123617"/>
    <x v="887"/>
    <d v="2025-12-03T00:00:00"/>
    <s v="Standard Class"/>
    <s v="AJ-10780"/>
    <s v="Anthony Jacobs"/>
    <x v="2"/>
    <s v="United States"/>
    <s v="Palm Coast"/>
    <s v="Florida"/>
    <n v="32137"/>
    <x v="2"/>
    <s v="OFF-BI-10002976"/>
    <x v="0"/>
    <s v="Binders"/>
    <x v="337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BI-10003166"/>
    <x v="0"/>
    <s v="Binders"/>
    <x v="1470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FA-10004076"/>
    <x v="0"/>
    <s v="Fasteners"/>
    <x v="1714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ST-10002301"/>
    <x v="0"/>
    <s v="Storage"/>
    <x v="216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3805"/>
    <x v="0"/>
    <s v="Storage"/>
    <x v="966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4459"/>
    <x v="0"/>
    <s v="Storage"/>
    <x v="703"/>
    <n v="1126.02"/>
    <n v="3"/>
    <n v="0"/>
    <n v="56.300999999999988"/>
  </r>
  <r>
    <n v="6441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TEC-AC-10003441"/>
    <x v="2"/>
    <s v="Accessories"/>
    <x v="292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TEC-PH-10004539"/>
    <x v="2"/>
    <s v="Phones"/>
    <x v="12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x v="1"/>
    <s v="United States"/>
    <s v="Aurora"/>
    <s v="Illinois"/>
    <n v="60505"/>
    <x v="0"/>
    <s v="FUR-FU-10003806"/>
    <x v="1"/>
    <s v="Furnishings"/>
    <x v="1731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x v="2"/>
    <s v="United States"/>
    <s v="Dallas"/>
    <s v="Texas"/>
    <n v="75217"/>
    <x v="0"/>
    <s v="TEC-AC-10004864"/>
    <x v="2"/>
    <s v="Accessories"/>
    <x v="1014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6446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0380"/>
    <x v="0"/>
    <s v="Paper"/>
    <x v="70"/>
    <n v="33.36"/>
    <n v="4"/>
    <n v="0"/>
    <n v="16.68"/>
  </r>
  <r>
    <n v="6447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2713"/>
    <x v="0"/>
    <s v="Paper"/>
    <x v="1592"/>
    <n v="13.76"/>
    <n v="2"/>
    <n v="0"/>
    <n v="6.3295999999999992"/>
  </r>
  <r>
    <n v="6448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ST-10001370"/>
    <x v="0"/>
    <s v="Storage"/>
    <x v="141"/>
    <n v="496.86"/>
    <n v="7"/>
    <n v="0"/>
    <n v="24.842999999999947"/>
  </r>
  <r>
    <n v="6449"/>
    <s v="US-2025-134761"/>
    <x v="889"/>
    <d v="2025-11-30T00:00:00"/>
    <s v="Same Day"/>
    <s v="DB-13210"/>
    <s v="Dean Braden"/>
    <x v="0"/>
    <s v="United States"/>
    <s v="Hickory"/>
    <s v="North Carolina"/>
    <n v="28601"/>
    <x v="2"/>
    <s v="TEC-PH-10002890"/>
    <x v="2"/>
    <s v="Phones"/>
    <x v="85"/>
    <n v="36.192"/>
    <n v="1"/>
    <n v="0.2"/>
    <n v="2.7143999999999995"/>
  </r>
  <r>
    <n v="6450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FUR-CH-10001270"/>
    <x v="1"/>
    <s v="Chairs"/>
    <x v="125"/>
    <n v="172.5"/>
    <n v="2"/>
    <n v="0"/>
    <n v="51.749999999999986"/>
  </r>
  <r>
    <n v="645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2647"/>
    <x v="1"/>
    <s v="Chairs"/>
    <x v="483"/>
    <n v="248.43"/>
    <n v="5"/>
    <n v="0.3"/>
    <n v="-17.744999999999976"/>
  </r>
  <r>
    <n v="6452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4477"/>
    <x v="1"/>
    <s v="Chairs"/>
    <x v="148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FUR-CH-10004997"/>
    <x v="1"/>
    <s v="Chairs"/>
    <x v="617"/>
    <n v="751.92"/>
    <n v="4"/>
    <n v="0"/>
    <n v="150.38400000000001"/>
  </r>
  <r>
    <n v="6454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FUR-FU-10000448"/>
    <x v="1"/>
    <s v="Furnishings"/>
    <x v="974"/>
    <n v="31.96"/>
    <n v="2"/>
    <n v="0"/>
    <n v="1.597999999999999"/>
  </r>
  <r>
    <n v="6455"/>
    <s v="US-2025-136434"/>
    <x v="890"/>
    <d v="2025-12-07T00:00:00"/>
    <s v="Standard Class"/>
    <s v="RD-19480"/>
    <s v="Rick Duston"/>
    <x v="0"/>
    <s v="United States"/>
    <s v="Richmond"/>
    <s v="Indiana"/>
    <n v="47374"/>
    <x v="0"/>
    <s v="FUR-FU-10001196"/>
    <x v="1"/>
    <s v="Furnishings"/>
    <x v="934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FU-10002045"/>
    <x v="1"/>
    <s v="Furnishings"/>
    <x v="1090"/>
    <n v="111.15"/>
    <n v="5"/>
    <n v="0"/>
    <n v="48.906000000000006"/>
  </r>
  <r>
    <n v="6457"/>
    <s v="US-2025-150035"/>
    <x v="890"/>
    <d v="2025-12-05T00:00:00"/>
    <s v="Standard Class"/>
    <s v="CL-11890"/>
    <s v="Carl Ludwig"/>
    <x v="0"/>
    <s v="United States"/>
    <s v="San Francisco"/>
    <s v="California"/>
    <n v="94122"/>
    <x v="3"/>
    <s v="FUR-FU-10003724"/>
    <x v="1"/>
    <s v="Furnishings"/>
    <x v="606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TA-10001095"/>
    <x v="1"/>
    <s v="Tables"/>
    <x v="1352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OFF-AP-10002945"/>
    <x v="0"/>
    <s v="Appliances"/>
    <x v="458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AP-10002945"/>
    <x v="0"/>
    <s v="Appliances"/>
    <x v="458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OFF-AP-10004859"/>
    <x v="0"/>
    <s v="Appliances"/>
    <x v="459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x v="0"/>
    <s v="United States"/>
    <s v="Knoxville"/>
    <s v="Tennessee"/>
    <n v="37918"/>
    <x v="2"/>
    <s v="OFF-AR-10000940"/>
    <x v="0"/>
    <s v="Art"/>
    <x v="1002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x v="2"/>
    <s v="United States"/>
    <s v="Los Angeles"/>
    <s v="California"/>
    <n v="90004"/>
    <x v="3"/>
    <s v="OFF-AR-10001149"/>
    <x v="0"/>
    <s v="Art"/>
    <x v="1244"/>
    <n v="23.04"/>
    <n v="8"/>
    <n v="0"/>
    <n v="6.911999999999999"/>
  </r>
  <r>
    <n v="6464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OFF-BI-10004236"/>
    <x v="0"/>
    <s v="Binders"/>
    <x v="1256"/>
    <n v="88.08"/>
    <n v="6"/>
    <n v="0"/>
    <n v="40.516799999999996"/>
  </r>
  <r>
    <n v="6465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EN-10001219"/>
    <x v="0"/>
    <s v="Envelopes"/>
    <x v="931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PA-10001357"/>
    <x v="0"/>
    <s v="Paper"/>
    <x v="1440"/>
    <n v="47.9"/>
    <n v="1"/>
    <n v="0"/>
    <n v="22.991999999999997"/>
  </r>
  <r>
    <n v="6467"/>
    <s v="US-2025-129903"/>
    <x v="890"/>
    <d v="2025-12-04T00:00:00"/>
    <s v="Second Class"/>
    <s v="GZ-14470"/>
    <s v="Gary Zandusky"/>
    <x v="0"/>
    <s v="United States"/>
    <s v="Rochester"/>
    <s v="Minnesota"/>
    <n v="55901"/>
    <x v="0"/>
    <s v="OFF-PA-10004040"/>
    <x v="0"/>
    <s v="Paper"/>
    <x v="1400"/>
    <n v="23.92"/>
    <n v="4"/>
    <n v="0"/>
    <n v="11.720800000000001"/>
  </r>
  <r>
    <n v="6468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ST-10002292"/>
    <x v="0"/>
    <s v="Storage"/>
    <x v="1727"/>
    <n v="1112.94"/>
    <n v="3"/>
    <n v="0"/>
    <n v="222.58799999999991"/>
  </r>
  <r>
    <n v="6469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SU-10004664"/>
    <x v="0"/>
    <s v="Supplies"/>
    <x v="627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TEC-PH-10000193"/>
    <x v="2"/>
    <s v="Phones"/>
    <x v="1588"/>
    <n v="137.94"/>
    <n v="3"/>
    <n v="0"/>
    <n v="35.864399999999996"/>
  </r>
  <r>
    <n v="6471"/>
    <s v="US-2025-127698"/>
    <x v="890"/>
    <d v="2025-12-01T00:00:00"/>
    <s v="Same Day"/>
    <s v="MV-18190"/>
    <s v="Mike Vittorini"/>
    <x v="0"/>
    <s v="United States"/>
    <s v="Raleigh"/>
    <s v="North Carolina"/>
    <n v="27604"/>
    <x v="2"/>
    <s v="TEC-PH-10003811"/>
    <x v="2"/>
    <s v="Phones"/>
    <x v="1125"/>
    <n v="863.928"/>
    <n v="9"/>
    <n v="0.2"/>
    <n v="86.392799999999994"/>
  </r>
  <r>
    <n v="6472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TEC-PH-10003931"/>
    <x v="2"/>
    <s v="Phones"/>
    <x v="804"/>
    <n v="179.97"/>
    <n v="3"/>
    <n v="0"/>
    <n v="44.992500000000007"/>
  </r>
  <r>
    <n v="6473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FUR-BO-10003893"/>
    <x v="1"/>
    <s v="Bookcases"/>
    <x v="1452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FUR-FU-10003026"/>
    <x v="1"/>
    <s v="Furnishings"/>
    <x v="1525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FUR-FU-10004864"/>
    <x v="1"/>
    <s v="Furnishings"/>
    <x v="1733"/>
    <n v="72.42"/>
    <n v="6"/>
    <n v="0"/>
    <n v="23.898600000000002"/>
  </r>
  <r>
    <n v="6476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AP-10001303"/>
    <x v="0"/>
    <s v="Appliances"/>
    <x v="111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0632"/>
    <x v="0"/>
    <s v="Binders"/>
    <x v="721"/>
    <n v="104.184"/>
    <n v="3"/>
    <n v="0.2"/>
    <n v="33.8598"/>
  </r>
  <r>
    <n v="6478"/>
    <s v="US-2025-105354"/>
    <x v="891"/>
    <d v="2025-12-06T00:00:00"/>
    <s v="Standard Class"/>
    <s v="PW-19030"/>
    <s v="Pauline Webber"/>
    <x v="2"/>
    <s v="United States"/>
    <s v="Marion"/>
    <s v="Iowa"/>
    <n v="52302"/>
    <x v="0"/>
    <s v="OFF-BI-10001107"/>
    <x v="0"/>
    <s v="Binders"/>
    <x v="1067"/>
    <n v="115.84"/>
    <n v="8"/>
    <n v="0"/>
    <n v="54.444800000000001"/>
  </r>
  <r>
    <n v="6479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2353"/>
    <x v="0"/>
    <s v="Binders"/>
    <x v="972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236"/>
    <x v="0"/>
    <s v="Binders"/>
    <x v="1256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318"/>
    <x v="0"/>
    <s v="Binders"/>
    <x v="1645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PA-10000062"/>
    <x v="0"/>
    <s v="Paper"/>
    <x v="1135"/>
    <n v="54.96"/>
    <n v="1"/>
    <n v="0"/>
    <n v="26.930399999999999"/>
  </r>
  <r>
    <n v="6483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262"/>
    <x v="0"/>
    <s v="Paper"/>
    <x v="1047"/>
    <n v="25.92"/>
    <n v="4"/>
    <n v="0"/>
    <n v="12.441600000000001"/>
  </r>
  <r>
    <n v="6484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464"/>
    <x v="0"/>
    <s v="Paper"/>
    <x v="1481"/>
    <n v="40.46"/>
    <n v="7"/>
    <n v="0"/>
    <n v="19.825400000000002"/>
  </r>
  <r>
    <n v="6485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OFF-PA-10003893"/>
    <x v="0"/>
    <s v="Paper"/>
    <x v="1355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OFF-ST-10000142"/>
    <x v="0"/>
    <s v="Storage"/>
    <x v="1276"/>
    <n v="2079.4"/>
    <n v="5"/>
    <n v="0"/>
    <n v="582.23199999999997"/>
  </r>
  <r>
    <n v="6487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ST-10002214"/>
    <x v="0"/>
    <s v="Storage"/>
    <x v="357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x v="2"/>
    <s v="United States"/>
    <s v="Longmont"/>
    <s v="Colorado"/>
    <n v="80501"/>
    <x v="3"/>
    <s v="TEC-AC-10002942"/>
    <x v="2"/>
    <s v="Accessories"/>
    <x v="938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TEC-PH-10000441"/>
    <x v="2"/>
    <s v="Phones"/>
    <x v="440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x v="2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BO-10001337"/>
    <x v="1"/>
    <s v="Bookcases"/>
    <x v="240"/>
    <n v="205.666"/>
    <n v="2"/>
    <n v="0.15"/>
    <n v="-12.097999999999999"/>
  </r>
  <r>
    <n v="649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CH-10002965"/>
    <x v="1"/>
    <s v="Chairs"/>
    <x v="249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CH-10004754"/>
    <x v="1"/>
    <s v="Chairs"/>
    <x v="1011"/>
    <n v="29.98"/>
    <n v="1"/>
    <n v="0"/>
    <n v="8.0945999999999998"/>
  </r>
  <r>
    <n v="6496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FUR-FU-10001085"/>
    <x v="1"/>
    <s v="Furnishings"/>
    <x v="1296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TA-10002228"/>
    <x v="1"/>
    <s v="Tables"/>
    <x v="402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TA-10004147"/>
    <x v="1"/>
    <s v="Tables"/>
    <x v="541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TA-10004575"/>
    <x v="1"/>
    <s v="Tables"/>
    <x v="584"/>
    <n v="581.96"/>
    <n v="2"/>
    <n v="0"/>
    <n v="104.75279999999998"/>
  </r>
  <r>
    <n v="6500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AP-10000179"/>
    <x v="0"/>
    <s v="Appliances"/>
    <x v="1310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AR-10001662"/>
    <x v="0"/>
    <s v="Art"/>
    <x v="6"/>
    <n v="21.92"/>
    <n v="8"/>
    <n v="0"/>
    <n v="5.9184000000000019"/>
  </r>
  <r>
    <n v="6502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BI-10001072"/>
    <x v="0"/>
    <s v="Binders"/>
    <x v="461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LA-10001317"/>
    <x v="0"/>
    <s v="Labels"/>
    <x v="1099"/>
    <n v="6.3"/>
    <n v="2"/>
    <n v="0"/>
    <n v="3.024"/>
  </r>
  <r>
    <n v="650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PA-10001954"/>
    <x v="0"/>
    <s v="Paper"/>
    <x v="1137"/>
    <n v="182.72"/>
    <n v="8"/>
    <n v="0"/>
    <n v="84.051199999999994"/>
  </r>
  <r>
    <n v="6505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ST-10001558"/>
    <x v="0"/>
    <s v="Storage"/>
    <x v="94"/>
    <n v="48.72"/>
    <n v="3"/>
    <n v="0"/>
    <n v="7.3079999999999998"/>
  </r>
  <r>
    <n v="6506"/>
    <s v="US-2025-161025"/>
    <x v="892"/>
    <d v="2025-12-09T00:00:00"/>
    <s v="Standard Class"/>
    <s v="GM-14440"/>
    <s v="Gary McGarr"/>
    <x v="0"/>
    <s v="United States"/>
    <s v="Los Angeles"/>
    <s v="California"/>
    <n v="90049"/>
    <x v="3"/>
    <s v="OFF-ST-10001932"/>
    <x v="0"/>
    <s v="Storage"/>
    <x v="926"/>
    <n v="772.68"/>
    <n v="4"/>
    <n v="0"/>
    <n v="108.17520000000002"/>
  </r>
  <r>
    <n v="650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ST-10004634"/>
    <x v="0"/>
    <s v="Storage"/>
    <x v="336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TEC-AC-10003870"/>
    <x v="2"/>
    <s v="Accessories"/>
    <x v="1379"/>
    <n v="1649.95"/>
    <n v="5"/>
    <n v="0"/>
    <n v="659.98"/>
  </r>
  <r>
    <n v="6509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FUR-FU-10001602"/>
    <x v="1"/>
    <s v="Furnishings"/>
    <x v="680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x v="0"/>
    <s v="United States"/>
    <s v="Auburn"/>
    <s v="New York"/>
    <n v="13021"/>
    <x v="1"/>
    <s v="OFF-BI-10000301"/>
    <x v="0"/>
    <s v="Binders"/>
    <x v="877"/>
    <n v="15.528"/>
    <n v="3"/>
    <n v="0.2"/>
    <n v="5.8230000000000004"/>
  </r>
  <r>
    <n v="6511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BI-10004656"/>
    <x v="0"/>
    <s v="Binders"/>
    <x v="1069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x v="0"/>
    <s v="United States"/>
    <s v="San Francisco"/>
    <s v="California"/>
    <n v="94109"/>
    <x v="3"/>
    <s v="OFF-PA-10000994"/>
    <x v="0"/>
    <s v="Paper"/>
    <x v="1484"/>
    <n v="104.85"/>
    <n v="1"/>
    <n v="0"/>
    <n v="50.327999999999996"/>
  </r>
  <r>
    <n v="6513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PA-10001685"/>
    <x v="0"/>
    <s v="Paper"/>
    <x v="374"/>
    <n v="40.56"/>
    <n v="4"/>
    <n v="0"/>
    <n v="19.874400000000001"/>
  </r>
  <r>
    <n v="6514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0676"/>
    <x v="0"/>
    <s v="Storage"/>
    <x v="1763"/>
    <n v="193.86"/>
    <n v="2"/>
    <n v="0"/>
    <n v="11.631599999999992"/>
  </r>
  <r>
    <n v="6515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1418"/>
    <x v="0"/>
    <s v="Storage"/>
    <x v="1557"/>
    <n v="182.94"/>
    <n v="3"/>
    <n v="0"/>
    <n v="3.6587999999999994"/>
  </r>
  <r>
    <n v="6516"/>
    <s v="US-2025-139885"/>
    <x v="893"/>
    <d v="2025-12-08T00:00:00"/>
    <s v="Standard Class"/>
    <s v="EB-13840"/>
    <s v="Ellis Ballard"/>
    <x v="2"/>
    <s v="United States"/>
    <s v="New York City"/>
    <s v="New York"/>
    <n v="10035"/>
    <x v="1"/>
    <s v="OFF-ST-10003324"/>
    <x v="0"/>
    <s v="Storage"/>
    <x v="1784"/>
    <n v="212.88"/>
    <n v="6"/>
    <n v="0"/>
    <n v="0"/>
  </r>
  <r>
    <n v="6517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TEC-AC-10001432"/>
    <x v="2"/>
    <s v="Accessories"/>
    <x v="82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6519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6520"/>
    <s v="US-2025-143749"/>
    <x v="894"/>
    <d v="2025-12-07T00:00:00"/>
    <s v="First Class"/>
    <s v="AG-10300"/>
    <s v="Aleksandra Gannaway"/>
    <x v="2"/>
    <s v="United States"/>
    <s v="Franklin"/>
    <s v="Massachusetts"/>
    <n v="2038"/>
    <x v="1"/>
    <s v="FUR-BO-10002853"/>
    <x v="1"/>
    <s v="Bookcases"/>
    <x v="1613"/>
    <n v="81.94"/>
    <n v="1"/>
    <n v="0"/>
    <n v="20.484999999999999"/>
  </r>
  <r>
    <n v="6521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FUR-CH-10000454"/>
    <x v="1"/>
    <s v="Chairs"/>
    <x v="531"/>
    <n v="1951.84"/>
    <n v="8"/>
    <n v="0"/>
    <n v="585.55199999999991"/>
  </r>
  <r>
    <n v="6522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FUR-FU-10002671"/>
    <x v="1"/>
    <s v="Furnishings"/>
    <x v="1350"/>
    <n v="13.4"/>
    <n v="1"/>
    <n v="0"/>
    <n v="6.4319999999999995"/>
  </r>
  <r>
    <n v="6523"/>
    <s v="US-2025-124772"/>
    <x v="894"/>
    <d v="2025-12-06T00:00:00"/>
    <s v="First Class"/>
    <s v="JG-15160"/>
    <s v="James Galang"/>
    <x v="0"/>
    <s v="United States"/>
    <s v="Murray"/>
    <s v="Kentucky"/>
    <n v="42071"/>
    <x v="2"/>
    <s v="FUR-FU-10004748"/>
    <x v="1"/>
    <s v="Furnishings"/>
    <x v="1469"/>
    <n v="191.82"/>
    <n v="3"/>
    <n v="0"/>
    <n v="74.809799999999996"/>
  </r>
  <r>
    <n v="6524"/>
    <s v="US-2025-140564"/>
    <x v="894"/>
    <d v="2025-12-10T00:00:00"/>
    <s v="Second Class"/>
    <s v="TC-21475"/>
    <s v="Tony Chapman"/>
    <x v="1"/>
    <s v="United States"/>
    <s v="Washington"/>
    <s v="District of Columbia"/>
    <n v="20016"/>
    <x v="1"/>
    <s v="OFF-AR-10000034"/>
    <x v="0"/>
    <s v="Art"/>
    <x v="228"/>
    <n v="33.92"/>
    <n v="8"/>
    <n v="0"/>
    <n v="13.2288"/>
  </r>
  <r>
    <n v="6525"/>
    <s v="US-2025-163636"/>
    <x v="894"/>
    <d v="2025-12-09T00:00:00"/>
    <s v="Second Class"/>
    <s v="MP-18175"/>
    <s v="Mike Pelletier"/>
    <x v="1"/>
    <s v="United States"/>
    <s v="Chicago"/>
    <s v="Illinois"/>
    <n v="60623"/>
    <x v="0"/>
    <s v="OFF-AR-10001547"/>
    <x v="0"/>
    <s v="Art"/>
    <x v="1367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OFF-BI-10002735"/>
    <x v="0"/>
    <s v="Binders"/>
    <x v="219"/>
    <n v="171.55"/>
    <n v="5"/>
    <n v="0"/>
    <n v="80.628500000000003"/>
  </r>
  <r>
    <n v="6527"/>
    <s v="US-2025-161389"/>
    <x v="894"/>
    <d v="2025-12-10T00:00:00"/>
    <s v="Standard Class"/>
    <s v="IM-15070"/>
    <s v="Irene Maddox"/>
    <x v="0"/>
    <s v="United States"/>
    <s v="Seattle"/>
    <s v="Washington"/>
    <n v="98103"/>
    <x v="3"/>
    <s v="OFF-BI-10003656"/>
    <x v="0"/>
    <s v="Binders"/>
    <x v="319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EN-10004483"/>
    <x v="0"/>
    <s v="Envelopes"/>
    <x v="867"/>
    <n v="109.69"/>
    <n v="7"/>
    <n v="0"/>
    <n v="51.554299999999991"/>
  </r>
  <r>
    <n v="6529"/>
    <s v="US-2025-145009"/>
    <x v="894"/>
    <d v="2025-12-08T00:00:00"/>
    <s v="Second Class"/>
    <s v="RF-19345"/>
    <s v="Randy Ferguson"/>
    <x v="2"/>
    <s v="United States"/>
    <s v="Chicago"/>
    <s v="Illinois"/>
    <n v="60610"/>
    <x v="0"/>
    <s v="OFF-LA-10004853"/>
    <x v="0"/>
    <s v="Labels"/>
    <x v="10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PA-10000349"/>
    <x v="0"/>
    <s v="Paper"/>
    <x v="374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OFF-ST-10000060"/>
    <x v="0"/>
    <s v="Storage"/>
    <x v="1570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x v="0"/>
    <s v="United States"/>
    <s v="New York City"/>
    <s v="New York"/>
    <n v="10024"/>
    <x v="1"/>
    <s v="OFF-ST-10002615"/>
    <x v="0"/>
    <s v="Storage"/>
    <x v="892"/>
    <n v="465.18"/>
    <n v="3"/>
    <n v="0"/>
    <n v="120.94680000000001"/>
  </r>
  <r>
    <n v="6533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0215"/>
    <x v="2"/>
    <s v="Phones"/>
    <x v="509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TEC-PH-10000560"/>
    <x v="2"/>
    <s v="Phones"/>
    <x v="1041"/>
    <n v="699.98"/>
    <n v="2"/>
    <n v="0"/>
    <n v="195.99440000000004"/>
  </r>
  <r>
    <n v="6535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1448"/>
    <x v="2"/>
    <s v="Phones"/>
    <x v="1633"/>
    <n v="149.97"/>
    <n v="3"/>
    <n v="0"/>
    <n v="5.9987999999999815"/>
  </r>
  <r>
    <n v="653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AR-10004752"/>
    <x v="0"/>
    <s v="Art"/>
    <x v="351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36"/>
    <x v="0"/>
    <s v="Binders"/>
    <x v="252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58"/>
    <x v="0"/>
    <s v="Binders"/>
    <x v="468"/>
    <n v="59.808000000000007"/>
    <n v="3"/>
    <n v="0.2"/>
    <n v="19.4376"/>
  </r>
  <r>
    <n v="653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1721"/>
    <x v="0"/>
    <s v="Binders"/>
    <x v="829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2026"/>
    <x v="0"/>
    <s v="Binders"/>
    <x v="1349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3727"/>
    <x v="0"/>
    <s v="Binders"/>
    <x v="958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4318"/>
    <x v="0"/>
    <s v="Binders"/>
    <x v="1645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EN-10000927"/>
    <x v="0"/>
    <s v="Envelopes"/>
    <x v="1358"/>
    <n v="35.89"/>
    <n v="1"/>
    <n v="0"/>
    <n v="16.150499999999997"/>
  </r>
  <r>
    <n v="6544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FA-10003467"/>
    <x v="0"/>
    <s v="Fasteners"/>
    <x v="64"/>
    <n v="13.86"/>
    <n v="7"/>
    <n v="0"/>
    <n v="0"/>
  </r>
  <r>
    <n v="6545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0482"/>
    <x v="0"/>
    <s v="Paper"/>
    <x v="798"/>
    <n v="189.7"/>
    <n v="5"/>
    <n v="0"/>
    <n v="89.158999999999992"/>
  </r>
  <r>
    <n v="654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PA-10000743"/>
    <x v="0"/>
    <s v="Paper"/>
    <x v="1289"/>
    <n v="13.36"/>
    <n v="2"/>
    <n v="0"/>
    <n v="6.4127999999999998"/>
  </r>
  <r>
    <n v="654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1736"/>
    <x v="0"/>
    <s v="Paper"/>
    <x v="1293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x v="2"/>
    <s v="United States"/>
    <s v="Antioch"/>
    <s v="California"/>
    <n v="94509"/>
    <x v="3"/>
    <s v="OFF-PA-10004100"/>
    <x v="0"/>
    <s v="Paper"/>
    <x v="765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TEC-CO-10004202"/>
    <x v="2"/>
    <s v="Copiers"/>
    <x v="365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310"/>
    <x v="2"/>
    <s v="Phones"/>
    <x v="1328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2496"/>
    <x v="2"/>
    <s v="Phones"/>
    <x v="1384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834"/>
    <x v="2"/>
    <s v="Phones"/>
    <x v="1247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4080"/>
    <x v="2"/>
    <s v="Phones"/>
    <x v="1622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BO-10003450"/>
    <x v="1"/>
    <s v="Bookcases"/>
    <x v="1593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CH-10002335"/>
    <x v="1"/>
    <s v="Chairs"/>
    <x v="670"/>
    <n v="680.01"/>
    <n v="3"/>
    <n v="0"/>
    <n v="176.80260000000001"/>
  </r>
  <r>
    <n v="6556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FUR-FU-10003664"/>
    <x v="1"/>
    <s v="Furnishings"/>
    <x v="1752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FUR-TA-10003954"/>
    <x v="1"/>
    <s v="Tables"/>
    <x v="236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AR-10003056"/>
    <x v="0"/>
    <s v="Art"/>
    <x v="522"/>
    <n v="8.56"/>
    <n v="2"/>
    <n v="0"/>
    <n v="2.4823999999999993"/>
  </r>
  <r>
    <n v="6559"/>
    <s v="US-2025-124562"/>
    <x v="896"/>
    <d v="2025-12-12T00:00:00"/>
    <s v="Standard Class"/>
    <s v="JP-16135"/>
    <s v="Julie Prescott"/>
    <x v="1"/>
    <s v="United States"/>
    <s v="Columbus"/>
    <s v="Ohio"/>
    <n v="43229"/>
    <x v="1"/>
    <s v="OFF-BI-10001267"/>
    <x v="0"/>
    <s v="Binders"/>
    <x v="1034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x v="1"/>
    <s v="United States"/>
    <s v="Columbus"/>
    <s v="Ohio"/>
    <n v="43229"/>
    <x v="1"/>
    <s v="OFF-PA-10002615"/>
    <x v="0"/>
    <s v="Paper"/>
    <x v="1294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PA-10003363"/>
    <x v="0"/>
    <s v="Paper"/>
    <x v="117"/>
    <n v="45.36"/>
    <n v="7"/>
    <n v="0"/>
    <n v="21.772800000000004"/>
  </r>
  <r>
    <n v="6562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0615"/>
    <x v="0"/>
    <s v="Storage"/>
    <x v="948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3816"/>
    <x v="0"/>
    <s v="Storage"/>
    <x v="937"/>
    <n v="352.38"/>
    <n v="2"/>
    <n v="0"/>
    <n v="81.047399999999982"/>
  </r>
  <r>
    <n v="6564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2473"/>
    <x v="2"/>
    <s v="Accessories"/>
    <x v="668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4877"/>
    <x v="2"/>
    <s v="Accessories"/>
    <x v="172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PH-10002496"/>
    <x v="2"/>
    <s v="Phones"/>
    <x v="1384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x v="2"/>
    <s v="United States"/>
    <s v="Saint Paul"/>
    <s v="Minnesota"/>
    <n v="55106"/>
    <x v="0"/>
    <s v="TEC-PH-10003555"/>
    <x v="2"/>
    <s v="Phones"/>
    <x v="1505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TEC-PH-10004977"/>
    <x v="2"/>
    <s v="Phones"/>
    <x v="13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FUR-TA-10001676"/>
    <x v="1"/>
    <s v="Tables"/>
    <x v="1181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x v="0"/>
    <s v="United States"/>
    <s v="Springfield"/>
    <s v="Virginia"/>
    <n v="22153"/>
    <x v="2"/>
    <s v="FUR-TA-10002530"/>
    <x v="1"/>
    <s v="Tables"/>
    <x v="1317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P-10001492"/>
    <x v="0"/>
    <s v="Appliances"/>
    <x v="887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OFF-AP-10002311"/>
    <x v="0"/>
    <s v="Appliances"/>
    <x v="47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AP-10003971"/>
    <x v="0"/>
    <s v="Appliances"/>
    <x v="184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R-10000246"/>
    <x v="0"/>
    <s v="Art"/>
    <x v="1785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AR-10000475"/>
    <x v="0"/>
    <s v="Art"/>
    <x v="542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x v="2"/>
    <s v="United States"/>
    <s v="Stockton"/>
    <s v="California"/>
    <n v="95207"/>
    <x v="3"/>
    <s v="OFF-BI-10002133"/>
    <x v="0"/>
    <s v="Binders"/>
    <x v="740"/>
    <n v="273.92"/>
    <n v="8"/>
    <n v="0.2"/>
    <n v="99.295999999999978"/>
  </r>
  <r>
    <n v="6577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OFF-BI-10003712"/>
    <x v="0"/>
    <s v="Binders"/>
    <x v="842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04"/>
    <x v="0"/>
    <s v="Labels"/>
    <x v="1786"/>
    <n v="3.69"/>
    <n v="1"/>
    <n v="0"/>
    <n v="1.7343"/>
  </r>
  <r>
    <n v="6579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74"/>
    <x v="0"/>
    <s v="Labels"/>
    <x v="1205"/>
    <n v="122.12"/>
    <n v="4"/>
    <n v="0"/>
    <n v="56.175200000000004"/>
  </r>
  <r>
    <n v="6580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PA-10002250"/>
    <x v="0"/>
    <s v="Paper"/>
    <x v="1362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SU-10001664"/>
    <x v="0"/>
    <s v="Supplies"/>
    <x v="481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TEC-AC-10000199"/>
    <x v="2"/>
    <s v="Accessories"/>
    <x v="1123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AC-10001109"/>
    <x v="2"/>
    <s v="Accessories"/>
    <x v="848"/>
    <n v="59.98"/>
    <n v="2"/>
    <n v="0"/>
    <n v="25.191600000000001"/>
  </r>
  <r>
    <n v="6584"/>
    <s v="US-2025-159989"/>
    <x v="897"/>
    <d v="2025-12-13T00:00:00"/>
    <s v="Standard Class"/>
    <s v="EB-13870"/>
    <s v="Emily Burns"/>
    <x v="0"/>
    <s v="United States"/>
    <s v="Franklin"/>
    <s v="Tennessee"/>
    <n v="37064"/>
    <x v="2"/>
    <s v="TEC-PH-10000169"/>
    <x v="2"/>
    <s v="Phones"/>
    <x v="1156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PH-10003988"/>
    <x v="2"/>
    <s v="Phones"/>
    <x v="394"/>
    <n v="10.9"/>
    <n v="1"/>
    <n v="0"/>
    <n v="3.0520000000000005"/>
  </r>
  <r>
    <n v="6586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04"/>
    <x v="0"/>
    <s v="Labels"/>
    <x v="1786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74"/>
    <x v="0"/>
    <s v="Labels"/>
    <x v="1205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x v="0"/>
    <s v="United States"/>
    <s v="San Francisco"/>
    <s v="California"/>
    <n v="94109"/>
    <x v="3"/>
    <s v="FUR-CH-10002965"/>
    <x v="1"/>
    <s v="Chairs"/>
    <x v="249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x v="0"/>
    <s v="United States"/>
    <s v="Greenwood"/>
    <s v="Indiana"/>
    <n v="46142"/>
    <x v="0"/>
    <s v="FUR-CH-10003379"/>
    <x v="1"/>
    <s v="Chairs"/>
    <x v="165"/>
    <n v="1424.9"/>
    <n v="5"/>
    <n v="0"/>
    <n v="356.22500000000002"/>
  </r>
  <r>
    <n v="6590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0252"/>
    <x v="0"/>
    <s v="Appliances"/>
    <x v="1787"/>
    <n v="35.099999999999994"/>
    <n v="3"/>
    <n v="0"/>
    <n v="12.285"/>
  </r>
  <r>
    <n v="659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2082"/>
    <x v="0"/>
    <s v="Appliances"/>
    <x v="1503"/>
    <n v="65.34"/>
    <n v="3"/>
    <n v="0"/>
    <n v="22.869"/>
  </r>
  <r>
    <n v="6592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BI-10001718"/>
    <x v="0"/>
    <s v="Binders"/>
    <x v="692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BI-10003656"/>
    <x v="0"/>
    <s v="Binders"/>
    <x v="319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EN-10003296"/>
    <x v="0"/>
    <s v="Envelopes"/>
    <x v="1336"/>
    <n v="361.92"/>
    <n v="4"/>
    <n v="0"/>
    <n v="162.864"/>
  </r>
  <r>
    <n v="6595"/>
    <s v="US-2025-147123"/>
    <x v="898"/>
    <d v="2025-12-12T00:00:00"/>
    <s v="First Class"/>
    <s v="SJ-20125"/>
    <s v="Sanjit Jacobs"/>
    <x v="1"/>
    <s v="United States"/>
    <s v="Long Beach"/>
    <s v="California"/>
    <n v="90805"/>
    <x v="3"/>
    <s v="OFF-PA-10000575"/>
    <x v="0"/>
    <s v="Paper"/>
    <x v="1100"/>
    <n v="80.28"/>
    <n v="12"/>
    <n v="0"/>
    <n v="36.928799999999995"/>
  </r>
  <r>
    <n v="6596"/>
    <s v="US-2025-127194"/>
    <x v="898"/>
    <d v="2025-12-16T00:00:00"/>
    <s v="Standard Class"/>
    <s v="BW-11110"/>
    <s v="Bart Watters"/>
    <x v="2"/>
    <s v="United States"/>
    <s v="New York City"/>
    <s v="New York"/>
    <n v="10024"/>
    <x v="1"/>
    <s v="OFF-PA-10000659"/>
    <x v="0"/>
    <s v="Paper"/>
    <x v="675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PA-10001125"/>
    <x v="0"/>
    <s v="Paper"/>
    <x v="730"/>
    <n v="123.92"/>
    <n v="4"/>
    <n v="0"/>
    <n v="55.763999999999996"/>
  </r>
  <r>
    <n v="6598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PA-10001776"/>
    <x v="0"/>
    <s v="Paper"/>
    <x v="1037"/>
    <n v="18.54"/>
    <n v="2"/>
    <n v="0"/>
    <n v="8.7137999999999991"/>
  </r>
  <r>
    <n v="6599"/>
    <s v="US-2025-100587"/>
    <x v="898"/>
    <d v="2025-12-14T00:00:00"/>
    <s v="Standard Class"/>
    <s v="SL-20155"/>
    <s v="Sara Luxemburg"/>
    <x v="1"/>
    <s v="United States"/>
    <s v="New York City"/>
    <s v="New York"/>
    <n v="10024"/>
    <x v="1"/>
    <s v="OFF-PA-10004609"/>
    <x v="0"/>
    <s v="Paper"/>
    <x v="1049"/>
    <n v="6.48"/>
    <n v="1"/>
    <n v="0"/>
    <n v="3.1104000000000003"/>
  </r>
  <r>
    <n v="6600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ST-10001228"/>
    <x v="0"/>
    <s v="Storage"/>
    <x v="632"/>
    <n v="80.58"/>
    <n v="6"/>
    <n v="0"/>
    <n v="22.562400000000004"/>
  </r>
  <r>
    <n v="660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TEC-AC-10003038"/>
    <x v="2"/>
    <s v="Accessories"/>
    <x v="914"/>
    <n v="44.75"/>
    <n v="5"/>
    <n v="0"/>
    <n v="8.5024999999999942"/>
  </r>
  <r>
    <n v="6602"/>
    <s v="CA-2025-124626"/>
    <x v="898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6603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CH-10003298"/>
    <x v="1"/>
    <s v="Chairs"/>
    <x v="920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CH-10003774"/>
    <x v="1"/>
    <s v="Chairs"/>
    <x v="951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x v="1"/>
    <s v="United States"/>
    <s v="Portland"/>
    <s v="Oregon"/>
    <n v="97206"/>
    <x v="3"/>
    <s v="FUR-CH-10004218"/>
    <x v="1"/>
    <s v="Chairs"/>
    <x v="1215"/>
    <n v="403.92"/>
    <n v="5"/>
    <n v="0.2"/>
    <n v="25.245000000000019"/>
  </r>
  <r>
    <n v="660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FUR-FU-10001935"/>
    <x v="1"/>
    <s v="Furnishings"/>
    <x v="457"/>
    <n v="14.8"/>
    <n v="4"/>
    <n v="0"/>
    <n v="6.0680000000000014"/>
  </r>
  <r>
    <n v="6607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TA-10003008"/>
    <x v="1"/>
    <s v="Tables"/>
    <x v="963"/>
    <n v="328.59000000000003"/>
    <n v="3"/>
    <n v="0.4"/>
    <n v="-147.8655"/>
  </r>
  <r>
    <n v="6608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TA-10004619"/>
    <x v="1"/>
    <s v="Tables"/>
    <x v="1147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AP-10000576"/>
    <x v="0"/>
    <s v="Appliances"/>
    <x v="1535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P-10001469"/>
    <x v="0"/>
    <s v="Appliances"/>
    <x v="818"/>
    <n v="83.42"/>
    <n v="2"/>
    <n v="0"/>
    <n v="24.191799999999994"/>
  </r>
  <r>
    <n v="6611"/>
    <s v="US-2025-151260"/>
    <x v="899"/>
    <d v="2025-12-14T00:00:00"/>
    <s v="First Class"/>
    <s v="SC-20695"/>
    <s v="Steve Chapman"/>
    <x v="2"/>
    <s v="United States"/>
    <s v="Springfield"/>
    <s v="Ohio"/>
    <n v="45503"/>
    <x v="1"/>
    <s v="OFF-AP-10002892"/>
    <x v="0"/>
    <s v="Appliances"/>
    <x v="489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R-10000914"/>
    <x v="0"/>
    <s v="Art"/>
    <x v="1729"/>
    <n v="23.32"/>
    <n v="2"/>
    <n v="0"/>
    <n v="6.0632000000000019"/>
  </r>
  <r>
    <n v="6613"/>
    <s v="US-2025-132857"/>
    <x v="899"/>
    <d v="2025-12-17T00:00:00"/>
    <s v="Standard Class"/>
    <s v="CA-12775"/>
    <s v="Cynthia Arntzen"/>
    <x v="0"/>
    <s v="United States"/>
    <s v="Smyrna"/>
    <s v="Tennessee"/>
    <n v="37167"/>
    <x v="2"/>
    <s v="OFF-AR-10003251"/>
    <x v="0"/>
    <s v="Art"/>
    <x v="537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24"/>
    <x v="0"/>
    <s v="Binders"/>
    <x v="1178"/>
    <n v="35.808"/>
    <n v="3"/>
    <n v="0.2"/>
    <n v="11.189999999999996"/>
  </r>
  <r>
    <n v="661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97"/>
    <x v="0"/>
    <s v="Binders"/>
    <x v="1246"/>
    <n v="5.8719999999999999"/>
    <n v="2"/>
    <n v="0.2"/>
    <n v="2.1286"/>
  </r>
  <r>
    <n v="6616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001"/>
    <x v="0"/>
    <s v="Binders"/>
    <x v="983"/>
    <n v="122.688"/>
    <n v="9"/>
    <n v="0.2"/>
    <n v="39.873599999999982"/>
  </r>
  <r>
    <n v="6617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593"/>
    <x v="0"/>
    <s v="Binders"/>
    <x v="87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OFF-FA-10000304"/>
    <x v="0"/>
    <s v="Fasteners"/>
    <x v="596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PA-10000241"/>
    <x v="0"/>
    <s v="Paper"/>
    <x v="1709"/>
    <n v="30.98"/>
    <n v="1"/>
    <n v="0"/>
    <n v="13.940999999999999"/>
  </r>
  <r>
    <n v="662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ST-10000636"/>
    <x v="0"/>
    <s v="Storage"/>
    <x v="259"/>
    <n v="50.22"/>
    <n v="3"/>
    <n v="0"/>
    <n v="2.0087999999999973"/>
  </r>
  <r>
    <n v="6621"/>
    <s v="US-2025-148803"/>
    <x v="899"/>
    <d v="2025-12-11T00:00:00"/>
    <s v="Same Day"/>
    <s v="LR-16915"/>
    <s v="Lena Radford"/>
    <x v="0"/>
    <s v="United States"/>
    <s v="Homestead"/>
    <s v="Florida"/>
    <n v="33030"/>
    <x v="2"/>
    <s v="OFF-ST-10001476"/>
    <x v="0"/>
    <s v="Storage"/>
    <x v="1311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T-10001558"/>
    <x v="0"/>
    <s v="Storage"/>
    <x v="94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OFF-ST-10001963"/>
    <x v="0"/>
    <s v="Storage"/>
    <x v="986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U-10004782"/>
    <x v="0"/>
    <s v="Supplies"/>
    <x v="1489"/>
    <n v="13.52"/>
    <n v="2"/>
    <n v="0.2"/>
    <n v="1.6899999999999986"/>
  </r>
  <r>
    <n v="662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TEC-AC-10000057"/>
    <x v="2"/>
    <s v="Accessories"/>
    <x v="1506"/>
    <n v="119.96"/>
    <n v="4"/>
    <n v="0"/>
    <n v="25.191599999999994"/>
  </r>
  <r>
    <n v="662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AC-10001142"/>
    <x v="2"/>
    <s v="Accessories"/>
    <x v="1160"/>
    <n v="316"/>
    <n v="4"/>
    <n v="0"/>
    <n v="31.599999999999966"/>
  </r>
  <r>
    <n v="6627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AC-10001267"/>
    <x v="2"/>
    <s v="Accessories"/>
    <x v="1124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PH-10002103"/>
    <x v="2"/>
    <s v="Phones"/>
    <x v="73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TEC-PH-10002447"/>
    <x v="2"/>
    <s v="Phones"/>
    <x v="1750"/>
    <n v="1029.95"/>
    <n v="5"/>
    <n v="0"/>
    <n v="298.68549999999999"/>
  </r>
  <r>
    <n v="6630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PH-10003273"/>
    <x v="2"/>
    <s v="Phones"/>
    <x v="238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FUR-FU-10003724"/>
    <x v="1"/>
    <s v="Furnishings"/>
    <x v="606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x v="0"/>
    <s v="United States"/>
    <s v="Pasadena"/>
    <s v="California"/>
    <n v="91104"/>
    <x v="3"/>
    <s v="FUR-FU-10004864"/>
    <x v="1"/>
    <s v="Furnishings"/>
    <x v="14"/>
    <n v="383.64"/>
    <n v="6"/>
    <n v="0"/>
    <n v="122.76479999999999"/>
  </r>
  <r>
    <n v="6633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FUR-FU-10004864"/>
    <x v="1"/>
    <s v="Furnishings"/>
    <x v="1733"/>
    <n v="60.35"/>
    <n v="5"/>
    <n v="0"/>
    <n v="19.915500000000002"/>
  </r>
  <r>
    <n v="6634"/>
    <s v="US-2025-136686"/>
    <x v="900"/>
    <d v="2025-12-16T00:00:00"/>
    <s v="Standard Class"/>
    <s v="RF-19840"/>
    <s v="Roy Französisch"/>
    <x v="0"/>
    <s v="United States"/>
    <s v="Pasadena"/>
    <s v="California"/>
    <n v="91104"/>
    <x v="3"/>
    <s v="OFF-AP-10002350"/>
    <x v="0"/>
    <s v="Appliances"/>
    <x v="1182"/>
    <n v="56.519999999999996"/>
    <n v="3"/>
    <n v="0"/>
    <n v="15.8256"/>
  </r>
  <r>
    <n v="6635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AR-10000462"/>
    <x v="0"/>
    <s v="Art"/>
    <x v="1687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AR-10003732"/>
    <x v="0"/>
    <s v="Art"/>
    <x v="185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x v="2"/>
    <s v="United States"/>
    <s v="Lorain"/>
    <s v="Ohio"/>
    <n v="44052"/>
    <x v="1"/>
    <s v="OFF-BI-10003982"/>
    <x v="0"/>
    <s v="Binders"/>
    <x v="479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OFF-PA-10004438"/>
    <x v="0"/>
    <s v="Paper"/>
    <x v="1788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ST-10000885"/>
    <x v="0"/>
    <s v="Storage"/>
    <x v="1070"/>
    <n v="26.86"/>
    <n v="2"/>
    <n v="0"/>
    <n v="6.7149999999999999"/>
  </r>
  <r>
    <n v="6640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SU-10000952"/>
    <x v="0"/>
    <s v="Supplies"/>
    <x v="1723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TEC-AC-10001314"/>
    <x v="2"/>
    <s v="Accessories"/>
    <x v="628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x v="2"/>
    <s v="United States"/>
    <s v="Lorain"/>
    <s v="Ohio"/>
    <n v="44052"/>
    <x v="1"/>
    <s v="TEC-AC-10002567"/>
    <x v="2"/>
    <s v="Accessories"/>
    <x v="625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TEC-PH-10002103"/>
    <x v="2"/>
    <s v="Phones"/>
    <x v="73"/>
    <n v="657.93"/>
    <n v="7"/>
    <n v="0"/>
    <n v="184.22039999999998"/>
  </r>
  <r>
    <n v="6644"/>
    <s v="CA-2025-155586"/>
    <x v="900"/>
    <d v="2025-12-16T00:00:00"/>
    <s v="Second Class"/>
    <s v="XP-21865"/>
    <s v="Xylona Preis"/>
    <x v="0"/>
    <s v="Canada"/>
    <s v="Calgary"/>
    <s v="Alberta"/>
    <s v="T2C"/>
    <x v="3"/>
    <s v="OFF-AR-10001547"/>
    <x v="0"/>
    <s v="Art"/>
    <x v="1367"/>
    <n v="2.21"/>
    <n v="1"/>
    <n v="0"/>
    <n v="0.6"/>
  </r>
  <r>
    <n v="6645"/>
    <s v="CA-2025-155586"/>
    <x v="900"/>
    <d v="2025-12-16T00:00:00"/>
    <s v="Second Class"/>
    <s v="XP-21865"/>
    <s v="Xylona Preis"/>
    <x v="0"/>
    <s v="Canada"/>
    <s v="Calgary"/>
    <s v="Alberta"/>
    <s v="T2C"/>
    <x v="3"/>
    <s v="OFF-EN-10003072"/>
    <x v="0"/>
    <s v="Envelopes"/>
    <x v="815"/>
    <n v="15.52"/>
    <n v="4"/>
    <n v="0"/>
    <n v="7.45"/>
  </r>
  <r>
    <n v="6646"/>
    <s v="CA-2025-155586"/>
    <x v="900"/>
    <d v="2025-12-16T00:00:00"/>
    <s v="Second Class"/>
    <s v="XP-21865"/>
    <s v="Xylona Preis"/>
    <x v="0"/>
    <s v="Canada"/>
    <s v="Calgary"/>
    <s v="Alberta"/>
    <s v="T2C"/>
    <x v="3"/>
    <s v="OFF-PA-10000726"/>
    <x v="0"/>
    <s v="Paper"/>
    <x v="1547"/>
    <n v="36.44"/>
    <n v="4"/>
    <n v="0"/>
    <n v="16.399999999999999"/>
  </r>
  <r>
    <n v="6647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FUR-TA-10000577"/>
    <x v="1"/>
    <s v="Tables"/>
    <x v="1097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x v="0"/>
    <s v="United States"/>
    <s v="Riverside"/>
    <s v="California"/>
    <n v="92503"/>
    <x v="3"/>
    <s v="OFF-AR-10004757"/>
    <x v="0"/>
    <s v="Art"/>
    <x v="275"/>
    <n v="9.84"/>
    <n v="3"/>
    <n v="0"/>
    <n v="3.2471999999999994"/>
  </r>
  <r>
    <n v="6649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OFF-BI-10001759"/>
    <x v="0"/>
    <s v="Binders"/>
    <x v="601"/>
    <n v="6.0960000000000001"/>
    <n v="2"/>
    <n v="0.2"/>
    <n v="2.2098"/>
  </r>
  <r>
    <n v="6650"/>
    <s v="US-2025-100153"/>
    <x v="901"/>
    <d v="2025-12-17T00:00:00"/>
    <s v="Standard Class"/>
    <s v="KH-16630"/>
    <s v="Ken Heidel"/>
    <x v="2"/>
    <s v="United States"/>
    <s v="Norman"/>
    <s v="Oklahoma"/>
    <n v="73071"/>
    <x v="0"/>
    <s v="TEC-AC-10001772"/>
    <x v="2"/>
    <s v="Accessories"/>
    <x v="1094"/>
    <n v="63.88"/>
    <n v="4"/>
    <n v="0"/>
    <n v="24.913200000000003"/>
  </r>
  <r>
    <n v="6651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FUR-CH-10001146"/>
    <x v="1"/>
    <s v="Chairs"/>
    <x v="1748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x v="0"/>
    <s v="United States"/>
    <s v="Jackson"/>
    <s v="Mississippi"/>
    <n v="39212"/>
    <x v="2"/>
    <s v="FUR-FU-10002045"/>
    <x v="1"/>
    <s v="Furnishings"/>
    <x v="1090"/>
    <n v="133.38"/>
    <n v="6"/>
    <n v="0"/>
    <n v="58.687200000000011"/>
  </r>
  <r>
    <n v="6653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FUR-FU-10002937"/>
    <x v="1"/>
    <s v="Furnishings"/>
    <x v="1335"/>
    <n v="396.92"/>
    <n v="4"/>
    <n v="0"/>
    <n v="198.46"/>
  </r>
  <r>
    <n v="6654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BI-10000279"/>
    <x v="0"/>
    <s v="Binders"/>
    <x v="1694"/>
    <n v="23.12"/>
    <n v="2"/>
    <n v="0.2"/>
    <n v="7.8029999999999982"/>
  </r>
  <r>
    <n v="6655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FA-10000621"/>
    <x v="0"/>
    <s v="Fasteners"/>
    <x v="650"/>
    <n v="21.48"/>
    <n v="6"/>
    <n v="0"/>
    <n v="10.5252"/>
  </r>
  <r>
    <n v="6656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LA-10003190"/>
    <x v="0"/>
    <s v="Labels"/>
    <x v="1455"/>
    <n v="5.76"/>
    <n v="2"/>
    <n v="0"/>
    <n v="2.8224"/>
  </r>
  <r>
    <n v="6657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PA-10001471"/>
    <x v="0"/>
    <s v="Paper"/>
    <x v="435"/>
    <n v="14.62"/>
    <n v="2"/>
    <n v="0"/>
    <n v="6.7251999999999992"/>
  </r>
  <r>
    <n v="6658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OFF-ST-10001590"/>
    <x v="0"/>
    <s v="Storage"/>
    <x v="1376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ST-10004507"/>
    <x v="0"/>
    <s v="Storage"/>
    <x v="1197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x v="0"/>
    <s v="United States"/>
    <s v="Los Angeles"/>
    <s v="California"/>
    <n v="90004"/>
    <x v="3"/>
    <s v="FUR-FU-10002364"/>
    <x v="1"/>
    <s v="Furnishings"/>
    <x v="979"/>
    <n v="14.76"/>
    <n v="2"/>
    <n v="0"/>
    <n v="4.2803999999999984"/>
  </r>
  <r>
    <n v="6661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FUR-TA-10000198"/>
    <x v="1"/>
    <s v="Tables"/>
    <x v="235"/>
    <n v="1652.94"/>
    <n v="3"/>
    <n v="0"/>
    <n v="231.41160000000002"/>
  </r>
  <r>
    <n v="6662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FUR-TA-10003473"/>
    <x v="1"/>
    <s v="Tables"/>
    <x v="181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OFF-AP-10001205"/>
    <x v="0"/>
    <s v="Appliances"/>
    <x v="1226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x v="0"/>
    <s v="United States"/>
    <s v="Cuyahoga Falls"/>
    <s v="Ohio"/>
    <n v="44221"/>
    <x v="1"/>
    <s v="OFF-BI-10000201"/>
    <x v="0"/>
    <s v="Binders"/>
    <x v="1016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x v="1"/>
    <s v="United States"/>
    <s v="Fayetteville"/>
    <s v="Arkansas"/>
    <n v="72701"/>
    <x v="2"/>
    <s v="OFF-PA-10002552"/>
    <x v="0"/>
    <s v="Paper"/>
    <x v="1789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OFF-ST-10000036"/>
    <x v="0"/>
    <s v="Storage"/>
    <x v="1093"/>
    <n v="296.37"/>
    <n v="3"/>
    <n v="0"/>
    <n v="80.019899999999993"/>
  </r>
  <r>
    <n v="6667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x v="0"/>
    <s v="United States"/>
    <s v="Apple Valley"/>
    <s v="California"/>
    <n v="92307"/>
    <x v="3"/>
    <s v="FUR-CH-10001708"/>
    <x v="1"/>
    <s v="Chairs"/>
    <x v="1143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x v="0"/>
    <s v="United States"/>
    <s v="Goldsboro"/>
    <s v="North Carolina"/>
    <n v="27534"/>
    <x v="2"/>
    <s v="OFF-AP-10004859"/>
    <x v="0"/>
    <s v="Appliances"/>
    <x v="459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x v="0"/>
    <s v="United States"/>
    <s v="Chicago"/>
    <s v="Illinois"/>
    <n v="60610"/>
    <x v="0"/>
    <s v="OFF-BI-10002194"/>
    <x v="0"/>
    <s v="Binders"/>
    <x v="1435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x v="2"/>
    <s v="United States"/>
    <s v="New York City"/>
    <s v="New York"/>
    <n v="10009"/>
    <x v="1"/>
    <s v="OFF-FA-10001754"/>
    <x v="0"/>
    <s v="Fasteners"/>
    <x v="1778"/>
    <n v="3.68"/>
    <n v="2"/>
    <n v="0"/>
    <n v="1.8032000000000001"/>
  </r>
  <r>
    <n v="6673"/>
    <s v="US-2025-155446"/>
    <x v="904"/>
    <d v="2025-12-23T00:00:00"/>
    <s v="Standard Class"/>
    <s v="TN-21040"/>
    <s v="Tanja Norvell"/>
    <x v="1"/>
    <s v="United States"/>
    <s v="San Diego"/>
    <s v="California"/>
    <n v="92024"/>
    <x v="3"/>
    <s v="TEC-AC-10001445"/>
    <x v="2"/>
    <s v="Accessories"/>
    <x v="927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x v="0"/>
    <s v="United States"/>
    <s v="San Francisco"/>
    <s v="California"/>
    <n v="94122"/>
    <x v="3"/>
    <s v="FUR-TA-10004256"/>
    <x v="1"/>
    <s v="Tables"/>
    <x v="1630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x v="0"/>
    <s v="United States"/>
    <s v="Detroit"/>
    <s v="Michigan"/>
    <n v="48205"/>
    <x v="0"/>
    <s v="OFF-BI-10000545"/>
    <x v="0"/>
    <s v="Binders"/>
    <x v="1395"/>
    <n v="9892.74"/>
    <n v="13"/>
    <n v="0"/>
    <n v="4946.37"/>
  </r>
  <r>
    <n v="6676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0948"/>
    <x v="0"/>
    <s v="Binders"/>
    <x v="776"/>
    <n v="11.416"/>
    <n v="1"/>
    <n v="0.2"/>
    <n v="3.8528999999999991"/>
  </r>
  <r>
    <n v="6677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1636"/>
    <x v="0"/>
    <s v="Binders"/>
    <x v="252"/>
    <n v="13.488"/>
    <n v="2"/>
    <n v="0.2"/>
    <n v="4.3835999999999995"/>
  </r>
  <r>
    <n v="6678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OFF-PA-10001972"/>
    <x v="0"/>
    <s v="Paper"/>
    <x v="1118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x v="1"/>
    <s v="United States"/>
    <s v="Seattle"/>
    <s v="Washington"/>
    <n v="98115"/>
    <x v="3"/>
    <s v="OFF-ST-10001328"/>
    <x v="0"/>
    <s v="Storage"/>
    <x v="1045"/>
    <n v="46.53"/>
    <n v="3"/>
    <n v="0"/>
    <n v="13.028400000000001"/>
  </r>
  <r>
    <n v="6680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TEC-AC-10002942"/>
    <x v="2"/>
    <s v="Accessories"/>
    <x v="938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x v="1"/>
    <s v="United States"/>
    <s v="Omaha"/>
    <s v="Nebraska"/>
    <n v="68104"/>
    <x v="0"/>
    <s v="FUR-CH-10004997"/>
    <x v="1"/>
    <s v="Chairs"/>
    <x v="617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x v="2"/>
    <s v="United States"/>
    <s v="Minneapolis"/>
    <s v="Minnesota"/>
    <n v="55407"/>
    <x v="0"/>
    <s v="FUR-FU-10000732"/>
    <x v="1"/>
    <s v="Furnishings"/>
    <x v="1391"/>
    <n v="18.84"/>
    <n v="3"/>
    <n v="0"/>
    <n v="6.0287999999999995"/>
  </r>
  <r>
    <n v="6683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FUR-FU-10003731"/>
    <x v="1"/>
    <s v="Furnishings"/>
    <x v="1653"/>
    <n v="39.92"/>
    <n v="4"/>
    <n v="0"/>
    <n v="11.177600000000002"/>
  </r>
  <r>
    <n v="6684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FUR-FU-10004960"/>
    <x v="1"/>
    <s v="Furnishings"/>
    <x v="1790"/>
    <n v="183.84"/>
    <n v="8"/>
    <n v="0"/>
    <n v="62.505600000000001"/>
  </r>
  <r>
    <n v="6685"/>
    <s v="US-2025-145261"/>
    <x v="906"/>
    <d v="2025-12-21T00:00:00"/>
    <s v="First Class"/>
    <s v="AH-10120"/>
    <s v="Adrian Hane"/>
    <x v="1"/>
    <s v="United States"/>
    <s v="Salem"/>
    <s v="Oregon"/>
    <n v="97301"/>
    <x v="3"/>
    <s v="FUR-TA-10002530"/>
    <x v="1"/>
    <s v="Tables"/>
    <x v="1317"/>
    <n v="377.45"/>
    <n v="5"/>
    <n v="0.5"/>
    <n v="-264.21500000000003"/>
  </r>
  <r>
    <n v="6686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AP-10002684"/>
    <x v="0"/>
    <s v="Appliances"/>
    <x v="1413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AR-10004078"/>
    <x v="0"/>
    <s v="Art"/>
    <x v="16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BI-10000778"/>
    <x v="0"/>
    <s v="Binders"/>
    <x v="1499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x v="2"/>
    <s v="United States"/>
    <s v="Morristown"/>
    <s v="New Jersey"/>
    <n v="7960"/>
    <x v="1"/>
    <s v="OFF-BI-10001359"/>
    <x v="0"/>
    <s v="Binders"/>
    <x v="723"/>
    <n v="1793.98"/>
    <n v="2"/>
    <n v="0"/>
    <n v="843.17059999999992"/>
  </r>
  <r>
    <n v="6690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BI-10001670"/>
    <x v="0"/>
    <s v="Binders"/>
    <x v="560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LA-10000407"/>
    <x v="0"/>
    <s v="Labels"/>
    <x v="1026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PA-10003036"/>
    <x v="0"/>
    <s v="Paper"/>
    <x v="128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PA-10003072"/>
    <x v="0"/>
    <s v="Paper"/>
    <x v="71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x v="1"/>
    <s v="United States"/>
    <s v="New York City"/>
    <s v="New York"/>
    <n v="10009"/>
    <x v="1"/>
    <s v="OFF-ST-10003716"/>
    <x v="0"/>
    <s v="Storage"/>
    <x v="1013"/>
    <n v="900.08"/>
    <n v="4"/>
    <n v="0"/>
    <n v="117.0104"/>
  </r>
  <r>
    <n v="6695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SU-10000646"/>
    <x v="0"/>
    <s v="Supplies"/>
    <x v="975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SU-10003505"/>
    <x v="0"/>
    <s v="Supplies"/>
    <x v="1674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AC-10000991"/>
    <x v="2"/>
    <s v="Accessories"/>
    <x v="1689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1465"/>
    <x v="2"/>
    <s v="Accessories"/>
    <x v="400"/>
    <n v="72.64"/>
    <n v="2"/>
    <n v="0"/>
    <n v="21.791999999999994"/>
  </r>
  <r>
    <n v="6699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3832"/>
    <x v="2"/>
    <s v="Accessories"/>
    <x v="1053"/>
    <n v="772.47"/>
    <n v="3"/>
    <n v="0"/>
    <n v="146.76929999999993"/>
  </r>
  <r>
    <n v="6700"/>
    <s v="US-2025-139934"/>
    <x v="906"/>
    <d v="2025-12-20T00:00:00"/>
    <s v="First Class"/>
    <s v="AY-10555"/>
    <s v="Andy Yotov"/>
    <x v="2"/>
    <s v="United States"/>
    <s v="San Francisco"/>
    <s v="California"/>
    <n v="94110"/>
    <x v="3"/>
    <s v="TEC-PH-10001552"/>
    <x v="2"/>
    <s v="Phones"/>
    <x v="448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PH-10004833"/>
    <x v="2"/>
    <s v="Phones"/>
    <x v="74"/>
    <n v="28.68"/>
    <n v="3"/>
    <n v="0.2"/>
    <n v="-7.17"/>
  </r>
  <r>
    <n v="6702"/>
    <s v="US-2025-118129"/>
    <x v="907"/>
    <d v="2025-12-21T00:00:00"/>
    <s v="Second Class"/>
    <s v="CL-12565"/>
    <s v="Clay Ludtke"/>
    <x v="0"/>
    <s v="United States"/>
    <s v="Reading"/>
    <s v="Pennsylvania"/>
    <n v="19601"/>
    <x v="1"/>
    <s v="FUR-FU-10004904"/>
    <x v="1"/>
    <s v="Furnishings"/>
    <x v="1194"/>
    <n v="303.92"/>
    <n v="5"/>
    <n v="0.2"/>
    <n v="-30.392000000000024"/>
  </r>
  <r>
    <n v="6703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FUR-TA-10001086"/>
    <x v="1"/>
    <s v="Tables"/>
    <x v="299"/>
    <n v="455.97"/>
    <n v="6"/>
    <n v="0.5"/>
    <n v="-218.86559999999997"/>
  </r>
  <r>
    <n v="6704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AR-10001545"/>
    <x v="0"/>
    <s v="Art"/>
    <x v="1594"/>
    <n v="3.52"/>
    <n v="2"/>
    <n v="0"/>
    <n v="1.0207999999999999"/>
  </r>
  <r>
    <n v="6705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0174"/>
    <x v="0"/>
    <s v="Binders"/>
    <x v="548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BI-10000948"/>
    <x v="0"/>
    <s v="Binders"/>
    <x v="776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x v="2"/>
    <s v="United States"/>
    <s v="Chicago"/>
    <s v="Illinois"/>
    <n v="60623"/>
    <x v="0"/>
    <s v="OFF-BI-10002012"/>
    <x v="0"/>
    <s v="Binders"/>
    <x v="112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2103"/>
    <x v="0"/>
    <s v="Binders"/>
    <x v="599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FUR-FU-10001918"/>
    <x v="1"/>
    <s v="Furnishings"/>
    <x v="283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OFF-BI-10003910"/>
    <x v="0"/>
    <s v="Binders"/>
    <x v="494"/>
    <n v="15.42"/>
    <n v="2"/>
    <n v="0"/>
    <n v="6.9390000000000001"/>
  </r>
  <r>
    <n v="6711"/>
    <s v="US-2025-157840"/>
    <x v="908"/>
    <d v="2025-12-23T00:00:00"/>
    <s v="Second Class"/>
    <s v="MC-17575"/>
    <s v="Matt Collins"/>
    <x v="0"/>
    <s v="United States"/>
    <s v="Fremont"/>
    <s v="Nebraska"/>
    <n v="68025"/>
    <x v="0"/>
    <s v="OFF-PA-10003673"/>
    <x v="0"/>
    <s v="Paper"/>
    <x v="1791"/>
    <n v="33.9"/>
    <n v="5"/>
    <n v="0"/>
    <n v="15.593999999999999"/>
  </r>
  <r>
    <n v="6712"/>
    <s v="US-2025-168536"/>
    <x v="908"/>
    <d v="2025-12-24T00:00:00"/>
    <s v="Standard Class"/>
    <s v="SC-20800"/>
    <s v="Stuart Calhoun"/>
    <x v="0"/>
    <s v="United States"/>
    <s v="Jackson"/>
    <s v="Mississippi"/>
    <n v="39212"/>
    <x v="2"/>
    <s v="TEC-AC-10002323"/>
    <x v="2"/>
    <s v="Accessories"/>
    <x v="233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0277"/>
    <x v="1"/>
    <s v="Furnishings"/>
    <x v="896"/>
    <n v="842.72"/>
    <n v="8"/>
    <n v="0"/>
    <n v="202.25279999999998"/>
  </r>
  <r>
    <n v="6714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1934"/>
    <x v="1"/>
    <s v="Furnishings"/>
    <x v="1773"/>
    <n v="41.96"/>
    <n v="2"/>
    <n v="0"/>
    <n v="10.909600000000001"/>
  </r>
  <r>
    <n v="6715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1935"/>
    <x v="1"/>
    <s v="Furnishings"/>
    <x v="457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2878"/>
    <x v="1"/>
    <s v="Furnishings"/>
    <x v="474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OFF-BI-10003694"/>
    <x v="0"/>
    <s v="Binders"/>
    <x v="603"/>
    <n v="31.32"/>
    <n v="10"/>
    <n v="0.7"/>
    <n v="-25.05599999999999"/>
  </r>
  <r>
    <n v="6718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OFF-BI-10004002"/>
    <x v="0"/>
    <s v="Binders"/>
    <x v="1388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x v="0"/>
    <s v="United States"/>
    <s v="New York City"/>
    <s v="New York"/>
    <n v="10035"/>
    <x v="1"/>
    <s v="OFF-BI-10004233"/>
    <x v="0"/>
    <s v="Binders"/>
    <x v="451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TEC-MA-10000752"/>
    <x v="2"/>
    <s v="Machines"/>
    <x v="1776"/>
    <n v="11.56"/>
    <n v="1"/>
    <n v="0.2"/>
    <n v="3.7569999999999992"/>
  </r>
  <r>
    <n v="6721"/>
    <s v="US-2025-115574"/>
    <x v="910"/>
    <d v="2025-12-24T00:00:00"/>
    <s v="First Class"/>
    <s v="BP-11185"/>
    <s v="Ben Peterman"/>
    <x v="2"/>
    <s v="United States"/>
    <s v="Chicago"/>
    <s v="Illinois"/>
    <n v="60623"/>
    <x v="0"/>
    <s v="FUR-BO-10003441"/>
    <x v="1"/>
    <s v="Bookcases"/>
    <x v="1671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x v="1752"/>
    <n v="572.76"/>
    <n v="6"/>
    <n v="0"/>
    <n v="166.10039999999995"/>
  </r>
  <r>
    <n v="6724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x v="1752"/>
    <n v="286.38"/>
    <n v="3"/>
    <n v="0"/>
    <n v="83.050199999999975"/>
  </r>
  <r>
    <n v="672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31"/>
    <x v="0"/>
    <s v="Art"/>
    <x v="242"/>
    <n v="4.2"/>
    <n v="2"/>
    <n v="0"/>
    <n v="1.1760000000000002"/>
  </r>
  <r>
    <n v="6726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46"/>
    <x v="0"/>
    <s v="Art"/>
    <x v="427"/>
    <n v="8.82"/>
    <n v="3"/>
    <n v="0"/>
    <n v="2.5577999999999994"/>
  </r>
  <r>
    <n v="6727"/>
    <s v="US-2025-136049"/>
    <x v="910"/>
    <d v="2025-12-28T00:00:00"/>
    <s v="Standard Class"/>
    <s v="NM-18520"/>
    <s v="Neoma Murray"/>
    <x v="0"/>
    <s v="United States"/>
    <s v="Bowling Green"/>
    <s v="Ohio"/>
    <n v="43402"/>
    <x v="1"/>
    <s v="OFF-BI-10001267"/>
    <x v="0"/>
    <s v="Binders"/>
    <x v="1034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EN-10004773"/>
    <x v="0"/>
    <s v="Envelopes"/>
    <x v="27"/>
    <n v="61.96"/>
    <n v="2"/>
    <n v="0"/>
    <n v="30.360399999999998"/>
  </r>
  <r>
    <n v="6729"/>
    <s v="US-2025-157868"/>
    <x v="910"/>
    <d v="2025-12-29T00:00:00"/>
    <s v="Standard Class"/>
    <s v="MC-17590"/>
    <s v="Matt Collister"/>
    <x v="2"/>
    <s v="United States"/>
    <s v="Grand Rapids"/>
    <s v="Michigan"/>
    <n v="49505"/>
    <x v="0"/>
    <s v="OFF-FA-10000992"/>
    <x v="0"/>
    <s v="Fasteners"/>
    <x v="653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OFF-LA-10002945"/>
    <x v="0"/>
    <s v="Labels"/>
    <x v="902"/>
    <n v="45.36"/>
    <n v="9"/>
    <n v="0.2"/>
    <n v="14.741999999999997"/>
  </r>
  <r>
    <n v="6731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OFF-PA-10000477"/>
    <x v="0"/>
    <s v="Paper"/>
    <x v="984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1295"/>
    <x v="0"/>
    <s v="Paper"/>
    <x v="1183"/>
    <n v="37.94"/>
    <n v="2"/>
    <n v="0"/>
    <n v="18.211199999999998"/>
  </r>
  <r>
    <n v="6733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4327"/>
    <x v="0"/>
    <s v="Paper"/>
    <x v="1668"/>
    <n v="47.9"/>
    <n v="1"/>
    <n v="0"/>
    <n v="22.991999999999997"/>
  </r>
  <r>
    <n v="6734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2743"/>
    <x v="0"/>
    <s v="Storage"/>
    <x v="3"/>
    <n v="227.28"/>
    <n v="2"/>
    <n v="0"/>
    <n v="2.2727999999999895"/>
  </r>
  <r>
    <n v="673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3470"/>
    <x v="0"/>
    <s v="Storage"/>
    <x v="485"/>
    <n v="1117.92"/>
    <n v="4"/>
    <n v="0"/>
    <n v="55.895999999999958"/>
  </r>
  <r>
    <n v="6736"/>
    <s v="US-2025-157791"/>
    <x v="910"/>
    <d v="2025-12-28T00:00:00"/>
    <s v="Second Class"/>
    <s v="CA-11965"/>
    <s v="Carol Adams"/>
    <x v="2"/>
    <s v="United States"/>
    <s v="Warwick"/>
    <s v="Rhode Island"/>
    <n v="2886"/>
    <x v="1"/>
    <s v="TEC-CO-10002095"/>
    <x v="2"/>
    <s v="Copiers"/>
    <x v="949"/>
    <n v="1999.96"/>
    <n v="4"/>
    <n v="0"/>
    <n v="899.98199999999997"/>
  </r>
  <r>
    <n v="6737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TEC-PH-10002645"/>
    <x v="2"/>
    <s v="Phones"/>
    <x v="179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345"/>
    <x v="2"/>
    <s v="Phones"/>
    <x v="1618"/>
    <n v="287.88"/>
    <n v="3"/>
    <n v="0.2"/>
    <n v="35.984999999999999"/>
  </r>
  <r>
    <n v="6739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539"/>
    <x v="2"/>
    <s v="Phones"/>
    <x v="12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912"/>
    <x v="2"/>
    <s v="Phones"/>
    <x v="581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FUR-FU-10000771"/>
    <x v="1"/>
    <s v="Furnishings"/>
    <x v="739"/>
    <n v="43.96"/>
    <n v="7"/>
    <n v="0"/>
    <n v="18.463200000000004"/>
  </r>
  <r>
    <n v="6742"/>
    <s v="US-2025-157259"/>
    <x v="911"/>
    <d v="2025-12-28T00:00:00"/>
    <s v="Standard Class"/>
    <s v="JM-15535"/>
    <s v="Jessica Myrick"/>
    <x v="0"/>
    <s v="United States"/>
    <s v="New York City"/>
    <s v="New York"/>
    <n v="10035"/>
    <x v="1"/>
    <s v="FUR-FU-10003192"/>
    <x v="1"/>
    <s v="Furnishings"/>
    <x v="260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BI-10001575"/>
    <x v="0"/>
    <s v="Binders"/>
    <x v="35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OFF-EN-10001990"/>
    <x v="0"/>
    <s v="Envelopes"/>
    <x v="27"/>
    <n v="39.76"/>
    <n v="7"/>
    <n v="0"/>
    <n v="18.687199999999997"/>
  </r>
  <r>
    <n v="6745"/>
    <s v="US-2025-123526"/>
    <x v="911"/>
    <d v="2025-12-25T00:00:00"/>
    <s v="First Class"/>
    <s v="BV-11245"/>
    <s v="Benjamin Venier"/>
    <x v="2"/>
    <s v="United States"/>
    <s v="Seattle"/>
    <s v="Washington"/>
    <n v="98103"/>
    <x v="3"/>
    <s v="OFF-PA-10002986"/>
    <x v="0"/>
    <s v="Paper"/>
    <x v="263"/>
    <n v="33.4"/>
    <n v="5"/>
    <n v="0"/>
    <n v="16.032"/>
  </r>
  <r>
    <n v="6746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ST-10003716"/>
    <x v="0"/>
    <s v="Storage"/>
    <x v="1013"/>
    <n v="540.048"/>
    <n v="3"/>
    <n v="0.2"/>
    <n v="-47.254199999999997"/>
  </r>
  <r>
    <n v="6747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TEC-AC-10004469"/>
    <x v="2"/>
    <s v="Accessories"/>
    <x v="1261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x v="2"/>
    <s v="United States"/>
    <s v="New York City"/>
    <s v="New York"/>
    <n v="10009"/>
    <x v="1"/>
    <s v="TEC-PH-10001750"/>
    <x v="2"/>
    <s v="Phones"/>
    <x v="997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CH-10000847"/>
    <x v="1"/>
    <s v="Chairs"/>
    <x v="1088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x v="0"/>
    <s v="United States"/>
    <s v="New York City"/>
    <s v="New York"/>
    <n v="10009"/>
    <x v="1"/>
    <s v="FUR-CH-10002331"/>
    <x v="1"/>
    <s v="Chairs"/>
    <x v="43"/>
    <n v="2563.056"/>
    <n v="8"/>
    <n v="0.1"/>
    <n v="313.26239999999967"/>
  </r>
  <r>
    <n v="6751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CH-10003746"/>
    <x v="1"/>
    <s v="Chairs"/>
    <x v="1115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CH-10004754"/>
    <x v="1"/>
    <s v="Chairs"/>
    <x v="1011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x v="2"/>
    <s v="United States"/>
    <s v="Nashua"/>
    <s v="New Hampshire"/>
    <n v="3060"/>
    <x v="1"/>
    <s v="FUR-FU-10003142"/>
    <x v="1"/>
    <s v="Furnishings"/>
    <x v="990"/>
    <n v="21.12"/>
    <n v="4"/>
    <n v="0"/>
    <n v="6.5471999999999984"/>
  </r>
  <r>
    <n v="6754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FUR-FU-10003553"/>
    <x v="1"/>
    <s v="Furnishings"/>
    <x v="1064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TA-10001307"/>
    <x v="1"/>
    <s v="Tables"/>
    <x v="672"/>
    <n v="1747.25"/>
    <n v="5"/>
    <n v="0"/>
    <n v="629.01"/>
  </r>
  <r>
    <n v="675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TA-10002607"/>
    <x v="1"/>
    <s v="Tables"/>
    <x v="442"/>
    <n v="35.445"/>
    <n v="1"/>
    <n v="0.5"/>
    <n v="-24.102599999999995"/>
  </r>
  <r>
    <n v="6757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TA-10002958"/>
    <x v="1"/>
    <s v="Tables"/>
    <x v="134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AR-10003811"/>
    <x v="0"/>
    <s v="Art"/>
    <x v="49"/>
    <n v="19.89"/>
    <n v="9"/>
    <n v="0"/>
    <n v="5.3703000000000003"/>
  </r>
  <r>
    <n v="6759"/>
    <s v="US-2025-111941"/>
    <x v="912"/>
    <d v="2025-12-28T00:00:00"/>
    <s v="Second Class"/>
    <s v="BD-11620"/>
    <s v="Brian DeCherney"/>
    <x v="0"/>
    <s v="United States"/>
    <s v="New York City"/>
    <s v="New York"/>
    <n v="10035"/>
    <x v="1"/>
    <s v="OFF-BI-10001524"/>
    <x v="0"/>
    <s v="Binders"/>
    <x v="640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OFF-PA-10002005"/>
    <x v="0"/>
    <s v="Paper"/>
    <x v="11"/>
    <n v="45.36"/>
    <n v="7"/>
    <n v="0"/>
    <n v="21.772800000000004"/>
  </r>
  <r>
    <n v="6761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PA-10003302"/>
    <x v="0"/>
    <s v="Paper"/>
    <x v="1201"/>
    <n v="106.32"/>
    <n v="3"/>
    <n v="0"/>
    <n v="49.970399999999991"/>
  </r>
  <r>
    <n v="6762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AC-10001465"/>
    <x v="2"/>
    <s v="Accessories"/>
    <x v="400"/>
    <n v="254.24"/>
    <n v="7"/>
    <n v="0"/>
    <n v="76.271999999999977"/>
  </r>
  <r>
    <n v="6763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TEC-AC-10001838"/>
    <x v="2"/>
    <s v="Accessories"/>
    <x v="1394"/>
    <n v="399.98"/>
    <n v="2"/>
    <n v="0"/>
    <n v="171.99140000000003"/>
  </r>
  <r>
    <n v="6764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2217"/>
    <x v="2"/>
    <s v="Accessories"/>
    <x v="406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4353"/>
    <x v="2"/>
    <s v="Accessories"/>
    <x v="133"/>
    <n v="100.80000000000001"/>
    <n v="2"/>
    <n v="0.2"/>
    <n v="21.42"/>
  </r>
  <r>
    <n v="676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MA-10003356"/>
    <x v="2"/>
    <s v="Machines"/>
    <x v="1703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PH-10002200"/>
    <x v="2"/>
    <s v="Phones"/>
    <x v="1793"/>
    <n v="2575.944"/>
    <n v="7"/>
    <n v="0.2"/>
    <n v="257.59440000000029"/>
  </r>
  <r>
    <n v="676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CH-10003535"/>
    <x v="1"/>
    <s v="Chairs"/>
    <x v="1338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FUR-CH-10003968"/>
    <x v="1"/>
    <s v="Chairs"/>
    <x v="1323"/>
    <n v="212.94"/>
    <n v="3"/>
    <n v="0"/>
    <n v="25.552800000000005"/>
  </r>
  <r>
    <n v="677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TA-10003473"/>
    <x v="1"/>
    <s v="Tables"/>
    <x v="181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x v="2"/>
    <s v="United States"/>
    <s v="Denver"/>
    <s v="Colorado"/>
    <n v="80219"/>
    <x v="3"/>
    <s v="OFF-AP-10000252"/>
    <x v="0"/>
    <s v="Appliances"/>
    <x v="1787"/>
    <n v="18.72"/>
    <n v="2"/>
    <n v="0.2"/>
    <n v="3.51"/>
  </r>
  <r>
    <n v="6772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OFF-AP-10002765"/>
    <x v="0"/>
    <s v="Appliances"/>
    <x v="250"/>
    <n v="26.49"/>
    <n v="1"/>
    <n v="0"/>
    <n v="7.4172000000000011"/>
  </r>
  <r>
    <n v="6773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P-10004052"/>
    <x v="0"/>
    <s v="Appliances"/>
    <x v="924"/>
    <n v="7.9"/>
    <n v="2"/>
    <n v="0"/>
    <n v="2.0540000000000003"/>
  </r>
  <r>
    <n v="6774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R-10001897"/>
    <x v="0"/>
    <s v="Art"/>
    <x v="378"/>
    <n v="53.97"/>
    <n v="3"/>
    <n v="0"/>
    <n v="15.111600000000001"/>
  </r>
  <r>
    <n v="6775"/>
    <s v="US-2025-114538"/>
    <x v="913"/>
    <d v="2025-12-27T00:00:00"/>
    <s v="First Class"/>
    <s v="RC-19825"/>
    <s v="Roy Collins"/>
    <x v="0"/>
    <s v="United States"/>
    <s v="Colorado Springs"/>
    <s v="Colorado"/>
    <n v="80906"/>
    <x v="3"/>
    <s v="OFF-AR-10002445"/>
    <x v="0"/>
    <s v="Art"/>
    <x v="767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x v="2"/>
    <s v="United States"/>
    <s v="New York City"/>
    <s v="New York"/>
    <n v="10024"/>
    <x v="1"/>
    <s v="OFF-BI-10004967"/>
    <x v="0"/>
    <s v="Binders"/>
    <x v="1500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x v="0"/>
    <s v="United States"/>
    <s v="Seattle"/>
    <s v="Washington"/>
    <n v="98105"/>
    <x v="3"/>
    <s v="OFF-PA-10003673"/>
    <x v="0"/>
    <s v="Paper"/>
    <x v="1791"/>
    <n v="33.9"/>
    <n v="5"/>
    <n v="0"/>
    <n v="15.593999999999999"/>
  </r>
  <r>
    <n v="677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SU-10000952"/>
    <x v="0"/>
    <s v="Supplies"/>
    <x v="1723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x v="0"/>
    <s v="United States"/>
    <s v="New York City"/>
    <s v="New York"/>
    <n v="10024"/>
    <x v="1"/>
    <s v="TEC-AC-10003280"/>
    <x v="2"/>
    <s v="Accessories"/>
    <x v="1001"/>
    <n v="89.97"/>
    <n v="3"/>
    <n v="0"/>
    <n v="18.893699999999995"/>
  </r>
  <r>
    <n v="678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TEC-PH-10002275"/>
    <x v="2"/>
    <s v="Phones"/>
    <x v="498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x v="0"/>
    <s v="Canada"/>
    <s v="Montreal"/>
    <s v="Quebec"/>
    <s v="H1A"/>
    <x v="1"/>
    <s v="OFF-FA-10002815"/>
    <x v="0"/>
    <s v="Fasteners"/>
    <x v="84"/>
    <n v="22.2"/>
    <n v="5"/>
    <n v="0"/>
    <n v="10.43"/>
  </r>
  <r>
    <n v="6782"/>
    <s v="US-2025-162852"/>
    <x v="914"/>
    <d v="2025-12-31T00:00:00"/>
    <s v="Standard Class"/>
    <s v="BG-11695"/>
    <s v="Brooke Gillingham"/>
    <x v="2"/>
    <s v="United States"/>
    <s v="Woodstock"/>
    <s v="Illinois"/>
    <n v="60098"/>
    <x v="0"/>
    <s v="FUR-CH-10004853"/>
    <x v="1"/>
    <s v="Chairs"/>
    <x v="1419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x v="1"/>
    <s v="United States"/>
    <s v="Akron"/>
    <s v="Ohio"/>
    <n v="44312"/>
    <x v="1"/>
    <s v="OFF-FA-10000621"/>
    <x v="0"/>
    <s v="Fasteners"/>
    <x v="650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x v="1"/>
    <s v="United States"/>
    <s v="Santa Ana"/>
    <s v="California"/>
    <n v="92704"/>
    <x v="3"/>
    <s v="OFF-LA-10001613"/>
    <x v="0"/>
    <s v="Labels"/>
    <x v="354"/>
    <n v="20.16"/>
    <n v="7"/>
    <n v="0"/>
    <n v="9.8783999999999992"/>
  </r>
  <r>
    <n v="6785"/>
    <s v="US-2025-111605"/>
    <x v="914"/>
    <d v="2026-01-02T00:00:00"/>
    <s v="Standard Class"/>
    <s v="JW-15955"/>
    <s v="Joni Wasserman"/>
    <x v="0"/>
    <s v="United States"/>
    <s v="Louisville"/>
    <s v="Kentucky"/>
    <n v="40214"/>
    <x v="2"/>
    <s v="OFF-LA-10002368"/>
    <x v="0"/>
    <s v="Labels"/>
    <x v="320"/>
    <n v="2.61"/>
    <n v="1"/>
    <n v="0"/>
    <n v="1.2005999999999999"/>
  </r>
  <r>
    <n v="6786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1972"/>
    <x v="0"/>
    <s v="Paper"/>
    <x v="1118"/>
    <n v="10.368000000000002"/>
    <n v="2"/>
    <n v="0.2"/>
    <n v="3.6288"/>
  </r>
  <r>
    <n v="6787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4041"/>
    <x v="0"/>
    <s v="Paper"/>
    <x v="1225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x v="0"/>
    <s v="United States"/>
    <s v="Lancaster"/>
    <s v="Ohio"/>
    <n v="43130"/>
    <x v="1"/>
    <s v="TEC-AC-10003063"/>
    <x v="2"/>
    <s v="Accessories"/>
    <x v="1603"/>
    <n v="40"/>
    <n v="2"/>
    <n v="0.2"/>
    <n v="0.5"/>
  </r>
  <r>
    <n v="6789"/>
    <s v="US-2025-156300"/>
    <x v="915"/>
    <d v="2026-01-02T00:00:00"/>
    <s v="Standard Class"/>
    <s v="TB-21595"/>
    <s v="Troy Blackwell"/>
    <x v="0"/>
    <s v="United States"/>
    <s v="Milwaukee"/>
    <s v="Wisconsin"/>
    <n v="53209"/>
    <x v="0"/>
    <s v="FUR-CH-10001714"/>
    <x v="1"/>
    <s v="Chairs"/>
    <x v="1089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FUR-FU-10000672"/>
    <x v="1"/>
    <s v="Furnishings"/>
    <x v="1203"/>
    <n v="70.56"/>
    <n v="6"/>
    <n v="0"/>
    <n v="23.990399999999994"/>
  </r>
  <r>
    <n v="6791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OFF-AP-10001293"/>
    <x v="0"/>
    <s v="Appliances"/>
    <x v="106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x v="0"/>
    <s v="United States"/>
    <s v="Los Angeles"/>
    <s v="California"/>
    <n v="90045"/>
    <x v="3"/>
    <s v="OFF-BI-10000138"/>
    <x v="0"/>
    <s v="Binders"/>
    <x v="706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0145"/>
    <x v="0"/>
    <s v="Binders"/>
    <x v="258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4781"/>
    <x v="0"/>
    <s v="Binders"/>
    <x v="1472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x v="0"/>
    <s v="United States"/>
    <s v="Springfield"/>
    <s v="Oregon"/>
    <n v="97477"/>
    <x v="3"/>
    <s v="OFF-EN-10002592"/>
    <x v="0"/>
    <s v="Envelopes"/>
    <x v="1078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0143"/>
    <x v="0"/>
    <s v="Paper"/>
    <x v="1140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x v="0"/>
    <s v="United States"/>
    <s v="Aurora"/>
    <s v="Illinois"/>
    <n v="60505"/>
    <x v="0"/>
    <s v="OFF-PA-10001289"/>
    <x v="0"/>
    <s v="Paper"/>
    <x v="661"/>
    <n v="186.048"/>
    <n v="6"/>
    <n v="0.2"/>
    <n v="67.442399999999992"/>
  </r>
  <r>
    <n v="6798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2986"/>
    <x v="0"/>
    <s v="Paper"/>
    <x v="263"/>
    <n v="37.408000000000001"/>
    <n v="7"/>
    <n v="0.2"/>
    <n v="13.0928"/>
  </r>
  <r>
    <n v="6799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T-10003722"/>
    <x v="0"/>
    <s v="Storage"/>
    <x v="853"/>
    <n v="14.03"/>
    <n v="1"/>
    <n v="0"/>
    <n v="4.068699999999998"/>
  </r>
  <r>
    <n v="6800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U-10002557"/>
    <x v="0"/>
    <s v="Supplies"/>
    <x v="1364"/>
    <n v="27.96"/>
    <n v="2"/>
    <n v="0"/>
    <n v="7.2696000000000005"/>
  </r>
  <r>
    <n v="6801"/>
    <s v="US-2025-105746"/>
    <x v="916"/>
    <d v="2026-01-01T00:00:00"/>
    <s v="First Class"/>
    <s v="BD-11605"/>
    <s v="Brian Dahlen"/>
    <x v="0"/>
    <s v="United States"/>
    <s v="Lancaster"/>
    <s v="Pennsylvania"/>
    <n v="17602"/>
    <x v="1"/>
    <s v="FUR-CH-10000454"/>
    <x v="1"/>
    <s v="Chairs"/>
    <x v="531"/>
    <n v="170.78599999999997"/>
    <n v="1"/>
    <n v="0.3"/>
    <n v="0"/>
  </r>
  <r>
    <n v="6802"/>
    <s v="US-2025-163951"/>
    <x v="916"/>
    <d v="2026-01-02T00:00:00"/>
    <s v="First Class"/>
    <s v="CJ-11875"/>
    <s v="Carl Jackson"/>
    <x v="2"/>
    <s v="United States"/>
    <s v="Philadelphia"/>
    <s v="Pennsylvania"/>
    <n v="19140"/>
    <x v="1"/>
    <s v="OFF-AR-10004269"/>
    <x v="0"/>
    <s v="Art"/>
    <x v="1173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BI-10002194"/>
    <x v="0"/>
    <s v="Binders"/>
    <x v="1435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x v="2"/>
    <s v="United States"/>
    <s v="Deer Park"/>
    <s v="Texas"/>
    <n v="77536"/>
    <x v="0"/>
    <s v="OFF-BI-10004654"/>
    <x v="0"/>
    <s v="Binders"/>
    <x v="879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LA-10003720"/>
    <x v="0"/>
    <s v="Labels"/>
    <x v="1174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x v="0"/>
    <s v="United States"/>
    <s v="West Palm Beach"/>
    <s v="Florida"/>
    <n v="33407"/>
    <x v="2"/>
    <s v="OFF-PA-10002421"/>
    <x v="0"/>
    <s v="Paper"/>
    <x v="1675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ST-10001526"/>
    <x v="0"/>
    <s v="Storage"/>
    <x v="1412"/>
    <n v="481.32"/>
    <n v="4"/>
    <n v="0"/>
    <n v="125.14319999999998"/>
  </r>
  <r>
    <n v="6808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SU-10001664"/>
    <x v="0"/>
    <s v="Supplies"/>
    <x v="481"/>
    <n v="13.712000000000002"/>
    <n v="2"/>
    <n v="0.2"/>
    <n v="1.0284"/>
  </r>
  <r>
    <n v="6809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AR-10000588"/>
    <x v="0"/>
    <s v="Art"/>
    <x v="142"/>
    <n v="47.616"/>
    <n v="3"/>
    <n v="0.2"/>
    <n v="3.571200000000001"/>
  </r>
  <r>
    <n v="6810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AR-10003759"/>
    <x v="0"/>
    <s v="Art"/>
    <x v="1563"/>
    <n v="3.64"/>
    <n v="2"/>
    <n v="0"/>
    <n v="1.6379999999999999"/>
  </r>
  <r>
    <n v="6811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BI-10003984"/>
    <x v="0"/>
    <s v="Binders"/>
    <x v="1179"/>
    <n v="159.768"/>
    <n v="7"/>
    <n v="0.2"/>
    <n v="53.921700000000008"/>
  </r>
  <r>
    <n v="6812"/>
    <s v="US-2025-156139"/>
    <x v="917"/>
    <d v="2026-01-06T00:00:00"/>
    <s v="Standard Class"/>
    <s v="BP-11155"/>
    <s v="Becky Pak"/>
    <x v="0"/>
    <s v="United States"/>
    <s v="San Francisco"/>
    <s v="California"/>
    <n v="94109"/>
    <x v="3"/>
    <s v="OFF-BI-10004233"/>
    <x v="0"/>
    <s v="Binders"/>
    <x v="451"/>
    <n v="38.376000000000005"/>
    <n v="3"/>
    <n v="0.2"/>
    <n v="13.4316"/>
  </r>
  <r>
    <n v="6813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PA-10002250"/>
    <x v="0"/>
    <s v="Paper"/>
    <x v="1362"/>
    <n v="23.480000000000004"/>
    <n v="5"/>
    <n v="0.2"/>
    <n v="8.218"/>
  </r>
  <r>
    <n v="6814"/>
    <s v="US-2025-105830"/>
    <x v="917"/>
    <d v="2026-01-02T00:00:00"/>
    <s v="First Class"/>
    <s v="DB-13660"/>
    <s v="Duane Benoit"/>
    <x v="0"/>
    <s v="United States"/>
    <s v="Lancaster"/>
    <s v="Ohio"/>
    <n v="43130"/>
    <x v="1"/>
    <s v="OFF-ST-10002554"/>
    <x v="0"/>
    <s v="Storage"/>
    <x v="1213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x v="0"/>
    <s v="United States"/>
    <s v="Anaheim"/>
    <s v="California"/>
    <n v="92804"/>
    <x v="3"/>
    <s v="TEC-PH-10002563"/>
    <x v="2"/>
    <s v="Phones"/>
    <x v="466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CH-10003199"/>
    <x v="1"/>
    <s v="Chairs"/>
    <x v="1399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x v="1267"/>
    <n v="474.43"/>
    <n v="11"/>
    <n v="0"/>
    <n v="199.26060000000004"/>
  </r>
  <r>
    <n v="6818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FU-10002116"/>
    <x v="1"/>
    <s v="Furnishings"/>
    <x v="766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x v="0"/>
    <s v="United States"/>
    <s v="Lorain"/>
    <s v="Ohio"/>
    <n v="44052"/>
    <x v="1"/>
    <s v="FUR-FU-10003878"/>
    <x v="1"/>
    <s v="Furnishings"/>
    <x v="1117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P-10004708"/>
    <x v="0"/>
    <s v="Appliances"/>
    <x v="683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R-10003158"/>
    <x v="0"/>
    <s v="Art"/>
    <x v="585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01"/>
    <x v="0"/>
    <s v="Binders"/>
    <x v="877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43"/>
    <x v="0"/>
    <s v="Binders"/>
    <x v="78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x v="1"/>
    <s v="United States"/>
    <s v="Franklin"/>
    <s v="Wisconsin"/>
    <n v="53132"/>
    <x v="0"/>
    <s v="OFF-BI-10002012"/>
    <x v="0"/>
    <s v="Binders"/>
    <x v="112"/>
    <n v="3.6"/>
    <n v="2"/>
    <n v="0"/>
    <n v="1.728"/>
  </r>
  <r>
    <n v="6825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ST-10002743"/>
    <x v="0"/>
    <s v="Storage"/>
    <x v="3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FUR-TA-10002958"/>
    <x v="1"/>
    <s v="Tables"/>
    <x v="134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P-10000027"/>
    <x v="0"/>
    <s v="Appliances"/>
    <x v="1794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R-10001955"/>
    <x v="0"/>
    <s v="Art"/>
    <x v="267"/>
    <n v="31.744"/>
    <n v="2"/>
    <n v="0.2"/>
    <n v="3.9679999999999964"/>
  </r>
  <r>
    <n v="6829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0474"/>
    <x v="0"/>
    <s v="Binders"/>
    <x v="775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3694"/>
    <x v="0"/>
    <s v="Binders"/>
    <x v="603"/>
    <n v="15.66"/>
    <n v="5"/>
    <n v="0.7"/>
    <n v="-12.527999999999995"/>
  </r>
  <r>
    <n v="6831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ST-10002615"/>
    <x v="0"/>
    <s v="Storage"/>
    <x v="892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x v="1491"/>
    <n v="16.59"/>
    <n v="1"/>
    <n v="0"/>
    <n v="5.8064999999999998"/>
  </r>
  <r>
    <n v="6833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TEC-MA-10002178"/>
    <x v="2"/>
    <s v="Machines"/>
    <x v="1707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x v="1474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BI-10004584"/>
    <x v="0"/>
    <s v="Binders"/>
    <x v="1667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x v="1759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x v="1"/>
    <s v="United States"/>
    <s v="Tuscaloosa"/>
    <s v="Alabama"/>
    <n v="35401"/>
    <x v="2"/>
    <s v="OFF-BI-10004728"/>
    <x v="0"/>
    <s v="Binders"/>
    <x v="102"/>
    <n v="33.74"/>
    <n v="7"/>
    <n v="0"/>
    <n v="15.5204"/>
  </r>
  <r>
    <n v="6838"/>
    <s v="US-2026-168690"/>
    <x v="922"/>
    <d v="2026-01-13T00:00:00"/>
    <s v="Standard Class"/>
    <s v="TS-21085"/>
    <s v="Thais Sissman"/>
    <x v="0"/>
    <s v="United States"/>
    <s v="Ormond Beach"/>
    <s v="Florida"/>
    <n v="32174"/>
    <x v="2"/>
    <s v="OFF-BI-10000145"/>
    <x v="0"/>
    <s v="Binders"/>
    <x v="258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x v="84"/>
    <n v="7.89"/>
    <n v="1"/>
    <n v="0"/>
    <n v="3.5504999999999995"/>
  </r>
  <r>
    <n v="6840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0760"/>
    <x v="0"/>
    <s v="Storage"/>
    <x v="55"/>
    <n v="153.78"/>
    <n v="11"/>
    <n v="0"/>
    <n v="44.596199999999996"/>
  </r>
  <r>
    <n v="6841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2301"/>
    <x v="0"/>
    <s v="Storage"/>
    <x v="216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U-10004884"/>
    <x v="0"/>
    <s v="Supplies"/>
    <x v="1504"/>
    <n v="110.11"/>
    <n v="7"/>
    <n v="0"/>
    <n v="31.931899999999988"/>
  </r>
  <r>
    <n v="6843"/>
    <s v="US-2026-159366"/>
    <x v="922"/>
    <d v="2026-01-10T00:00:00"/>
    <s v="First Class"/>
    <s v="BW-11110"/>
    <s v="Bart Watters"/>
    <x v="2"/>
    <s v="United States"/>
    <s v="Detroit"/>
    <s v="Michigan"/>
    <n v="48205"/>
    <x v="0"/>
    <s v="TEC-MA-10000822"/>
    <x v="2"/>
    <s v="Machines"/>
    <x v="803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x v="180"/>
    <n v="892.98"/>
    <n v="2"/>
    <n v="0"/>
    <n v="80.368200000000002"/>
  </r>
  <r>
    <n v="6845"/>
    <s v="US-2026-154760"/>
    <x v="924"/>
    <d v="2026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x v="8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x v="1176"/>
    <n v="37.68"/>
    <n v="2"/>
    <n v="0"/>
    <n v="15.825600000000001"/>
  </r>
  <r>
    <n v="6847"/>
    <s v="US-2026-148551"/>
    <x v="925"/>
    <d v="2026-01-16T00:00:00"/>
    <s v="Standard Class"/>
    <s v="DB-13120"/>
    <s v="David Bremer"/>
    <x v="2"/>
    <s v="United States"/>
    <s v="Dallas"/>
    <s v="Texas"/>
    <n v="75217"/>
    <x v="0"/>
    <s v="OFF-BI-10000545"/>
    <x v="0"/>
    <s v="Binders"/>
    <x v="1395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x v="27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OFF-PA-10001804"/>
    <x v="0"/>
    <s v="Paper"/>
    <x v="65"/>
    <n v="40.08"/>
    <n v="6"/>
    <n v="0"/>
    <n v="19.238399999999999"/>
  </r>
  <r>
    <n v="6850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FUR-BO-10001608"/>
    <x v="1"/>
    <s v="Bookcases"/>
    <x v="511"/>
    <n v="212.94"/>
    <n v="3"/>
    <n v="0"/>
    <n v="53.235000000000014"/>
  </r>
  <r>
    <n v="6851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AR-10004010"/>
    <x v="0"/>
    <s v="Art"/>
    <x v="363"/>
    <n v="209.94"/>
    <n v="6"/>
    <n v="0"/>
    <n v="54.584400000000002"/>
  </r>
  <r>
    <n v="6852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PA-10004983"/>
    <x v="0"/>
    <s v="Paper"/>
    <x v="745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SU-10002881"/>
    <x v="0"/>
    <s v="Supplies"/>
    <x v="281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FUR-FU-10001037"/>
    <x v="1"/>
    <s v="Furnishings"/>
    <x v="1304"/>
    <n v="18.96"/>
    <n v="2"/>
    <n v="0"/>
    <n v="8.532"/>
  </r>
  <r>
    <n v="6855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2003"/>
    <x v="0"/>
    <s v="Binders"/>
    <x v="1432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3727"/>
    <x v="0"/>
    <s v="Binders"/>
    <x v="958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EN-10001219"/>
    <x v="0"/>
    <s v="Envelopes"/>
    <x v="931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OFF-EN-10002504"/>
    <x v="0"/>
    <s v="Envelopes"/>
    <x v="41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FA-10003472"/>
    <x v="0"/>
    <s v="Fasteners"/>
    <x v="1375"/>
    <n v="2.52"/>
    <n v="2"/>
    <n v="0"/>
    <n v="0.1008"/>
  </r>
  <r>
    <n v="686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PA-10000019"/>
    <x v="0"/>
    <s v="Paper"/>
    <x v="729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x v="1331"/>
    <n v="154.9"/>
    <n v="5"/>
    <n v="0"/>
    <n v="69.704999999999998"/>
  </r>
  <r>
    <n v="6862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PA-10004156"/>
    <x v="0"/>
    <s v="Paper"/>
    <x v="1387"/>
    <n v="11.34"/>
    <n v="1"/>
    <n v="0"/>
    <n v="5.5565999999999995"/>
  </r>
  <r>
    <n v="6863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1590"/>
    <x v="0"/>
    <s v="Storage"/>
    <x v="1376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2562"/>
    <x v="0"/>
    <s v="Storage"/>
    <x v="171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x v="1443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1445"/>
    <x v="2"/>
    <s v="Accessories"/>
    <x v="927"/>
    <n v="12.12"/>
    <n v="4"/>
    <n v="0"/>
    <n v="2.5451999999999995"/>
  </r>
  <r>
    <n v="6867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TEC-AC-10003027"/>
    <x v="2"/>
    <s v="Accessories"/>
    <x v="1626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4469"/>
    <x v="2"/>
    <s v="Accessories"/>
    <x v="1261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PH-10000169"/>
    <x v="2"/>
    <s v="Phones"/>
    <x v="1156"/>
    <n v="67.8"/>
    <n v="4"/>
    <n v="0"/>
    <n v="1.3559999999999945"/>
  </r>
  <r>
    <n v="687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TEC-PH-10001924"/>
    <x v="2"/>
    <s v="Phones"/>
    <x v="1728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TEC-PH-10003655"/>
    <x v="2"/>
    <s v="Phones"/>
    <x v="130"/>
    <n v="7.92"/>
    <n v="5"/>
    <n v="0.2"/>
    <n v="0.69300000000000006"/>
  </r>
  <r>
    <n v="6872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x v="1743"/>
    <n v="34.384"/>
    <n v="1"/>
    <n v="0.2"/>
    <n v="3.8681999999999945"/>
  </r>
  <r>
    <n v="6873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2945"/>
    <x v="0"/>
    <s v="Appliances"/>
    <x v="458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x v="349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098"/>
    <x v="0"/>
    <s v="Binders"/>
    <x v="593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597"/>
    <x v="0"/>
    <s v="Binders"/>
    <x v="212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x v="1700"/>
    <n v="12.7"/>
    <n v="2"/>
    <n v="0"/>
    <n v="5.8419999999999996"/>
  </r>
  <r>
    <n v="6878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2331"/>
    <x v="2"/>
    <s v="Accessories"/>
    <x v="929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3628"/>
    <x v="2"/>
    <s v="Accessories"/>
    <x v="33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FUR-CH-10004626"/>
    <x v="1"/>
    <s v="Chairs"/>
    <x v="952"/>
    <n v="302.67"/>
    <n v="3"/>
    <n v="0"/>
    <n v="72.640799999999999"/>
  </r>
  <r>
    <n v="6881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x v="486"/>
    <n v="27.92"/>
    <n v="4"/>
    <n v="0"/>
    <n v="8.0967999999999982"/>
  </r>
  <r>
    <n v="6882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TA-10001520"/>
    <x v="1"/>
    <s v="Tables"/>
    <x v="501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BI-10004995"/>
    <x v="0"/>
    <s v="Binders"/>
    <x v="505"/>
    <n v="5443.96"/>
    <n v="4"/>
    <n v="0"/>
    <n v="2504.2215999999999"/>
  </r>
  <r>
    <n v="6884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PA-10001260"/>
    <x v="0"/>
    <s v="Paper"/>
    <x v="1688"/>
    <n v="56.07"/>
    <n v="7"/>
    <n v="0"/>
    <n v="25.231499999999997"/>
  </r>
  <r>
    <n v="6885"/>
    <s v="CA-2026-121451"/>
    <x v="930"/>
    <d v="2026-01-22T00:00:00"/>
    <s v="Standard Class"/>
    <s v="SC-20260"/>
    <s v="Scott Cohen"/>
    <x v="2"/>
    <s v="Canada"/>
    <s v="Montreal"/>
    <s v="Quebec"/>
    <s v="H1A"/>
    <x v="1"/>
    <s v="OFF-AR-10003183"/>
    <x v="0"/>
    <s v="Art"/>
    <x v="200"/>
    <n v="6.68"/>
    <n v="2"/>
    <n v="0"/>
    <n v="2"/>
  </r>
  <r>
    <n v="6886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x v="1340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FU-10002759"/>
    <x v="1"/>
    <s v="Furnishings"/>
    <x v="1120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AP-10000828"/>
    <x v="0"/>
    <s v="Appliances"/>
    <x v="1186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EN-10001509"/>
    <x v="0"/>
    <s v="Envelopes"/>
    <x v="237"/>
    <n v="2.04"/>
    <n v="1"/>
    <n v="0"/>
    <n v="0.95879999999999987"/>
  </r>
  <r>
    <n v="6890"/>
    <s v="US-2026-154718"/>
    <x v="931"/>
    <d v="2026-01-23T00:00:00"/>
    <s v="Second Class"/>
    <s v="DL-12865"/>
    <s v="Dan Lawera"/>
    <x v="0"/>
    <s v="United States"/>
    <s v="Keller"/>
    <s v="Texas"/>
    <n v="76248"/>
    <x v="0"/>
    <s v="OFF-LA-10003714"/>
    <x v="0"/>
    <s v="Labels"/>
    <x v="1494"/>
    <n v="6"/>
    <n v="2"/>
    <n v="0.2"/>
    <n v="2.0999999999999996"/>
  </r>
  <r>
    <n v="6891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PA-10000157"/>
    <x v="0"/>
    <s v="Paper"/>
    <x v="1454"/>
    <n v="79.92"/>
    <n v="4"/>
    <n v="0"/>
    <n v="37.562399999999997"/>
  </r>
  <r>
    <n v="6892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PA-10001970"/>
    <x v="0"/>
    <s v="Paper"/>
    <x v="578"/>
    <n v="12.28"/>
    <n v="1"/>
    <n v="0"/>
    <n v="5.7715999999999994"/>
  </r>
  <r>
    <n v="6893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OFF-PA-10003673"/>
    <x v="0"/>
    <s v="Paper"/>
    <x v="1791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TEC-PH-10001817"/>
    <x v="2"/>
    <s v="Phones"/>
    <x v="393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x v="417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x v="1594"/>
    <n v="3.52"/>
    <n v="2"/>
    <n v="0"/>
    <n v="1.0207999999999999"/>
  </r>
  <r>
    <n v="6897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x v="113"/>
    <n v="24.2"/>
    <n v="5"/>
    <n v="0"/>
    <n v="7.9859999999999998"/>
  </r>
  <r>
    <n v="6898"/>
    <s v="US-2026-152079"/>
    <x v="932"/>
    <d v="2026-01-21T00:00:00"/>
    <s v="First Class"/>
    <s v="ML-17410"/>
    <s v="Maris LaWare"/>
    <x v="0"/>
    <s v="United States"/>
    <s v="Chicago"/>
    <s v="Illinois"/>
    <n v="60653"/>
    <x v="0"/>
    <s v="OFF-LA-10001613"/>
    <x v="0"/>
    <s v="Labels"/>
    <x v="354"/>
    <n v="11.52"/>
    <n v="5"/>
    <n v="0.2"/>
    <n v="4.1760000000000002"/>
  </r>
  <r>
    <n v="6899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TEC-PH-10003072"/>
    <x v="2"/>
    <s v="Phones"/>
    <x v="861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x v="298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x v="1777"/>
    <n v="84.98"/>
    <n v="1"/>
    <n v="0"/>
    <n v="18.695599999999999"/>
  </r>
  <r>
    <n v="690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0138"/>
    <x v="0"/>
    <s v="Binders"/>
    <x v="706"/>
    <n v="18.72"/>
    <n v="5"/>
    <n v="0.2"/>
    <n v="6.5519999999999996"/>
  </r>
  <r>
    <n v="690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0546"/>
    <x v="0"/>
    <s v="Binders"/>
    <x v="554"/>
    <n v="14.399999999999999"/>
    <n v="5"/>
    <n v="0"/>
    <n v="7.056"/>
  </r>
  <r>
    <n v="690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1196"/>
    <x v="0"/>
    <s v="Binders"/>
    <x v="90"/>
    <n v="89.52"/>
    <n v="4"/>
    <n v="0"/>
    <n v="42.074399999999997"/>
  </r>
  <r>
    <n v="6905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291"/>
    <x v="0"/>
    <s v="Binders"/>
    <x v="100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982"/>
    <x v="0"/>
    <s v="Binders"/>
    <x v="479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BI-10004001"/>
    <x v="0"/>
    <s v="Binders"/>
    <x v="983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x v="0"/>
    <s v="United States"/>
    <s v="Aurora"/>
    <s v="Illinois"/>
    <n v="60505"/>
    <x v="0"/>
    <s v="OFF-EN-10002230"/>
    <x v="0"/>
    <s v="Envelopes"/>
    <x v="244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ST-10000736"/>
    <x v="0"/>
    <s v="Storage"/>
    <x v="170"/>
    <n v="242.94"/>
    <n v="3"/>
    <n v="0"/>
    <n v="9.7175999999999902"/>
  </r>
  <r>
    <n v="6910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ST-10004340"/>
    <x v="0"/>
    <s v="Storage"/>
    <x v="906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AC-10002049"/>
    <x v="2"/>
    <s v="Accessories"/>
    <x v="1467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TEC-AC-10003610"/>
    <x v="2"/>
    <s v="Accessories"/>
    <x v="950"/>
    <n v="179.97"/>
    <n v="3"/>
    <n v="0"/>
    <n v="86.385600000000011"/>
  </r>
  <r>
    <n v="691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MA-10002981"/>
    <x v="2"/>
    <s v="Machines"/>
    <x v="1795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PH-10003601"/>
    <x v="2"/>
    <s v="Phones"/>
    <x v="1437"/>
    <n v="164.99"/>
    <n v="1"/>
    <n v="0"/>
    <n v="49.496999999999986"/>
  </r>
  <r>
    <n v="6915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59"/>
    <n v="24.3"/>
    <n v="5"/>
    <n v="0"/>
    <n v="10.45"/>
  </r>
  <r>
    <n v="6916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445"/>
    <x v="1"/>
    <s v="Furnishings"/>
    <x v="60"/>
    <n v="9.48"/>
    <n v="1"/>
    <n v="0"/>
    <n v="3.79"/>
  </r>
  <r>
    <n v="6917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960"/>
    <x v="1"/>
    <s v="Furnishings"/>
    <x v="61"/>
    <n v="31.4"/>
    <n v="5"/>
    <n v="0"/>
    <n v="13.19"/>
  </r>
  <r>
    <n v="6918"/>
    <s v="CA-2026-115238"/>
    <x v="933"/>
    <d v="2026-01-24T00:00:00"/>
    <s v="Standard Class"/>
    <s v="JW-15220"/>
    <s v="Jane Waco"/>
    <x v="2"/>
    <s v="Canada"/>
    <s v="Toronto"/>
    <s v="Ontario"/>
    <s v="M7A"/>
    <x v="1"/>
    <s v="OFF-PA-10002689"/>
    <x v="0"/>
    <s v="Paper"/>
    <x v="62"/>
    <n v="6.48"/>
    <n v="1"/>
    <n v="0"/>
    <n v="3.11"/>
  </r>
  <r>
    <n v="6919"/>
    <s v="CA-2026-115238"/>
    <x v="933"/>
    <d v="2026-01-24T00:00:00"/>
    <s v="Standard Class"/>
    <s v="JW-15220"/>
    <s v="Jane Waco"/>
    <x v="2"/>
    <s v="Canada"/>
    <s v="Toronto"/>
    <s v="Ontario"/>
    <s v="M7A"/>
    <x v="1"/>
    <s v="TEC-PH-10001300"/>
    <x v="2"/>
    <s v="Phones"/>
    <x v="63"/>
    <n v="209.5"/>
    <n v="10"/>
    <n v="0"/>
    <n v="58.66"/>
  </r>
  <r>
    <n v="6920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AR-10003481"/>
    <x v="0"/>
    <s v="Art"/>
    <x v="607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FA-10002975"/>
    <x v="0"/>
    <s v="Fasteners"/>
    <x v="84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x v="696"/>
    <n v="11.96"/>
    <n v="2"/>
    <n v="0"/>
    <n v="5.3819999999999997"/>
  </r>
  <r>
    <n v="6923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459"/>
    <x v="0"/>
    <s v="Storage"/>
    <x v="703"/>
    <n v="1126.02"/>
    <n v="3"/>
    <n v="0"/>
    <n v="56.300999999999988"/>
  </r>
  <r>
    <n v="6924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507"/>
    <x v="0"/>
    <s v="Storage"/>
    <x v="1197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TEC-CO-10003236"/>
    <x v="2"/>
    <s v="Copiers"/>
    <x v="1796"/>
    <n v="2999.95"/>
    <n v="5"/>
    <n v="0"/>
    <n v="1379.9769999999999"/>
  </r>
  <r>
    <n v="6926"/>
    <s v="US-2026-145142"/>
    <x v="935"/>
    <d v="2026-01-25T00:00:00"/>
    <s v="First Class"/>
    <s v="MC-17605"/>
    <s v="Matt Connell"/>
    <x v="2"/>
    <s v="United States"/>
    <s v="Detroit"/>
    <s v="Michigan"/>
    <n v="48234"/>
    <x v="0"/>
    <s v="FUR-TA-10001857"/>
    <x v="1"/>
    <s v="Tables"/>
    <x v="756"/>
    <n v="210.98"/>
    <n v="2"/>
    <n v="0"/>
    <n v="21.097999999999985"/>
  </r>
  <r>
    <n v="6927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x v="1068"/>
    <n v="19.68"/>
    <n v="5"/>
    <n v="0.2"/>
    <n v="6.8879999999999981"/>
  </r>
  <r>
    <n v="6928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x v="652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2262"/>
    <x v="0"/>
    <s v="Paper"/>
    <x v="1047"/>
    <n v="6.48"/>
    <n v="1"/>
    <n v="0"/>
    <n v="3.1104000000000003"/>
  </r>
  <r>
    <n v="6930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4621"/>
    <x v="0"/>
    <s v="Paper"/>
    <x v="1431"/>
    <n v="25.92"/>
    <n v="4"/>
    <n v="0"/>
    <n v="12.441600000000001"/>
  </r>
  <r>
    <n v="6931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TEC-AC-10001874"/>
    <x v="2"/>
    <s v="Accessories"/>
    <x v="309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TEC-PH-10004100"/>
    <x v="2"/>
    <s v="Phones"/>
    <x v="234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x v="887"/>
    <n v="25.86"/>
    <n v="3"/>
    <n v="0"/>
    <n v="6.7236000000000002"/>
  </r>
  <r>
    <n v="6934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BI-10004318"/>
    <x v="0"/>
    <s v="Binders"/>
    <x v="1645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x v="0"/>
    <s v="United States"/>
    <s v="Smyrna"/>
    <s v="Georgia"/>
    <n v="30080"/>
    <x v="2"/>
    <s v="OFF-FA-10000053"/>
    <x v="0"/>
    <s v="Fasteners"/>
    <x v="832"/>
    <n v="5.67"/>
    <n v="3"/>
    <n v="0"/>
    <n v="0.11340000000000017"/>
  </r>
  <r>
    <n v="6936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TEC-PH-10000193"/>
    <x v="2"/>
    <s v="Phones"/>
    <x v="1588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FUR-FU-10002157"/>
    <x v="1"/>
    <s v="Furnishings"/>
    <x v="1439"/>
    <n v="62.72"/>
    <n v="4"/>
    <n v="0"/>
    <n v="24.460799999999999"/>
  </r>
  <r>
    <n v="6938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AR-10001547"/>
    <x v="0"/>
    <s v="Art"/>
    <x v="1367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BI-10001890"/>
    <x v="0"/>
    <s v="Binders"/>
    <x v="830"/>
    <n v="7.16"/>
    <n v="2"/>
    <n v="0"/>
    <n v="3.4367999999999999"/>
  </r>
  <r>
    <n v="6940"/>
    <s v="US-2026-150469"/>
    <x v="937"/>
    <d v="2026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x v="302"/>
    <n v="11.84"/>
    <n v="8"/>
    <n v="0"/>
    <n v="5.6831999999999994"/>
  </r>
  <r>
    <n v="6941"/>
    <s v="US-2026-164098"/>
    <x v="937"/>
    <d v="2026-01-27T00:00:00"/>
    <s v="First Class"/>
    <s v="CG-12520"/>
    <s v="Claire Gute"/>
    <x v="0"/>
    <s v="United States"/>
    <s v="Houston"/>
    <s v="Texas"/>
    <n v="77070"/>
    <x v="0"/>
    <s v="OFF-ST-10000615"/>
    <x v="0"/>
    <s v="Storage"/>
    <x v="948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TEC-PH-10001459"/>
    <x v="2"/>
    <s v="Phones"/>
    <x v="358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x v="0"/>
    <s v="United States"/>
    <s v="Kent"/>
    <s v="Ohio"/>
    <n v="44240"/>
    <x v="1"/>
    <s v="OFF-AR-10004078"/>
    <x v="0"/>
    <s v="Art"/>
    <x v="16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AC-10000927"/>
    <x v="2"/>
    <s v="Accessories"/>
    <x v="1249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x v="1588"/>
    <n v="137.94"/>
    <n v="3"/>
    <n v="0"/>
    <n v="35.864399999999996"/>
  </r>
  <r>
    <n v="6946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PH-10003931"/>
    <x v="2"/>
    <s v="Phones"/>
    <x v="804"/>
    <n v="107.982"/>
    <n v="3"/>
    <n v="0.4"/>
    <n v="-26.995499999999993"/>
  </r>
  <r>
    <n v="6947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x v="1716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x v="0"/>
    <s v="United States"/>
    <s v="Wichita"/>
    <s v="Kansas"/>
    <n v="67212"/>
    <x v="0"/>
    <s v="OFF-PA-10000806"/>
    <x v="0"/>
    <s v="Paper"/>
    <x v="666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TEC-AC-10000580"/>
    <x v="2"/>
    <s v="Accessories"/>
    <x v="1701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x v="404"/>
    <n v="449.91"/>
    <n v="9"/>
    <n v="0"/>
    <n v="157.46849999999998"/>
  </r>
  <r>
    <n v="6951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FUR-FU-10000010"/>
    <x v="1"/>
    <s v="Furnishings"/>
    <x v="20"/>
    <n v="14.91"/>
    <n v="3"/>
    <n v="0"/>
    <n v="4.6220999999999997"/>
  </r>
  <r>
    <n v="6952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x v="1730"/>
    <n v="8.34"/>
    <n v="3"/>
    <n v="0"/>
    <n v="2.1683999999999997"/>
  </r>
  <r>
    <n v="6953"/>
    <s v="US-2026-145338"/>
    <x v="940"/>
    <d v="2026-02-01T00:00:00"/>
    <s v="First Class"/>
    <s v="BD-11770"/>
    <s v="Bryan Davis"/>
    <x v="0"/>
    <s v="United States"/>
    <s v="Philadelphia"/>
    <s v="Pennsylvania"/>
    <n v="19120"/>
    <x v="1"/>
    <s v="OFF-AR-10002053"/>
    <x v="0"/>
    <s v="Art"/>
    <x v="622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x v="0"/>
    <s v="United States"/>
    <s v="Chicago"/>
    <s v="Illinois"/>
    <n v="60653"/>
    <x v="0"/>
    <s v="OFF-BI-10001072"/>
    <x v="0"/>
    <s v="Binders"/>
    <x v="461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BI-10002498"/>
    <x v="0"/>
    <s v="Binders"/>
    <x v="609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x v="0"/>
    <s v="United States"/>
    <s v="New York City"/>
    <s v="New York"/>
    <n v="10011"/>
    <x v="1"/>
    <s v="OFF-LA-10001045"/>
    <x v="0"/>
    <s v="Labels"/>
    <x v="1057"/>
    <n v="5.22"/>
    <n v="2"/>
    <n v="0"/>
    <n v="2.4011999999999998"/>
  </r>
  <r>
    <n v="6957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0176"/>
    <x v="0"/>
    <s v="Paper"/>
    <x v="168"/>
    <n v="94.85"/>
    <n v="5"/>
    <n v="0"/>
    <n v="45.527999999999992"/>
  </r>
  <r>
    <n v="6958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3848"/>
    <x v="0"/>
    <s v="Paper"/>
    <x v="1265"/>
    <n v="12.96"/>
    <n v="2"/>
    <n v="0"/>
    <n v="6.2208000000000006"/>
  </r>
  <r>
    <n v="6959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ST-10001590"/>
    <x v="0"/>
    <s v="Storage"/>
    <x v="1376"/>
    <n v="13.48"/>
    <n v="1"/>
    <n v="0"/>
    <n v="3.5047999999999995"/>
  </r>
  <r>
    <n v="6960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SU-10001664"/>
    <x v="0"/>
    <s v="Supplies"/>
    <x v="481"/>
    <n v="8.57"/>
    <n v="1"/>
    <n v="0"/>
    <n v="2.2282000000000002"/>
  </r>
  <r>
    <n v="6961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x v="124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x v="0"/>
    <s v="United States"/>
    <s v="Miami"/>
    <s v="Florida"/>
    <n v="33142"/>
    <x v="2"/>
    <s v="FUR-CH-10002044"/>
    <x v="1"/>
    <s v="Chairs"/>
    <x v="1612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FUR-FU-10002597"/>
    <x v="1"/>
    <s v="Furnishings"/>
    <x v="1659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FUR-TA-10003469"/>
    <x v="1"/>
    <s v="Tables"/>
    <x v="75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1227"/>
    <x v="0"/>
    <s v="Art"/>
    <x v="1772"/>
    <n v="8.82"/>
    <n v="3"/>
    <n v="0"/>
    <n v="2.3814000000000002"/>
  </r>
  <r>
    <n v="6966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AR-10003602"/>
    <x v="0"/>
    <s v="Art"/>
    <x v="1453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3759"/>
    <x v="0"/>
    <s v="Art"/>
    <x v="1563"/>
    <n v="12.74"/>
    <n v="7"/>
    <n v="0"/>
    <n v="5.7329999999999997"/>
  </r>
  <r>
    <n v="6968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AR-10004648"/>
    <x v="0"/>
    <s v="Art"/>
    <x v="1477"/>
    <n v="40.299999999999997"/>
    <n v="2"/>
    <n v="0"/>
    <n v="10.881"/>
  </r>
  <r>
    <n v="6969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0301"/>
    <x v="0"/>
    <s v="Binders"/>
    <x v="877"/>
    <n v="32.35"/>
    <n v="5"/>
    <n v="0"/>
    <n v="16.175000000000001"/>
  </r>
  <r>
    <n v="6970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1036"/>
    <x v="0"/>
    <s v="Binders"/>
    <x v="1004"/>
    <n v="18.28"/>
    <n v="2"/>
    <n v="0"/>
    <n v="9.14"/>
  </r>
  <r>
    <n v="6971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3910"/>
    <x v="0"/>
    <s v="Binders"/>
    <x v="494"/>
    <n v="7.71"/>
    <n v="1"/>
    <n v="0"/>
    <n v="3.4695"/>
  </r>
  <r>
    <n v="6972"/>
    <s v="US-2026-164329"/>
    <x v="941"/>
    <d v="2026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x v="246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SU-10004231"/>
    <x v="0"/>
    <s v="Supplies"/>
    <x v="1458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x v="498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TEC-PH-10002584"/>
    <x v="2"/>
    <s v="Phones"/>
    <x v="1095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TEC-PH-10004614"/>
    <x v="2"/>
    <s v="Phones"/>
    <x v="37"/>
    <n v="207"/>
    <n v="3"/>
    <n v="0"/>
    <n v="51.75"/>
  </r>
  <r>
    <n v="6977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x v="1405"/>
    <n v="210.58"/>
    <n v="2"/>
    <n v="0"/>
    <n v="12.634799999999984"/>
  </r>
  <r>
    <n v="6978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x v="569"/>
    <n v="86.26"/>
    <n v="2"/>
    <n v="0"/>
    <n v="29.328400000000002"/>
  </r>
  <r>
    <n v="6979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AP-10000252"/>
    <x v="0"/>
    <s v="Appliances"/>
    <x v="1787"/>
    <n v="46.8"/>
    <n v="4"/>
    <n v="0"/>
    <n v="16.38"/>
  </r>
  <r>
    <n v="6980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OFF-BI-10003638"/>
    <x v="0"/>
    <s v="Binders"/>
    <x v="332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FA-10002780"/>
    <x v="0"/>
    <s v="Fasteners"/>
    <x v="84"/>
    <n v="21.456"/>
    <n v="9"/>
    <n v="0.2"/>
    <n v="6.9731999999999976"/>
  </r>
  <r>
    <n v="6982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PA-10002377"/>
    <x v="0"/>
    <s v="Paper"/>
    <x v="655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ST-10000464"/>
    <x v="0"/>
    <s v="Storage"/>
    <x v="992"/>
    <n v="139.04"/>
    <n v="4"/>
    <n v="0"/>
    <n v="38.931200000000004"/>
  </r>
  <r>
    <n v="6984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TEC-MA-10002109"/>
    <x v="2"/>
    <s v="Machines"/>
    <x v="1797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TEC-PH-10002293"/>
    <x v="2"/>
    <s v="Phones"/>
    <x v="1609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FUR-FU-10004597"/>
    <x v="1"/>
    <s v="Furnishings"/>
    <x v="199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BI-10000301"/>
    <x v="0"/>
    <s v="Binders"/>
    <x v="877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BI-10002071"/>
    <x v="0"/>
    <s v="Binders"/>
    <x v="253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0418"/>
    <x v="0"/>
    <s v="Paper"/>
    <x v="610"/>
    <n v="419.4"/>
    <n v="5"/>
    <n v="0.2"/>
    <n v="146.79"/>
  </r>
  <r>
    <n v="6990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033"/>
    <x v="0"/>
    <s v="Paper"/>
    <x v="1036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166"/>
    <x v="0"/>
    <s v="Paper"/>
    <x v="514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PA-10004381"/>
    <x v="0"/>
    <s v="Paper"/>
    <x v="1749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ST-10001490"/>
    <x v="0"/>
    <s v="Storage"/>
    <x v="178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x v="0"/>
    <s v="United States"/>
    <s v="Rochester"/>
    <s v="New York"/>
    <n v="14609"/>
    <x v="1"/>
    <s v="OFF-AP-10003971"/>
    <x v="0"/>
    <s v="Appliances"/>
    <x v="184"/>
    <n v="32.67"/>
    <n v="3"/>
    <n v="0"/>
    <n v="8.4942000000000011"/>
  </r>
  <r>
    <n v="6995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x v="1514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AR-10003087"/>
    <x v="0"/>
    <s v="Art"/>
    <x v="113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BI-10004632"/>
    <x v="0"/>
    <s v="Binders"/>
    <x v="8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TEC-PH-10003505"/>
    <x v="2"/>
    <s v="Phones"/>
    <x v="454"/>
    <n v="371.2"/>
    <n v="5"/>
    <n v="0.2"/>
    <n v="41.759999999999948"/>
  </r>
  <r>
    <n v="6999"/>
    <s v="US-2026-115105"/>
    <x v="946"/>
    <d v="2026-02-11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x v="1253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x v="0"/>
    <s v="United States"/>
    <s v="Arlington"/>
    <s v="Virginia"/>
    <n v="22204"/>
    <x v="2"/>
    <s v="FUR-BO-10004015"/>
    <x v="1"/>
    <s v="Bookcases"/>
    <x v="1054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x v="1694"/>
    <n v="46.24"/>
    <n v="4"/>
    <n v="0.2"/>
    <n v="15.605999999999996"/>
  </r>
  <r>
    <n v="7002"/>
    <s v="US-2026-154102"/>
    <x v="946"/>
    <d v="2026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x v="262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TEC-PH-10002538"/>
    <x v="2"/>
    <s v="Phones"/>
    <x v="455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FUR-FU-10000550"/>
    <x v="1"/>
    <s v="Furnishings"/>
    <x v="518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x v="990"/>
    <n v="21.12"/>
    <n v="4"/>
    <n v="0"/>
    <n v="6.5471999999999984"/>
  </r>
  <r>
    <n v="7006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AP-10000055"/>
    <x v="0"/>
    <s v="Appliances"/>
    <x v="1771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BI-10004584"/>
    <x v="0"/>
    <s v="Binders"/>
    <x v="1667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x v="141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TEC-AC-10002402"/>
    <x v="2"/>
    <s v="Accessories"/>
    <x v="1308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x v="1054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x v="1481"/>
    <n v="23.12"/>
    <n v="4"/>
    <n v="0"/>
    <n v="11.328800000000001"/>
  </r>
  <r>
    <n v="7012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x v="149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x v="1632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x v="601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x v="1656"/>
    <n v="20.7"/>
    <n v="2"/>
    <n v="0"/>
    <n v="9.9359999999999999"/>
  </r>
  <r>
    <n v="7016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TEC-PH-10002923"/>
    <x v="2"/>
    <s v="Phones"/>
    <x v="557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x v="1576"/>
    <n v="107.53"/>
    <n v="1"/>
    <n v="0"/>
    <n v="21.506"/>
  </r>
  <r>
    <n v="7018"/>
    <s v="US-2026-154809"/>
    <x v="950"/>
    <d v="2026-02-17T00:00:00"/>
    <s v="Standard Class"/>
    <s v="MH-17455"/>
    <s v="Mark Hamilton"/>
    <x v="0"/>
    <s v="United States"/>
    <s v="Minneapolis"/>
    <s v="Minnesota"/>
    <n v="55407"/>
    <x v="0"/>
    <s v="OFF-AP-10004785"/>
    <x v="0"/>
    <s v="Appliances"/>
    <x v="791"/>
    <n v="90.64"/>
    <n v="8"/>
    <n v="0"/>
    <n v="38.975200000000008"/>
  </r>
  <r>
    <n v="7019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x v="1326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7021"/>
    <s v="US-2026-104906"/>
    <x v="950"/>
    <d v="2026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x v="947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SU-10001165"/>
    <x v="0"/>
    <s v="Supplies"/>
    <x v="1277"/>
    <n v="25.02"/>
    <n v="3"/>
    <n v="0"/>
    <n v="6.5052000000000003"/>
  </r>
  <r>
    <n v="7023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TEC-AC-10001838"/>
    <x v="2"/>
    <s v="Accessories"/>
    <x v="1394"/>
    <n v="799.96"/>
    <n v="4"/>
    <n v="0"/>
    <n v="343.98280000000005"/>
  </r>
  <r>
    <n v="7024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CH-10004063"/>
    <x v="1"/>
    <s v="Chairs"/>
    <x v="5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FU-10004270"/>
    <x v="1"/>
    <s v="Furnishings"/>
    <x v="198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AR-10004078"/>
    <x v="0"/>
    <s v="Art"/>
    <x v="16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FA-10004854"/>
    <x v="0"/>
    <s v="Fasteners"/>
    <x v="702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x v="1022"/>
    <n v="37.94"/>
    <n v="2"/>
    <n v="0"/>
    <n v="18.211199999999998"/>
  </r>
  <r>
    <n v="7029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ST-10000642"/>
    <x v="0"/>
    <s v="Storage"/>
    <x v="925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x v="926"/>
    <n v="579.51"/>
    <n v="3"/>
    <n v="0"/>
    <n v="81.131400000000014"/>
  </r>
  <r>
    <n v="7031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TEC-PH-10000923"/>
    <x v="2"/>
    <s v="Phones"/>
    <x v="1459"/>
    <n v="14.99"/>
    <n v="1"/>
    <n v="0"/>
    <n v="7.3451000000000004"/>
  </r>
  <r>
    <n v="7032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FUR-BO-10001601"/>
    <x v="1"/>
    <s v="Bookcases"/>
    <x v="1019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CH-10003981"/>
    <x v="1"/>
    <s v="Chairs"/>
    <x v="438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FU-10004973"/>
    <x v="1"/>
    <s v="Furnishings"/>
    <x v="1176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TA-10001086"/>
    <x v="1"/>
    <s v="Tables"/>
    <x v="299"/>
    <n v="455.97"/>
    <n v="5"/>
    <n v="0.4"/>
    <n v="-106.39299999999997"/>
  </r>
  <r>
    <n v="7036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FUR-TA-10001932"/>
    <x v="1"/>
    <s v="Tables"/>
    <x v="1170"/>
    <n v="480.96"/>
    <n v="3"/>
    <n v="0.5"/>
    <n v="-269.33760000000001"/>
  </r>
  <r>
    <n v="7037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OFF-AR-10000937"/>
    <x v="0"/>
    <s v="Art"/>
    <x v="930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OFF-BI-10001525"/>
    <x v="0"/>
    <s v="Binders"/>
    <x v="350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x v="912"/>
    <n v="11.76"/>
    <n v="2"/>
    <n v="0"/>
    <n v="5.7623999999999995"/>
  </r>
  <r>
    <n v="7040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ST-10003123"/>
    <x v="0"/>
    <s v="Storage"/>
    <x v="56"/>
    <n v="166.45"/>
    <n v="5"/>
    <n v="0"/>
    <n v="39.947999999999993"/>
  </r>
  <r>
    <n v="7041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TEC-PH-10000038"/>
    <x v="2"/>
    <s v="Phones"/>
    <x v="698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TEC-PH-10000526"/>
    <x v="2"/>
    <s v="Phones"/>
    <x v="836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TEC-PH-10002789"/>
    <x v="2"/>
    <s v="Phones"/>
    <x v="1575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x v="0"/>
    <s v="United States"/>
    <s v="Lafayette"/>
    <s v="Louisiana"/>
    <n v="70506"/>
    <x v="2"/>
    <s v="TEC-PH-10003875"/>
    <x v="2"/>
    <s v="Phones"/>
    <x v="1509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x v="1677"/>
    <n v="9.82"/>
    <n v="2"/>
    <n v="0"/>
    <n v="4.8117999999999999"/>
  </r>
  <r>
    <n v="7046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AC-10004864"/>
    <x v="2"/>
    <s v="Accessories"/>
    <x v="1014"/>
    <n v="109.53"/>
    <n v="3"/>
    <n v="0"/>
    <n v="47.097900000000003"/>
  </r>
  <r>
    <n v="7047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PH-10001924"/>
    <x v="2"/>
    <s v="Phones"/>
    <x v="1728"/>
    <n v="167.976"/>
    <n v="3"/>
    <n v="0.2"/>
    <n v="10.498500000000007"/>
  </r>
  <r>
    <n v="7048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x v="637"/>
    <n v="44.67"/>
    <n v="3"/>
    <n v="0"/>
    <n v="12.060900000000002"/>
  </r>
  <r>
    <n v="7049"/>
    <s v="US-2026-122693"/>
    <x v="954"/>
    <d v="2026-02-21T00:00:00"/>
    <s v="Second Class"/>
    <s v="NH-18610"/>
    <s v="Nicole Hansen"/>
    <x v="2"/>
    <s v="United States"/>
    <s v="Roswell"/>
    <s v="Georgia"/>
    <n v="30076"/>
    <x v="2"/>
    <s v="OFF-AP-10002518"/>
    <x v="0"/>
    <s v="Appliances"/>
    <x v="790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OFF-AR-10000634"/>
    <x v="0"/>
    <s v="Art"/>
    <x v="807"/>
    <n v="12.84"/>
    <n v="3"/>
    <n v="0"/>
    <n v="3.4668000000000005"/>
  </r>
  <r>
    <n v="7051"/>
    <s v="US-2026-166415"/>
    <x v="954"/>
    <d v="2026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x v="1537"/>
    <n v="11.22"/>
    <n v="3"/>
    <n v="0"/>
    <n v="0.2244000000000006"/>
  </r>
  <r>
    <n v="705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x v="989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x v="1157"/>
    <n v="22.23"/>
    <n v="1"/>
    <n v="0"/>
    <n v="7.3358999999999988"/>
  </r>
  <r>
    <n v="7054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TA-10001039"/>
    <x v="1"/>
    <s v="Tables"/>
    <x v="285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P-10000595"/>
    <x v="0"/>
    <s v="Appliances"/>
    <x v="1287"/>
    <n v="13.11"/>
    <n v="3"/>
    <n v="0"/>
    <n v="3.4086000000000003"/>
  </r>
  <r>
    <n v="7056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R-10002375"/>
    <x v="0"/>
    <s v="Art"/>
    <x v="48"/>
    <n v="6.56"/>
    <n v="2"/>
    <n v="0"/>
    <n v="1.9023999999999992"/>
  </r>
  <r>
    <n v="7057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EN-10004846"/>
    <x v="0"/>
    <s v="Envelopes"/>
    <x v="911"/>
    <n v="10.64"/>
    <n v="5"/>
    <n v="0.2"/>
    <n v="3.8570000000000002"/>
  </r>
  <r>
    <n v="7058"/>
    <s v="US-2026-105445"/>
    <x v="955"/>
    <d v="2026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x v="84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ST-10000563"/>
    <x v="0"/>
    <s v="Storage"/>
    <x v="563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AC-10001114"/>
    <x v="2"/>
    <s v="Accessories"/>
    <x v="1798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TEC-PH-10001580"/>
    <x v="2"/>
    <s v="Phones"/>
    <x v="1101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PH-10004447"/>
    <x v="2"/>
    <s v="Phones"/>
    <x v="1018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x v="0"/>
    <s v="United States"/>
    <s v="Carrollton"/>
    <s v="Texas"/>
    <n v="75007"/>
    <x v="0"/>
    <s v="TEC-AC-10002076"/>
    <x v="2"/>
    <s v="Accessories"/>
    <x v="629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OFF-FA-10002701"/>
    <x v="0"/>
    <s v="Fasteners"/>
    <x v="1541"/>
    <n v="8.4"/>
    <n v="5"/>
    <n v="0"/>
    <n v="0.33599999999999963"/>
  </r>
  <r>
    <n v="7065"/>
    <s v="US-2026-104647"/>
    <x v="957"/>
    <d v="2026-03-01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x v="1403"/>
    <n v="37.44"/>
    <n v="6"/>
    <n v="0"/>
    <n v="16.847999999999999"/>
  </r>
  <r>
    <n v="7066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TEC-PH-10003589"/>
    <x v="2"/>
    <s v="Phones"/>
    <x v="786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x v="339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x v="730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TEC-AC-10003033"/>
    <x v="2"/>
    <s v="Accessories"/>
    <x v="1153"/>
    <n v="1319.8"/>
    <n v="5"/>
    <n v="0.2"/>
    <n v="214.4674999999998"/>
  </r>
  <r>
    <n v="7070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BO-10004709"/>
    <x v="1"/>
    <s v="Bookcases"/>
    <x v="1423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CH-10002880"/>
    <x v="1"/>
    <s v="Chairs"/>
    <x v="568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x v="0"/>
    <s v="United States"/>
    <s v="Chicago"/>
    <s v="Illinois"/>
    <n v="60623"/>
    <x v="0"/>
    <s v="OFF-BI-10002609"/>
    <x v="0"/>
    <s v="Binders"/>
    <x v="570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x v="282"/>
    <n v="91.96"/>
    <n v="2"/>
    <n v="0"/>
    <n v="15.633199999999988"/>
  </r>
  <r>
    <n v="7075"/>
    <s v="US-2026-121706"/>
    <x v="960"/>
    <d v="2026-03-02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x v="712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AP-10004532"/>
    <x v="0"/>
    <s v="Appliances"/>
    <x v="814"/>
    <n v="81.92"/>
    <n v="4"/>
    <n v="0"/>
    <n v="22.118400000000001"/>
  </r>
  <r>
    <n v="7077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0682"/>
    <x v="0"/>
    <s v="Paper"/>
    <x v="844"/>
    <n v="23.12"/>
    <n v="4"/>
    <n v="0"/>
    <n v="11.328800000000001"/>
  </r>
  <r>
    <n v="7078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1970"/>
    <x v="0"/>
    <s v="Paper"/>
    <x v="1466"/>
    <n v="223.92"/>
    <n v="4"/>
    <n v="0"/>
    <n v="109.7208"/>
  </r>
  <r>
    <n v="7079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OFF-PA-10004041"/>
    <x v="0"/>
    <s v="Paper"/>
    <x v="1225"/>
    <n v="29.6"/>
    <n v="4"/>
    <n v="0"/>
    <n v="13.32"/>
  </r>
  <r>
    <n v="7080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TEC-PH-10003645"/>
    <x v="2"/>
    <s v="Phones"/>
    <x v="93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TEC-PH-10004447"/>
    <x v="2"/>
    <s v="Phones"/>
    <x v="1018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x v="1068"/>
    <n v="9.84"/>
    <n v="2"/>
    <n v="0"/>
    <n v="4.7231999999999994"/>
  </r>
  <r>
    <n v="7083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PA-10002137"/>
    <x v="0"/>
    <s v="Paper"/>
    <x v="162"/>
    <n v="7.78"/>
    <n v="1"/>
    <n v="0"/>
    <n v="3.5009999999999994"/>
  </r>
  <r>
    <n v="7084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x v="1508"/>
    <n v="441.96"/>
    <n v="2"/>
    <n v="0"/>
    <n v="101.6508"/>
  </r>
  <r>
    <n v="7085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AR-10001615"/>
    <x v="0"/>
    <s v="Art"/>
    <x v="865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x v="972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BI-10003291"/>
    <x v="0"/>
    <s v="Binders"/>
    <x v="100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x v="2"/>
    <s v="United States"/>
    <s v="Waco"/>
    <s v="Texas"/>
    <n v="76706"/>
    <x v="0"/>
    <s v="OFF-BI-10004022"/>
    <x v="0"/>
    <s v="Binders"/>
    <x v="822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x v="152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EN-10003286"/>
    <x v="0"/>
    <s v="Envelopes"/>
    <x v="27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PA-10002764"/>
    <x v="0"/>
    <s v="Paper"/>
    <x v="374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SU-10001935"/>
    <x v="0"/>
    <s v="Supplies"/>
    <x v="495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x v="1701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PH-10000675"/>
    <x v="2"/>
    <s v="Phones"/>
    <x v="784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FUR-CH-10000785"/>
    <x v="1"/>
    <s v="Chairs"/>
    <x v="1438"/>
    <n v="180.98"/>
    <n v="1"/>
    <n v="0"/>
    <n v="47.0548"/>
  </r>
  <r>
    <n v="7096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x v="1323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x v="501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x v="0"/>
    <s v="United States"/>
    <s v="Murray"/>
    <s v="Kentucky"/>
    <n v="42071"/>
    <x v="2"/>
    <s v="OFF-AP-10004859"/>
    <x v="0"/>
    <s v="Appliances"/>
    <x v="459"/>
    <n v="72.8"/>
    <n v="5"/>
    <n v="0"/>
    <n v="19.656000000000002"/>
  </r>
  <r>
    <n v="7099"/>
    <s v="US-2026-127621"/>
    <x v="963"/>
    <d v="2026-03-07T00:00:00"/>
    <s v="Standard Class"/>
    <s v="RE-19450"/>
    <s v="Richard Eichhorn"/>
    <x v="0"/>
    <s v="United States"/>
    <s v="Dallas"/>
    <s v="Texas"/>
    <n v="75081"/>
    <x v="0"/>
    <s v="OFF-PA-10001307"/>
    <x v="0"/>
    <s v="Paper"/>
    <x v="1407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TEC-AC-10000990"/>
    <x v="2"/>
    <s v="Accessories"/>
    <x v="1564"/>
    <n v="1049.44"/>
    <n v="8"/>
    <n v="0"/>
    <n v="440.76480000000004"/>
  </r>
  <r>
    <n v="7101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TEC-AC-10002926"/>
    <x v="2"/>
    <s v="Accessories"/>
    <x v="272"/>
    <n v="99.98"/>
    <n v="2"/>
    <n v="0"/>
    <n v="42.991400000000006"/>
  </r>
  <r>
    <n v="7102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FUR-FU-10004848"/>
    <x v="1"/>
    <s v="Furnishings"/>
    <x v="1416"/>
    <n v="103.50000000000001"/>
    <n v="5"/>
    <n v="0.6"/>
    <n v="-77.625"/>
  </r>
  <r>
    <n v="7103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AR-10001573"/>
    <x v="0"/>
    <s v="Art"/>
    <x v="209"/>
    <n v="9.32"/>
    <n v="4"/>
    <n v="0"/>
    <n v="2.702799999999999"/>
  </r>
  <r>
    <n v="7104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EN-10000483"/>
    <x v="0"/>
    <s v="Envelopes"/>
    <x v="1420"/>
    <n v="15.25"/>
    <n v="1"/>
    <n v="0"/>
    <n v="7.0149999999999988"/>
  </r>
  <r>
    <n v="7105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LA-10002381"/>
    <x v="0"/>
    <s v="Labels"/>
    <x v="1616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x v="0"/>
    <s v="United States"/>
    <s v="Houston"/>
    <s v="Texas"/>
    <n v="77041"/>
    <x v="0"/>
    <s v="OFF-PA-10000806"/>
    <x v="0"/>
    <s v="Paper"/>
    <x v="666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ST-10000918"/>
    <x v="0"/>
    <s v="Storage"/>
    <x v="205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AP-10000891"/>
    <x v="0"/>
    <s v="Appliances"/>
    <x v="827"/>
    <n v="262.24"/>
    <n v="2"/>
    <n v="0"/>
    <n v="78.671999999999997"/>
  </r>
  <r>
    <n v="7109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71"/>
    <x v="0"/>
    <s v="Binders"/>
    <x v="419"/>
    <n v="127.96"/>
    <n v="2"/>
    <n v="0"/>
    <n v="62.700400000000002"/>
  </r>
  <r>
    <n v="7110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97"/>
    <x v="0"/>
    <s v="Binders"/>
    <x v="251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BI-10002026"/>
    <x v="0"/>
    <s v="Binders"/>
    <x v="1349"/>
    <n v="234.36"/>
    <n v="6"/>
    <n v="0"/>
    <n v="112.49279999999999"/>
  </r>
  <r>
    <n v="7112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EN-10003862"/>
    <x v="0"/>
    <s v="Envelopes"/>
    <x v="1109"/>
    <n v="42.68"/>
    <n v="4"/>
    <n v="0"/>
    <n v="19.6328"/>
  </r>
  <r>
    <n v="7113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FA-10002763"/>
    <x v="0"/>
    <s v="Fasteners"/>
    <x v="971"/>
    <n v="7.9"/>
    <n v="2"/>
    <n v="0"/>
    <n v="2.5279999999999996"/>
  </r>
  <r>
    <n v="7114"/>
    <s v="US-2026-147753"/>
    <x v="965"/>
    <d v="2026-03-05T00:00:00"/>
    <s v="Same Day"/>
    <s v="PK-19075"/>
    <s v="Pete Kriz"/>
    <x v="0"/>
    <s v="United States"/>
    <s v="Milwaukee"/>
    <s v="Wisconsin"/>
    <n v="53209"/>
    <x v="0"/>
    <s v="OFF-LA-10003537"/>
    <x v="0"/>
    <s v="Labels"/>
    <x v="1739"/>
    <n v="25.06"/>
    <n v="2"/>
    <n v="0"/>
    <n v="11.778199999999998"/>
  </r>
  <r>
    <n v="7115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ST-10000877"/>
    <x v="0"/>
    <s v="Storage"/>
    <x v="355"/>
    <n v="221.16"/>
    <n v="4"/>
    <n v="0"/>
    <n v="57.501599999999996"/>
  </r>
  <r>
    <n v="7116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TEC-AC-10004571"/>
    <x v="2"/>
    <s v="Accessories"/>
    <x v="678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x v="1184"/>
    <n v="71.97"/>
    <n v="3"/>
    <n v="0"/>
    <n v="16.553099999999993"/>
  </r>
  <r>
    <n v="7118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AR-10000588"/>
    <x v="0"/>
    <s v="Art"/>
    <x v="142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x v="585"/>
    <n v="23.88"/>
    <n v="6"/>
    <n v="0"/>
    <n v="8.1191999999999993"/>
  </r>
  <r>
    <n v="7120"/>
    <s v="US-2026-119039"/>
    <x v="966"/>
    <d v="2026-03-10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x v="1424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LA-10000134"/>
    <x v="0"/>
    <s v="Labels"/>
    <x v="146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LA-10004559"/>
    <x v="0"/>
    <s v="Labels"/>
    <x v="571"/>
    <n v="11.52"/>
    <n v="4"/>
    <n v="0"/>
    <n v="5.6448"/>
  </r>
  <r>
    <n v="7123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PA-10001033"/>
    <x v="0"/>
    <s v="Paper"/>
    <x v="1036"/>
    <n v="286.93"/>
    <n v="7"/>
    <n v="0"/>
    <n v="140.59569999999999"/>
  </r>
  <r>
    <n v="7124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OFF-PA-10002254"/>
    <x v="0"/>
    <s v="Paper"/>
    <x v="1280"/>
    <n v="26.38"/>
    <n v="1"/>
    <n v="0"/>
    <n v="12.134799999999998"/>
  </r>
  <r>
    <n v="7125"/>
    <s v="US-2026-125101"/>
    <x v="966"/>
    <d v="2026-03-10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x v="876"/>
    <n v="67.78"/>
    <n v="2"/>
    <n v="0"/>
    <n v="16.945"/>
  </r>
  <r>
    <n v="7126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TEC-PH-10001336"/>
    <x v="2"/>
    <s v="Phones"/>
    <x v="977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x v="1077"/>
    <n v="25.92"/>
    <n v="6"/>
    <n v="0.2"/>
    <n v="9.0719999999999992"/>
  </r>
  <r>
    <n v="7128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LA-10003510"/>
    <x v="0"/>
    <s v="Labels"/>
    <x v="964"/>
    <n v="91.59"/>
    <n v="3"/>
    <n v="0"/>
    <n v="42.131399999999999"/>
  </r>
  <r>
    <n v="7129"/>
    <s v="US-2026-136672"/>
    <x v="967"/>
    <d v="2026-03-12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x v="676"/>
    <n v="49.08"/>
    <n v="3"/>
    <n v="0"/>
    <n v="4.9079999999999977"/>
  </r>
  <r>
    <n v="7130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AP-10001124"/>
    <x v="0"/>
    <s v="Appliances"/>
    <x v="1799"/>
    <n v="647.84"/>
    <n v="8"/>
    <n v="0"/>
    <n v="168.4384"/>
  </r>
  <r>
    <n v="7131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x v="1490"/>
    <n v="3.36"/>
    <n v="2"/>
    <n v="0"/>
    <n v="0.87360000000000015"/>
  </r>
  <r>
    <n v="7132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BI-10003876"/>
    <x v="0"/>
    <s v="Binders"/>
    <x v="447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LA-10001158"/>
    <x v="0"/>
    <s v="Labels"/>
    <x v="1102"/>
    <n v="20.7"/>
    <n v="2"/>
    <n v="0"/>
    <n v="9.9359999999999999"/>
  </r>
  <r>
    <n v="7134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x v="494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x v="304"/>
    <n v="199.98"/>
    <n v="2"/>
    <n v="0"/>
    <n v="69.992999999999995"/>
  </r>
  <r>
    <n v="7136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TEC-CO-10000971"/>
    <x v="2"/>
    <s v="Copiers"/>
    <x v="1482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x v="1487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724"/>
    <x v="1"/>
    <s v="Furnishings"/>
    <x v="606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x v="0"/>
    <s v="United States"/>
    <s v="Dallas"/>
    <s v="Texas"/>
    <n v="75217"/>
    <x v="0"/>
    <s v="FUR-TA-10002228"/>
    <x v="1"/>
    <s v="Tables"/>
    <x v="402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AP-10000390"/>
    <x v="0"/>
    <s v="Appliances"/>
    <x v="1686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OFF-AR-10003958"/>
    <x v="0"/>
    <s v="Art"/>
    <x v="1620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BI-10000014"/>
    <x v="0"/>
    <s v="Binders"/>
    <x v="1483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x v="988"/>
    <n v="111.96"/>
    <n v="4"/>
    <n v="0"/>
    <n v="21.27239999999999"/>
  </r>
  <r>
    <n v="7144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TEC-PH-10000149"/>
    <x v="2"/>
    <s v="Phones"/>
    <x v="736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x v="1076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x v="1702"/>
    <n v="26.72"/>
    <n v="1"/>
    <n v="0"/>
    <n v="11.756800000000002"/>
  </r>
  <r>
    <n v="7147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x v="285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BI-10002794"/>
    <x v="0"/>
    <s v="Binders"/>
    <x v="287"/>
    <n v="12.294"/>
    <n v="1"/>
    <n v="0.7"/>
    <n v="-8.6057999999999986"/>
  </r>
  <r>
    <n v="7149"/>
    <s v="US-2026-147291"/>
    <x v="971"/>
    <d v="2026-03-17T00:00:00"/>
    <s v="Standard Class"/>
    <s v="MJ-17740"/>
    <s v="Max Jones"/>
    <x v="0"/>
    <s v="United States"/>
    <s v="Detroit"/>
    <s v="Michigan"/>
    <n v="48227"/>
    <x v="0"/>
    <s v="OFF-BI-10003091"/>
    <x v="0"/>
    <s v="Binders"/>
    <x v="52"/>
    <n v="895.92"/>
    <n v="4"/>
    <n v="0"/>
    <n v="421.08239999999995"/>
  </r>
  <r>
    <n v="7150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ST-10004946"/>
    <x v="0"/>
    <s v="Storage"/>
    <x v="1180"/>
    <n v="43.28"/>
    <n v="1"/>
    <n v="0.2"/>
    <n v="3.2460000000000022"/>
  </r>
  <r>
    <n v="7151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TEC-AC-10001772"/>
    <x v="2"/>
    <s v="Accessories"/>
    <x v="1094"/>
    <n v="63.88"/>
    <n v="4"/>
    <n v="0"/>
    <n v="24.913200000000003"/>
  </r>
  <r>
    <n v="7152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TEC-PH-10002555"/>
    <x v="2"/>
    <s v="Phones"/>
    <x v="1236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x v="0"/>
    <s v="United States"/>
    <s v="Rogers"/>
    <s v="Arkansas"/>
    <n v="72756"/>
    <x v="2"/>
    <s v="OFF-BI-10000829"/>
    <x v="0"/>
    <s v="Binders"/>
    <x v="268"/>
    <n v="40.410000000000004"/>
    <n v="9"/>
    <n v="0"/>
    <n v="18.5886"/>
  </r>
  <r>
    <n v="7154"/>
    <s v="US-2026-116288"/>
    <x v="972"/>
    <d v="2026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x v="170"/>
    <n v="242.94"/>
    <n v="3"/>
    <n v="0"/>
    <n v="9.7175999999999902"/>
  </r>
  <r>
    <n v="7155"/>
    <s v="US-2026-159352"/>
    <x v="972"/>
    <d v="2026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x v="139"/>
    <n v="69.930000000000007"/>
    <n v="7"/>
    <n v="0"/>
    <n v="32.1678"/>
  </r>
  <r>
    <n v="7156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FUR-CH-10003606"/>
    <x v="1"/>
    <s v="Chairs"/>
    <x v="1765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x v="1758"/>
    <n v="465.16"/>
    <n v="2"/>
    <n v="0"/>
    <n v="120.94159999999999"/>
  </r>
  <r>
    <n v="7158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0799"/>
    <x v="0"/>
    <s v="Art"/>
    <x v="1800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3338"/>
    <x v="0"/>
    <s v="Art"/>
    <x v="229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x v="398"/>
    <n v="174.3"/>
    <n v="3"/>
    <n v="0"/>
    <n v="81.920999999999992"/>
  </r>
  <r>
    <n v="7161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BI-10002353"/>
    <x v="0"/>
    <s v="Binders"/>
    <x v="972"/>
    <n v="30.88"/>
    <n v="2"/>
    <n v="0"/>
    <n v="15.44"/>
  </r>
  <r>
    <n v="7162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x v="1705"/>
    <n v="45.36"/>
    <n v="7"/>
    <n v="0"/>
    <n v="21.772800000000004"/>
  </r>
  <r>
    <n v="7163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815"/>
    <x v="0"/>
    <s v="Paper"/>
    <x v="1092"/>
    <n v="288.24"/>
    <n v="6"/>
    <n v="0"/>
    <n v="138.35519999999997"/>
  </r>
  <r>
    <n v="7164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PA-10001934"/>
    <x v="0"/>
    <s v="Paper"/>
    <x v="732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PA-10003673"/>
    <x v="0"/>
    <s v="Paper"/>
    <x v="1791"/>
    <n v="27.12"/>
    <n v="4"/>
    <n v="0"/>
    <n v="12.475199999999999"/>
  </r>
  <r>
    <n v="7166"/>
    <s v="US-2026-166296"/>
    <x v="973"/>
    <d v="2026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x v="1080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ST-10000615"/>
    <x v="0"/>
    <s v="Storage"/>
    <x v="948"/>
    <n v="90.8"/>
    <n v="8"/>
    <n v="0"/>
    <n v="25.424000000000007"/>
  </r>
  <r>
    <n v="7168"/>
    <s v="US-2026-105851"/>
    <x v="973"/>
    <d v="2026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x v="281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AC-10004001"/>
    <x v="2"/>
    <s v="Accessories"/>
    <x v="1769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CO-10001449"/>
    <x v="2"/>
    <s v="Copiers"/>
    <x v="383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MA-10002109"/>
    <x v="2"/>
    <s v="Machines"/>
    <x v="1797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PH-10001527"/>
    <x v="2"/>
    <s v="Phones"/>
    <x v="1271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x v="1128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PH-10004531"/>
    <x v="2"/>
    <s v="Phones"/>
    <x v="1316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x v="2"/>
    <s v="United States"/>
    <s v="Aurora"/>
    <s v="Illinois"/>
    <n v="60505"/>
    <x v="0"/>
    <s v="TEC-PH-10004700"/>
    <x v="2"/>
    <s v="Phones"/>
    <x v="139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x v="1"/>
    <s v="Canada"/>
    <s v="Calgary"/>
    <s v="Alberta"/>
    <s v="T2C"/>
    <x v="3"/>
    <s v="FUR-CH-10004063"/>
    <x v="1"/>
    <s v="Chairs"/>
    <x v="5"/>
    <n v="915.14"/>
    <n v="4"/>
    <n v="0.2"/>
    <n v="102.95"/>
  </r>
  <r>
    <n v="7177"/>
    <s v="CA-2026-139675"/>
    <x v="973"/>
    <d v="2026-03-18T00:00:00"/>
    <s v="Second Class"/>
    <s v="NF-18595"/>
    <s v="Nicole Fjeld"/>
    <x v="1"/>
    <s v="Canada"/>
    <s v="Calgary"/>
    <s v="Alberta"/>
    <s v="T2C"/>
    <x v="3"/>
    <s v="FUR-FU-10001979"/>
    <x v="1"/>
    <s v="Furnishings"/>
    <x v="164"/>
    <n v="327.76"/>
    <n v="8"/>
    <n v="0"/>
    <n v="91.77"/>
  </r>
  <r>
    <n v="7178"/>
    <s v="US-2026-114370"/>
    <x v="974"/>
    <d v="2026-03-17T00:00:00"/>
    <s v="Second Class"/>
    <s v="BN-11470"/>
    <s v="Brad Norvell"/>
    <x v="2"/>
    <s v="United States"/>
    <s v="Chicago"/>
    <s v="Illinois"/>
    <n v="60623"/>
    <x v="0"/>
    <s v="TEC-PH-10000213"/>
    <x v="2"/>
    <s v="Phones"/>
    <x v="1189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x v="0"/>
    <s v="United States"/>
    <s v="Columbus"/>
    <s v="Ohio"/>
    <n v="43229"/>
    <x v="1"/>
    <s v="FUR-FU-10003424"/>
    <x v="1"/>
    <s v="Furnishings"/>
    <x v="1517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x v="183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1757"/>
    <x v="0"/>
    <s v="Binders"/>
    <x v="1068"/>
    <n v="19.68"/>
    <n v="5"/>
    <n v="0.2"/>
    <n v="6.8879999999999981"/>
  </r>
  <r>
    <n v="7182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4236"/>
    <x v="0"/>
    <s v="Binders"/>
    <x v="1256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BI-10004654"/>
    <x v="0"/>
    <s v="Binders"/>
    <x v="879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x v="1118"/>
    <n v="6.48"/>
    <n v="1"/>
    <n v="0"/>
    <n v="3.1104000000000003"/>
  </r>
  <r>
    <n v="7185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ST-10000675"/>
    <x v="0"/>
    <s v="Storage"/>
    <x v="876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ST-10002615"/>
    <x v="0"/>
    <s v="Storage"/>
    <x v="892"/>
    <n v="310.12"/>
    <n v="2"/>
    <n v="0"/>
    <n v="80.631200000000007"/>
  </r>
  <r>
    <n v="7187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ST-10004180"/>
    <x v="0"/>
    <s v="Storage"/>
    <x v="271"/>
    <n v="46.51"/>
    <n v="1"/>
    <n v="0"/>
    <n v="1.8603999999999985"/>
  </r>
  <r>
    <n v="7188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AC-10004571"/>
    <x v="2"/>
    <s v="Accessories"/>
    <x v="678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x v="454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TEC-PH-10004165"/>
    <x v="2"/>
    <s v="Phones"/>
    <x v="1409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PH-10004348"/>
    <x v="2"/>
    <s v="Phones"/>
    <x v="1346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7194"/>
    <s v="CA-2026-130494"/>
    <x v="975"/>
    <d v="2026-03-21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719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x v="981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x v="1483"/>
    <n v="17.456"/>
    <n v="2"/>
    <n v="0.2"/>
    <n v="5.8914"/>
  </r>
  <r>
    <n v="719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BI-10000605"/>
    <x v="0"/>
    <s v="Binders"/>
    <x v="51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BI-10003166"/>
    <x v="0"/>
    <s v="Binders"/>
    <x v="1470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0081"/>
    <x v="0"/>
    <s v="Labels"/>
    <x v="1680"/>
    <n v="18.75"/>
    <n v="5"/>
    <n v="0"/>
    <n v="9"/>
  </r>
  <r>
    <n v="7201"/>
    <s v="US-2026-129224"/>
    <x v="976"/>
    <d v="2026-03-23T00:00:00"/>
    <s v="Standard Class"/>
    <s v="AS-10630"/>
    <s v="Ann Steele"/>
    <x v="1"/>
    <s v="United States"/>
    <s v="Knoxville"/>
    <s v="Tennessee"/>
    <n v="37918"/>
    <x v="2"/>
    <s v="OFF-LA-10003190"/>
    <x v="0"/>
    <s v="Labels"/>
    <x v="1455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4093"/>
    <x v="0"/>
    <s v="Labels"/>
    <x v="1330"/>
    <n v="7.31"/>
    <n v="1"/>
    <n v="0"/>
    <n v="3.4356999999999998"/>
  </r>
  <r>
    <n v="7203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PA-10004610"/>
    <x v="0"/>
    <s v="Paper"/>
    <x v="834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0344"/>
    <x v="0"/>
    <s v="Storage"/>
    <x v="1320"/>
    <n v="107.44"/>
    <n v="8"/>
    <n v="0"/>
    <n v="27.934399999999997"/>
  </r>
  <r>
    <n v="7205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3455"/>
    <x v="0"/>
    <s v="Storage"/>
    <x v="280"/>
    <n v="46.53"/>
    <n v="3"/>
    <n v="0"/>
    <n v="12.097800000000001"/>
  </r>
  <r>
    <n v="720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2399"/>
    <x v="2"/>
    <s v="Accessories"/>
    <x v="747"/>
    <n v="57.06"/>
    <n v="3"/>
    <n v="0"/>
    <n v="18.2592"/>
  </r>
  <r>
    <n v="7207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3038"/>
    <x v="2"/>
    <s v="Accessories"/>
    <x v="914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PH-10000149"/>
    <x v="2"/>
    <s v="Phones"/>
    <x v="736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FUR-FU-10003553"/>
    <x v="1"/>
    <s v="Furnishings"/>
    <x v="1064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x v="864"/>
    <n v="90.86"/>
    <n v="7"/>
    <n v="0"/>
    <n v="26.349399999999992"/>
  </r>
  <r>
    <n v="7211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AP-10000804"/>
    <x v="0"/>
    <s v="Appliances"/>
    <x v="1250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x v="0"/>
    <s v="United States"/>
    <s v="Dallas"/>
    <s v="Texas"/>
    <n v="75220"/>
    <x v="0"/>
    <s v="OFF-AR-10001915"/>
    <x v="0"/>
    <s v="Art"/>
    <x v="243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x v="537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x v="493"/>
    <n v="46.2"/>
    <n v="4"/>
    <n v="0"/>
    <n v="21.251999999999999"/>
  </r>
  <r>
    <n v="7215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BI-10004632"/>
    <x v="0"/>
    <s v="Binders"/>
    <x v="8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EN-10003072"/>
    <x v="0"/>
    <s v="Envelopes"/>
    <x v="815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TEC-AC-10003614"/>
    <x v="2"/>
    <s v="Accessories"/>
    <x v="1219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x v="0"/>
    <s v="United States"/>
    <s v="Houston"/>
    <s v="Texas"/>
    <n v="77041"/>
    <x v="0"/>
    <s v="TEC-PH-10001557"/>
    <x v="2"/>
    <s v="Phones"/>
    <x v="317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x v="1380"/>
    <n v="30.93"/>
    <n v="1"/>
    <n v="0"/>
    <n v="12.6813"/>
  </r>
  <r>
    <n v="7220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TA-10001095"/>
    <x v="1"/>
    <s v="Tables"/>
    <x v="1352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x v="1226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x v="2"/>
    <s v="United States"/>
    <s v="Lakewood"/>
    <s v="New Jersey"/>
    <n v="8701"/>
    <x v="1"/>
    <s v="OFF-AR-10002467"/>
    <x v="0"/>
    <s v="Art"/>
    <x v="1305"/>
    <n v="8.94"/>
    <n v="3"/>
    <n v="0"/>
    <n v="2.4138000000000006"/>
  </r>
  <r>
    <n v="7223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0343"/>
    <x v="0"/>
    <s v="Binders"/>
    <x v="78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1553"/>
    <x v="0"/>
    <s v="Binders"/>
    <x v="533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x v="339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x v="384"/>
    <n v="28.91"/>
    <n v="7"/>
    <n v="0"/>
    <n v="13.2986"/>
  </r>
  <r>
    <n v="7227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1552"/>
    <x v="2"/>
    <s v="Accessories"/>
    <x v="1532"/>
    <n v="99.54"/>
    <n v="2"/>
    <n v="0"/>
    <n v="10.949399999999997"/>
  </r>
  <r>
    <n v="7228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2926"/>
    <x v="2"/>
    <s v="Accessories"/>
    <x v="272"/>
    <n v="199.96"/>
    <n v="4"/>
    <n v="0"/>
    <n v="85.982800000000012"/>
  </r>
  <r>
    <n v="7229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PH-10000038"/>
    <x v="2"/>
    <s v="Phones"/>
    <x v="698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x v="0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x v="0"/>
    <s v="United States"/>
    <s v="Columbus"/>
    <s v="Indiana"/>
    <n v="47201"/>
    <x v="0"/>
    <s v="FUR-FU-10000206"/>
    <x v="1"/>
    <s v="Furnishings"/>
    <x v="1672"/>
    <n v="2.91"/>
    <n v="1"/>
    <n v="0"/>
    <n v="1.3676999999999999"/>
  </r>
  <r>
    <n v="7232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0474"/>
    <x v="0"/>
    <s v="Paper"/>
    <x v="374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x v="730"/>
    <n v="61.96"/>
    <n v="2"/>
    <n v="0"/>
    <n v="27.881999999999998"/>
  </r>
  <r>
    <n v="7234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2377"/>
    <x v="0"/>
    <s v="Paper"/>
    <x v="655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x v="1217"/>
    <n v="265.93"/>
    <n v="7"/>
    <n v="0"/>
    <n v="63.8232"/>
  </r>
  <r>
    <n v="7236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TEC-AC-10002842"/>
    <x v="2"/>
    <s v="Accessories"/>
    <x v="648"/>
    <n v="238"/>
    <n v="2"/>
    <n v="0"/>
    <n v="38.080000000000013"/>
  </r>
  <r>
    <n v="7237"/>
    <s v="US-2026-119452"/>
    <x v="980"/>
    <d v="2026-03-27T00:00:00"/>
    <s v="Standard Class"/>
    <s v="CL-12565"/>
    <s v="Clay Ludtke"/>
    <x v="0"/>
    <s v="United States"/>
    <s v="Tulsa"/>
    <s v="Oklahoma"/>
    <n v="74133"/>
    <x v="0"/>
    <s v="FUR-CH-10004495"/>
    <x v="1"/>
    <s v="Chairs"/>
    <x v="149"/>
    <n v="1805.88"/>
    <n v="6"/>
    <n v="0"/>
    <n v="523.70519999999988"/>
  </r>
  <r>
    <n v="7238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7239"/>
    <s v="US-2026-156272"/>
    <x v="980"/>
    <d v="2026-03-27T00:00:00"/>
    <s v="Standard Class"/>
    <s v="PW-19030"/>
    <s v="Pauline Webber"/>
    <x v="2"/>
    <s v="United States"/>
    <s v="Pompano Beach"/>
    <s v="Florida"/>
    <n v="33068"/>
    <x v="2"/>
    <s v="OFF-AP-10001242"/>
    <x v="0"/>
    <s v="Appliances"/>
    <x v="1060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x v="110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3981"/>
    <x v="0"/>
    <s v="Binders"/>
    <x v="366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BI-10004410"/>
    <x v="0"/>
    <s v="Binders"/>
    <x v="220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x v="831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FA-10004838"/>
    <x v="0"/>
    <s v="Fasteners"/>
    <x v="694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071"/>
    <x v="0"/>
    <s v="Paper"/>
    <x v="278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971"/>
    <x v="0"/>
    <s v="Paper"/>
    <x v="1518"/>
    <n v="5.78"/>
    <n v="1"/>
    <n v="0"/>
    <n v="2.8322000000000003"/>
  </r>
  <r>
    <n v="7247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ST-10001809"/>
    <x v="0"/>
    <s v="Storage"/>
    <x v="444"/>
    <n v="359.32"/>
    <n v="4"/>
    <n v="0"/>
    <n v="7.1863999999999919"/>
  </r>
  <r>
    <n v="7248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ST-10003208"/>
    <x v="0"/>
    <s v="Storage"/>
    <x v="996"/>
    <n v="725.84"/>
    <n v="4"/>
    <n v="0"/>
    <n v="210.4935999999999"/>
  </r>
  <r>
    <n v="7249"/>
    <s v="US-2026-155985"/>
    <x v="981"/>
    <d v="2026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x v="771"/>
    <n v="211.84"/>
    <n v="8"/>
    <n v="0"/>
    <n v="76.262399999999985"/>
  </r>
  <r>
    <n v="7250"/>
    <s v="US-2026-120719"/>
    <x v="981"/>
    <d v="2026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x v="599"/>
    <n v="34.76"/>
    <n v="5"/>
    <n v="0.2"/>
    <n v="11.296999999999999"/>
  </r>
  <r>
    <n v="7251"/>
    <s v="US-2026-140074"/>
    <x v="981"/>
    <d v="2026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x v="1801"/>
    <n v="25.68"/>
    <n v="6"/>
    <n v="0"/>
    <n v="11.555999999999997"/>
  </r>
  <r>
    <n v="7252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x v="263"/>
    <n v="20.04"/>
    <n v="3"/>
    <n v="0"/>
    <n v="9.6191999999999993"/>
  </r>
  <r>
    <n v="7253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ST-10001558"/>
    <x v="0"/>
    <s v="Storage"/>
    <x v="94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x v="0"/>
    <s v="United States"/>
    <s v="Huntsville"/>
    <s v="Texas"/>
    <n v="77340"/>
    <x v="0"/>
    <s v="OFF-ST-10001809"/>
    <x v="0"/>
    <s v="Storage"/>
    <x v="444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x v="1674"/>
    <n v="347.58"/>
    <n v="3"/>
    <n v="0"/>
    <n v="17.378999999999976"/>
  </r>
  <r>
    <n v="7256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TEC-CO-10004722"/>
    <x v="2"/>
    <s v="Copiers"/>
    <x v="1697"/>
    <n v="13999.96"/>
    <n v="4"/>
    <n v="0"/>
    <n v="6719.9807999999994"/>
  </r>
  <r>
    <n v="7257"/>
    <s v="US-2026-122308"/>
    <x v="982"/>
    <d v="2026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x v="1031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x v="417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OFF-EN-10004483"/>
    <x v="0"/>
    <s v="Envelopes"/>
    <x v="867"/>
    <n v="47.01"/>
    <n v="3"/>
    <n v="0"/>
    <n v="22.094699999999996"/>
  </r>
  <r>
    <n v="7260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x v="1073"/>
    <n v="221.92"/>
    <n v="4"/>
    <n v="0"/>
    <n v="106.52159999999999"/>
  </r>
  <r>
    <n v="7261"/>
    <s v="US-2026-101637"/>
    <x v="982"/>
    <d v="2026-03-25T00:00:00"/>
    <s v="Same Day"/>
    <s v="AC-10615"/>
    <s v="Ann Chong"/>
    <x v="2"/>
    <s v="United States"/>
    <s v="Beaumont"/>
    <s v="Texas"/>
    <n v="77705"/>
    <x v="0"/>
    <s v="OFF-ST-10002352"/>
    <x v="0"/>
    <s v="Storage"/>
    <x v="936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7263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TEC-PH-10002624"/>
    <x v="2"/>
    <s v="Phones"/>
    <x v="1448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0422"/>
    <x v="1"/>
    <s v="Chairs"/>
    <x v="22"/>
    <n v="90.99"/>
    <n v="1"/>
    <n v="0"/>
    <n v="14.558400000000006"/>
  </r>
  <r>
    <n v="7265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2880"/>
    <x v="1"/>
    <s v="Chairs"/>
    <x v="568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4675"/>
    <x v="1"/>
    <s v="Chairs"/>
    <x v="380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x v="704"/>
    <n v="176.04"/>
    <n v="4"/>
    <n v="0"/>
    <n v="45.770399999999995"/>
  </r>
  <r>
    <n v="7268"/>
    <s v="US-2026-143651"/>
    <x v="983"/>
    <d v="2026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x v="1442"/>
    <n v="23.1"/>
    <n v="2"/>
    <n v="0"/>
    <n v="6.93"/>
  </r>
  <r>
    <n v="7269"/>
    <s v="US-2026-105193"/>
    <x v="983"/>
    <d v="2026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x v="1367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R-10003087"/>
    <x v="0"/>
    <s v="Art"/>
    <x v="113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BI-10002026"/>
    <x v="0"/>
    <s v="Binders"/>
    <x v="398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x v="0"/>
    <s v="United States"/>
    <s v="Dallas"/>
    <s v="Texas"/>
    <n v="75081"/>
    <x v="0"/>
    <s v="OFF-PA-10004239"/>
    <x v="0"/>
    <s v="Paper"/>
    <x v="1356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CO-10000971"/>
    <x v="2"/>
    <s v="Copiers"/>
    <x v="1482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PH-10000141"/>
    <x v="2"/>
    <s v="Phones"/>
    <x v="1654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x v="0"/>
    <s v="United States"/>
    <s v="San Antonio"/>
    <s v="Texas"/>
    <n v="78207"/>
    <x v="0"/>
    <s v="TEC-PH-10000984"/>
    <x v="2"/>
    <s v="Phones"/>
    <x v="163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x v="1401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x v="2"/>
    <s v="United States"/>
    <s v="Dearborn"/>
    <s v="Michigan"/>
    <n v="48126"/>
    <x v="0"/>
    <s v="FUR-FU-10004245"/>
    <x v="1"/>
    <s v="Furnishings"/>
    <x v="1802"/>
    <n v="60.84"/>
    <n v="3"/>
    <n v="0"/>
    <n v="23.119199999999999"/>
  </r>
  <r>
    <n v="7278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AP-10001205"/>
    <x v="0"/>
    <s v="Appliances"/>
    <x v="1226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x v="691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OFF-FA-10003021"/>
    <x v="0"/>
    <s v="Fasteners"/>
    <x v="84"/>
    <n v="3.76"/>
    <n v="2"/>
    <n v="0"/>
    <n v="1.3159999999999998"/>
  </r>
  <r>
    <n v="7281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PA-10002581"/>
    <x v="0"/>
    <s v="Paper"/>
    <x v="22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ST-10000344"/>
    <x v="0"/>
    <s v="Storage"/>
    <x v="1320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AC-10000158"/>
    <x v="2"/>
    <s v="Accessories"/>
    <x v="539"/>
    <n v="143.96"/>
    <n v="5"/>
    <n v="0.2"/>
    <n v="1.7995000000000019"/>
  </r>
  <r>
    <n v="7284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TEC-AC-10003116"/>
    <x v="2"/>
    <s v="Accessories"/>
    <x v="1295"/>
    <n v="53.25"/>
    <n v="3"/>
    <n v="0"/>
    <n v="20.767499999999998"/>
  </r>
  <r>
    <n v="7285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CO-10002313"/>
    <x v="2"/>
    <s v="Copiers"/>
    <x v="870"/>
    <n v="2399.96"/>
    <n v="5"/>
    <n v="0.2"/>
    <n v="569.99050000000011"/>
  </r>
  <r>
    <n v="728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TEC-PH-10004896"/>
    <x v="2"/>
    <s v="Phones"/>
    <x v="1076"/>
    <n v="119.96"/>
    <n v="4"/>
    <n v="0"/>
    <n v="33.588800000000006"/>
  </r>
  <r>
    <n v="7287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BO-10001811"/>
    <x v="1"/>
    <s v="Bookcases"/>
    <x v="1253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1714"/>
    <x v="1"/>
    <s v="Chairs"/>
    <x v="1089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4063"/>
    <x v="1"/>
    <s v="Chairs"/>
    <x v="5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x v="1285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FUR-TA-10002533"/>
    <x v="1"/>
    <s v="Tables"/>
    <x v="1066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BI-10001679"/>
    <x v="0"/>
    <s v="Binders"/>
    <x v="641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LA-10000476"/>
    <x v="0"/>
    <s v="Labels"/>
    <x v="1414"/>
    <n v="8.26"/>
    <n v="2"/>
    <n v="0"/>
    <n v="3.7995999999999999"/>
  </r>
  <r>
    <n v="7294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x v="1766"/>
    <n v="45.68"/>
    <n v="2"/>
    <n v="0"/>
    <n v="21.012799999999999"/>
  </r>
  <r>
    <n v="7295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859"/>
    <x v="0"/>
    <s v="Paper"/>
    <x v="1803"/>
    <n v="11.94"/>
    <n v="3"/>
    <n v="0"/>
    <n v="5.97"/>
  </r>
  <r>
    <n v="7296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1144"/>
    <x v="0"/>
    <s v="Paper"/>
    <x v="553"/>
    <n v="110.96"/>
    <n v="2"/>
    <n v="0"/>
    <n v="53.260799999999996"/>
  </r>
  <r>
    <n v="7297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PA-10002615"/>
    <x v="0"/>
    <s v="Paper"/>
    <x v="1294"/>
    <n v="17.64"/>
    <n v="4"/>
    <n v="0"/>
    <n v="8.1143999999999998"/>
  </r>
  <r>
    <n v="7298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ST-10001128"/>
    <x v="0"/>
    <s v="Storage"/>
    <x v="356"/>
    <n v="332.94"/>
    <n v="3"/>
    <n v="0"/>
    <n v="9.9882000000000204"/>
  </r>
  <r>
    <n v="729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TEC-AC-10004901"/>
    <x v="2"/>
    <s v="Accessories"/>
    <x v="256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TEC-PH-10004006"/>
    <x v="2"/>
    <s v="Phones"/>
    <x v="1804"/>
    <n v="206.1"/>
    <n v="5"/>
    <n v="0"/>
    <n v="55.647000000000006"/>
  </r>
  <r>
    <n v="7301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x v="34"/>
    <n v="26.48"/>
    <n v="1"/>
    <n v="0"/>
    <n v="10.0624"/>
  </r>
  <r>
    <n v="7302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3829"/>
    <x v="1"/>
    <s v="Furnishings"/>
    <x v="1155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x v="2"/>
    <s v="United States"/>
    <s v="Jacksonville"/>
    <s v="Florida"/>
    <n v="32216"/>
    <x v="2"/>
    <s v="OFF-BI-10001191"/>
    <x v="0"/>
    <s v="Binders"/>
    <x v="1162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232"/>
    <x v="0"/>
    <s v="Paper"/>
    <x v="1708"/>
    <n v="12.96"/>
    <n v="2"/>
    <n v="0"/>
    <n v="6.3504000000000005"/>
  </r>
  <r>
    <n v="7305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743"/>
    <x v="0"/>
    <s v="Paper"/>
    <x v="1289"/>
    <n v="20.04"/>
    <n v="3"/>
    <n v="0"/>
    <n v="9.6191999999999993"/>
  </r>
  <r>
    <n v="7306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3651"/>
    <x v="0"/>
    <s v="Paper"/>
    <x v="1753"/>
    <n v="26.72"/>
    <n v="4"/>
    <n v="0"/>
    <n v="12.8256"/>
  </r>
  <r>
    <n v="7307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ST-10002743"/>
    <x v="0"/>
    <s v="Storage"/>
    <x v="3"/>
    <n v="795.48"/>
    <n v="7"/>
    <n v="0"/>
    <n v="7.9547999999999632"/>
  </r>
  <r>
    <n v="7308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TEC-MA-10004679"/>
    <x v="2"/>
    <s v="Machines"/>
    <x v="783"/>
    <n v="532.72"/>
    <n v="2"/>
    <n v="0.2"/>
    <n v="53.271999999999991"/>
  </r>
  <r>
    <n v="7309"/>
    <s v="US-2026-126550"/>
    <x v="987"/>
    <d v="2026-04-02T00:00:00"/>
    <s v="Second Class"/>
    <s v="RD-19720"/>
    <s v="Roger Demir"/>
    <x v="0"/>
    <s v="United States"/>
    <s v="Lafayette"/>
    <s v="Indiana"/>
    <n v="47905"/>
    <x v="0"/>
    <s v="OFF-ST-10001031"/>
    <x v="0"/>
    <s v="Storage"/>
    <x v="279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x v="1176"/>
    <n v="94.2"/>
    <n v="5"/>
    <n v="0"/>
    <n v="39.564000000000007"/>
  </r>
  <r>
    <n v="7311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x v="1474"/>
    <n v="6.08"/>
    <n v="2"/>
    <n v="0"/>
    <n v="2.0671999999999997"/>
  </r>
  <r>
    <n v="7312"/>
    <s v="US-2026-154851"/>
    <x v="988"/>
    <d v="2026-04-03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x v="350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x v="0"/>
    <s v="United States"/>
    <s v="Oklahoma City"/>
    <s v="Oklahoma"/>
    <n v="73120"/>
    <x v="0"/>
    <s v="OFF-EN-10004206"/>
    <x v="0"/>
    <s v="Envelopes"/>
    <x v="1805"/>
    <n v="325.86"/>
    <n v="2"/>
    <n v="0"/>
    <n v="149.8956"/>
  </r>
  <r>
    <n v="7314"/>
    <s v="US-2026-129910"/>
    <x v="988"/>
    <d v="2026-04-03T00:00:00"/>
    <s v="Standard Class"/>
    <s v="ME-17320"/>
    <s v="Maria Etezadi"/>
    <x v="1"/>
    <s v="United States"/>
    <s v="Columbus"/>
    <s v="Georgia"/>
    <n v="31907"/>
    <x v="2"/>
    <s v="OFF-ST-10003282"/>
    <x v="0"/>
    <s v="Storage"/>
    <x v="1546"/>
    <n v="59.76"/>
    <n v="1"/>
    <n v="0"/>
    <n v="16.732800000000005"/>
  </r>
  <r>
    <n v="7315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TEC-PH-10002447"/>
    <x v="2"/>
    <s v="Phones"/>
    <x v="1750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x v="2"/>
    <s v="United States"/>
    <s v="Amarillo"/>
    <s v="Texas"/>
    <n v="79109"/>
    <x v="0"/>
    <s v="FUR-BO-10002824"/>
    <x v="1"/>
    <s v="Bookcases"/>
    <x v="1411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FUR-FU-10001591"/>
    <x v="1"/>
    <s v="Furnishings"/>
    <x v="559"/>
    <n v="61"/>
    <n v="5"/>
    <n v="0"/>
    <n v="25.620000000000005"/>
  </r>
  <r>
    <n v="731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x v="637"/>
    <n v="29.78"/>
    <n v="2"/>
    <n v="0"/>
    <n v="8.0406000000000013"/>
  </r>
  <r>
    <n v="7319"/>
    <s v="US-2026-144680"/>
    <x v="989"/>
    <d v="2026-04-02T00:00:00"/>
    <s v="First Class"/>
    <s v="SC-20260"/>
    <s v="Scott Cohen"/>
    <x v="2"/>
    <s v="United States"/>
    <s v="Arlington"/>
    <s v="Texas"/>
    <n v="76017"/>
    <x v="0"/>
    <s v="OFF-AP-10003040"/>
    <x v="0"/>
    <s v="Appliances"/>
    <x v="1599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0474"/>
    <x v="0"/>
    <s v="Binders"/>
    <x v="775"/>
    <n v="64.12"/>
    <n v="4"/>
    <n v="0"/>
    <n v="30.7776"/>
  </r>
  <r>
    <n v="7321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1153"/>
    <x v="0"/>
    <s v="Binders"/>
    <x v="1602"/>
    <n v="34.54"/>
    <n v="1"/>
    <n v="0"/>
    <n v="17.27"/>
  </r>
  <r>
    <n v="7322"/>
    <s v="US-2026-114524"/>
    <x v="989"/>
    <d v="2026-04-05T00:00:00"/>
    <s v="Second Class"/>
    <s v="EG-13900"/>
    <s v="Emily Grady"/>
    <x v="0"/>
    <s v="United States"/>
    <s v="Chicago"/>
    <s v="Illinois"/>
    <n v="60623"/>
    <x v="0"/>
    <s v="OFF-BI-10002799"/>
    <x v="0"/>
    <s v="Binders"/>
    <x v="738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OFF-PA-10004911"/>
    <x v="0"/>
    <s v="Paper"/>
    <x v="1738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x v="1458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x v="2"/>
    <s v="United States"/>
    <s v="Atlanta"/>
    <s v="Georgia"/>
    <n v="30318"/>
    <x v="2"/>
    <s v="TEC-CO-10001449"/>
    <x v="2"/>
    <s v="Copiers"/>
    <x v="383"/>
    <n v="2999.95"/>
    <n v="5"/>
    <n v="0"/>
    <n v="1439.9760000000001"/>
  </r>
  <r>
    <n v="7326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TEC-PH-10000526"/>
    <x v="2"/>
    <s v="Phones"/>
    <x v="836"/>
    <n v="671.93"/>
    <n v="7"/>
    <n v="0"/>
    <n v="188.1404"/>
  </r>
  <r>
    <n v="7327"/>
    <s v="US-2026-102771"/>
    <x v="989"/>
    <d v="2026-04-05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x v="837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TEC-PH-10002549"/>
    <x v="2"/>
    <s v="Phones"/>
    <x v="813"/>
    <n v="677.58"/>
    <n v="3"/>
    <n v="0"/>
    <n v="176.17080000000001"/>
  </r>
  <r>
    <n v="732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x v="1745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FUR-CH-10003774"/>
    <x v="1"/>
    <s v="Chairs"/>
    <x v="951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x v="2"/>
    <s v="United States"/>
    <s v="Florence"/>
    <s v="South Carolina"/>
    <n v="29501"/>
    <x v="2"/>
    <s v="FUR-FU-10004006"/>
    <x v="1"/>
    <s v="Furnishings"/>
    <x v="816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OFF-AP-10002222"/>
    <x v="0"/>
    <s v="Appliances"/>
    <x v="397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x v="371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EN-10001990"/>
    <x v="0"/>
    <s v="Envelopes"/>
    <x v="27"/>
    <n v="28.4"/>
    <n v="5"/>
    <n v="0"/>
    <n v="13.347999999999997"/>
  </r>
  <r>
    <n v="7335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OFF-LA-10000262"/>
    <x v="0"/>
    <s v="Labels"/>
    <x v="695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LA-10003663"/>
    <x v="0"/>
    <s v="Labels"/>
    <x v="1732"/>
    <n v="5.78"/>
    <n v="2"/>
    <n v="0"/>
    <n v="2.7166000000000001"/>
  </r>
  <r>
    <n v="7337"/>
    <s v="US-2026-118360"/>
    <x v="990"/>
    <d v="2026-04-07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x v="1245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ST-10000649"/>
    <x v="0"/>
    <s v="Storage"/>
    <x v="1536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TEC-MA-10000418"/>
    <x v="2"/>
    <s v="Machines"/>
    <x v="1605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TEC-PH-10004897"/>
    <x v="2"/>
    <s v="Phones"/>
    <x v="1209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x v="606"/>
    <n v="25.11"/>
    <n v="3"/>
    <n v="0"/>
    <n v="6.5285999999999991"/>
  </r>
  <r>
    <n v="7342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FUR-TA-10004534"/>
    <x v="1"/>
    <s v="Tables"/>
    <x v="488"/>
    <n v="411.8"/>
    <n v="2"/>
    <n v="0"/>
    <n v="70.005999999999972"/>
  </r>
  <r>
    <n v="7343"/>
    <s v="US-2026-106355"/>
    <x v="991"/>
    <d v="2026-04-05T00:00:00"/>
    <s v="First Class"/>
    <s v="AT-10435"/>
    <s v="Alyssa Tate"/>
    <x v="1"/>
    <s v="United States"/>
    <s v="Meriden"/>
    <s v="Connecticut"/>
    <n v="6450"/>
    <x v="1"/>
    <s v="OFF-AR-10000246"/>
    <x v="0"/>
    <s v="Art"/>
    <x v="1785"/>
    <n v="11.12"/>
    <n v="4"/>
    <n v="0"/>
    <n v="2.8911999999999995"/>
  </r>
  <r>
    <n v="7344"/>
    <s v="US-2026-145275"/>
    <x v="991"/>
    <d v="2026-04-06T00:00:00"/>
    <s v="Standard Class"/>
    <s v="AH-10465"/>
    <s v="Amy Hunt"/>
    <x v="0"/>
    <s v="United States"/>
    <s v="Decatur"/>
    <s v="Alabama"/>
    <n v="35601"/>
    <x v="2"/>
    <s v="OFF-LA-10001569"/>
    <x v="0"/>
    <s v="Labels"/>
    <x v="858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TEC-AC-10000892"/>
    <x v="2"/>
    <s v="Accessories"/>
    <x v="1007"/>
    <n v="360"/>
    <n v="4"/>
    <n v="0"/>
    <n v="129.6"/>
  </r>
  <r>
    <n v="7346"/>
    <s v="US-2026-131156"/>
    <x v="992"/>
    <d v="2026-04-07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x v="631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x v="0"/>
    <s v="United States"/>
    <s v="Chicago"/>
    <s v="Illinois"/>
    <n v="60653"/>
    <x v="0"/>
    <s v="OFF-AR-10003045"/>
    <x v="0"/>
    <s v="Art"/>
    <x v="793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x v="1"/>
    <s v="United States"/>
    <s v="New York City"/>
    <s v="New York"/>
    <n v="10035"/>
    <x v="1"/>
    <s v="OFF-AR-10001545"/>
    <x v="0"/>
    <s v="Art"/>
    <x v="1594"/>
    <n v="7.04"/>
    <n v="4"/>
    <n v="0"/>
    <n v="2.0415999999999999"/>
  </r>
  <r>
    <n v="7349"/>
    <s v="US-2026-109211"/>
    <x v="993"/>
    <d v="2026-04-10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x v="26"/>
    <n v="16.98"/>
    <n v="1"/>
    <n v="0"/>
    <n v="8.49"/>
  </r>
  <r>
    <n v="7350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x v="975"/>
    <n v="240.37"/>
    <n v="1"/>
    <n v="0"/>
    <n v="7.2111000000000161"/>
  </r>
  <r>
    <n v="7351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2262"/>
    <x v="2"/>
    <s v="Phones"/>
    <x v="1231"/>
    <n v="119.02"/>
    <n v="2"/>
    <n v="0"/>
    <n v="33.325600000000009"/>
  </r>
  <r>
    <n v="7352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4006"/>
    <x v="2"/>
    <s v="Phones"/>
    <x v="1804"/>
    <n v="41.22"/>
    <n v="1"/>
    <n v="0"/>
    <n v="11.1294"/>
  </r>
  <r>
    <n v="7353"/>
    <s v="US-2026-157903"/>
    <x v="993"/>
    <d v="2026-04-08T00:00:00"/>
    <s v="Standard Class"/>
    <s v="AM-10705"/>
    <s v="Anne McFarland"/>
    <x v="0"/>
    <s v="United States"/>
    <s v="Des Plaines"/>
    <s v="Illinois"/>
    <n v="60016"/>
    <x v="0"/>
    <s v="TEC-PH-10004345"/>
    <x v="2"/>
    <s v="Phones"/>
    <x v="1618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x v="2"/>
    <s v="United States"/>
    <s v="Chattanooga"/>
    <s v="Tennessee"/>
    <n v="37421"/>
    <x v="2"/>
    <s v="OFF-BI-10003669"/>
    <x v="0"/>
    <s v="Binders"/>
    <x v="1077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x v="1"/>
    <s v="United States"/>
    <s v="Marion"/>
    <s v="Iowa"/>
    <n v="52302"/>
    <x v="0"/>
    <s v="OFF-PA-10000474"/>
    <x v="0"/>
    <s v="Paper"/>
    <x v="374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FU-10004017"/>
    <x v="1"/>
    <s v="Furnishings"/>
    <x v="1576"/>
    <n v="258.072"/>
    <n v="3"/>
    <n v="0.2"/>
    <n v="0"/>
  </r>
  <r>
    <n v="7357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1705"/>
    <x v="1"/>
    <s v="Tables"/>
    <x v="335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3473"/>
    <x v="1"/>
    <s v="Tables"/>
    <x v="181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OFF-AR-10003156"/>
    <x v="0"/>
    <s v="Art"/>
    <x v="1032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OFF-BI-10001679"/>
    <x v="0"/>
    <s v="Binders"/>
    <x v="641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TEC-AC-10003832"/>
    <x v="2"/>
    <s v="Accessories"/>
    <x v="1053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TEC-PH-10000576"/>
    <x v="2"/>
    <s v="Phones"/>
    <x v="316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FUR-FU-10003832"/>
    <x v="1"/>
    <s v="Furnishings"/>
    <x v="1285"/>
    <n v="56.28"/>
    <n v="6"/>
    <n v="0"/>
    <n v="15.758400000000002"/>
  </r>
  <r>
    <n v="7364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188"/>
    <x v="1"/>
    <s v="Furnishings"/>
    <x v="900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665"/>
    <x v="1"/>
    <s v="Furnishings"/>
    <x v="772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x v="789"/>
    <n v="41.95"/>
    <n v="5"/>
    <n v="0"/>
    <n v="10.487500000000001"/>
  </r>
  <r>
    <n v="7367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OFF-BI-10001359"/>
    <x v="0"/>
    <s v="Binders"/>
    <x v="723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x v="144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2923"/>
    <x v="0"/>
    <s v="Paper"/>
    <x v="823"/>
    <n v="195.76"/>
    <n v="4"/>
    <n v="0"/>
    <n v="97.88"/>
  </r>
  <r>
    <n v="7370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ST-10001780"/>
    <x v="0"/>
    <s v="Storage"/>
    <x v="1383"/>
    <n v="2591.56"/>
    <n v="4"/>
    <n v="0"/>
    <n v="621.97440000000006"/>
  </r>
  <r>
    <n v="737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AR-10004344"/>
    <x v="0"/>
    <s v="Art"/>
    <x v="705"/>
    <n v="35.97"/>
    <n v="3"/>
    <n v="0"/>
    <n v="9.7118999999999982"/>
  </r>
  <r>
    <n v="7372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BI-10002026"/>
    <x v="0"/>
    <s v="Binders"/>
    <x v="398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x v="0"/>
    <s v="United States"/>
    <s v="Detroit"/>
    <s v="Michigan"/>
    <n v="48205"/>
    <x v="0"/>
    <s v="OFF-BI-10002867"/>
    <x v="0"/>
    <s v="Binders"/>
    <x v="551"/>
    <n v="478.24"/>
    <n v="8"/>
    <n v="0"/>
    <n v="219.99039999999997"/>
  </r>
  <r>
    <n v="7374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x v="1417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LA-10000121"/>
    <x v="0"/>
    <s v="Labels"/>
    <x v="901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1613"/>
    <x v="0"/>
    <s v="Labels"/>
    <x v="354"/>
    <n v="8.64"/>
    <n v="3"/>
    <n v="0"/>
    <n v="4.2336"/>
  </r>
  <r>
    <n v="7377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4055"/>
    <x v="0"/>
    <s v="Labels"/>
    <x v="1806"/>
    <n v="9.82"/>
    <n v="2"/>
    <n v="0"/>
    <n v="4.8117999999999999"/>
  </r>
  <r>
    <n v="7378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PA-10000994"/>
    <x v="0"/>
    <s v="Paper"/>
    <x v="1484"/>
    <n v="251.64"/>
    <n v="3"/>
    <n v="0.2"/>
    <n v="88.073999999999984"/>
  </r>
  <r>
    <n v="7379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PA-10001033"/>
    <x v="0"/>
    <s v="Paper"/>
    <x v="1036"/>
    <n v="65.584000000000003"/>
    <n v="2"/>
    <n v="0.2"/>
    <n v="23.7742"/>
  </r>
  <r>
    <n v="7380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1281"/>
    <x v="0"/>
    <s v="Paper"/>
    <x v="1807"/>
    <n v="191.6"/>
    <n v="4"/>
    <n v="0"/>
    <n v="91.967999999999989"/>
  </r>
  <r>
    <n v="738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4621"/>
    <x v="0"/>
    <s v="Paper"/>
    <x v="1431"/>
    <n v="12.96"/>
    <n v="2"/>
    <n v="0"/>
    <n v="6.2208000000000006"/>
  </r>
  <r>
    <n v="7382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ST-10001097"/>
    <x v="0"/>
    <s v="Storage"/>
    <x v="534"/>
    <n v="501.81000000000006"/>
    <n v="3"/>
    <n v="0"/>
    <n v="0"/>
  </r>
  <r>
    <n v="7383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FUR-FU-10003829"/>
    <x v="1"/>
    <s v="Furnishings"/>
    <x v="1155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x v="1117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OFF-AP-10000026"/>
    <x v="0"/>
    <s v="Appliances"/>
    <x v="1512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OFF-BI-10003712"/>
    <x v="0"/>
    <s v="Binders"/>
    <x v="842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x v="506"/>
    <n v="7.16"/>
    <n v="2"/>
    <n v="0"/>
    <n v="3.58"/>
  </r>
  <r>
    <n v="7388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OFF-PA-10004101"/>
    <x v="0"/>
    <s v="Paper"/>
    <x v="1370"/>
    <n v="10.368000000000002"/>
    <n v="2"/>
    <n v="0.2"/>
    <n v="3.6288"/>
  </r>
  <r>
    <n v="7389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PA-10004569"/>
    <x v="0"/>
    <s v="Paper"/>
    <x v="613"/>
    <n v="7.61"/>
    <n v="1"/>
    <n v="0"/>
    <n v="3.5766999999999998"/>
  </r>
  <r>
    <n v="7390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x v="77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TEC-AC-10001714"/>
    <x v="2"/>
    <s v="Accessories"/>
    <x v="1621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TEC-AC-10004571"/>
    <x v="2"/>
    <s v="Accessories"/>
    <x v="678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127"/>
    <x v="0"/>
    <s v="Art"/>
    <x v="273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422"/>
    <x v="0"/>
    <s v="Art"/>
    <x v="1808"/>
    <n v="1.752"/>
    <n v="1"/>
    <n v="0.2"/>
    <n v="0.15329999999999994"/>
  </r>
  <r>
    <n v="7395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x v="1666"/>
    <n v="41.86"/>
    <n v="7"/>
    <n v="0"/>
    <n v="14.232399999999998"/>
  </r>
  <r>
    <n v="7396"/>
    <s v="US-2026-143028"/>
    <x v="999"/>
    <d v="2026-04-18T00:00:00"/>
    <s v="Standard Class"/>
    <s v="SC-20050"/>
    <s v="Sample Company A"/>
    <x v="1"/>
    <s v="United States"/>
    <s v="Lubbock"/>
    <s v="Texas"/>
    <n v="79424"/>
    <x v="0"/>
    <s v="OFF-BI-10004738"/>
    <x v="0"/>
    <s v="Binders"/>
    <x v="942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x v="1465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TEC-AC-10001767"/>
    <x v="2"/>
    <s v="Accessories"/>
    <x v="686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TEC-AC-10003441"/>
    <x v="2"/>
    <s v="Accessories"/>
    <x v="292"/>
    <n v="27.12"/>
    <n v="2"/>
    <n v="0.2"/>
    <n v="-4.7460000000000013"/>
  </r>
  <r>
    <n v="7400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x v="53"/>
    <n v="29.700000000000003"/>
    <n v="5"/>
    <n v="0"/>
    <n v="13.365"/>
  </r>
  <r>
    <n v="7401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PA-10001712"/>
    <x v="0"/>
    <s v="Paper"/>
    <x v="453"/>
    <n v="39.96"/>
    <n v="4"/>
    <n v="0"/>
    <n v="17.981999999999999"/>
  </r>
  <r>
    <n v="7402"/>
    <s v="US-2026-135076"/>
    <x v="1001"/>
    <d v="2026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x v="951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x v="52"/>
    <n v="895.92"/>
    <n v="5"/>
    <n v="0.2"/>
    <n v="302.37299999999993"/>
  </r>
  <r>
    <n v="7404"/>
    <s v="US-2026-141663"/>
    <x v="1001"/>
    <d v="2026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x v="1714"/>
    <n v="7.92"/>
    <n v="5"/>
    <n v="0.2"/>
    <n v="1.6829999999999994"/>
  </r>
  <r>
    <n v="7405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PA-10002479"/>
    <x v="0"/>
    <s v="Paper"/>
    <x v="1028"/>
    <n v="5.28"/>
    <n v="1"/>
    <n v="0"/>
    <n v="2.3759999999999999"/>
  </r>
  <r>
    <n v="7406"/>
    <s v="US-2026-126060"/>
    <x v="1002"/>
    <d v="2026-04-18T00:00:00"/>
    <s v="Standard Class"/>
    <s v="DW-13585"/>
    <s v="Dorothy Wardle"/>
    <x v="2"/>
    <s v="United States"/>
    <s v="Fayetteville"/>
    <s v="North Carolina"/>
    <n v="28314"/>
    <x v="2"/>
    <s v="FUR-BO-10003433"/>
    <x v="1"/>
    <s v="Bookcases"/>
    <x v="32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x v="1671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x v="637"/>
    <n v="74.45"/>
    <n v="5"/>
    <n v="0"/>
    <n v="20.101500000000001"/>
  </r>
  <r>
    <n v="7409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1468"/>
    <x v="0"/>
    <s v="Art"/>
    <x v="1348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3560"/>
    <x v="0"/>
    <s v="Art"/>
    <x v="123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OFF-BI-10000829"/>
    <x v="0"/>
    <s v="Binders"/>
    <x v="268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x v="1"/>
    <s v="United States"/>
    <s v="Springfield"/>
    <s v="Missouri"/>
    <n v="65807"/>
    <x v="0"/>
    <s v="OFF-BI-10003460"/>
    <x v="0"/>
    <s v="Binders"/>
    <x v="891"/>
    <n v="8.76"/>
    <n v="2"/>
    <n v="0"/>
    <n v="4.2047999999999996"/>
  </r>
  <r>
    <n v="7413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PA-10004971"/>
    <x v="0"/>
    <s v="Paper"/>
    <x v="1518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x v="1406"/>
    <n v="196.45"/>
    <n v="5"/>
    <n v="0"/>
    <n v="70.72199999999998"/>
  </r>
  <r>
    <n v="7415"/>
    <s v="US-2026-126774"/>
    <x v="1003"/>
    <d v="2026-04-17T00:00:00"/>
    <s v="First Class"/>
    <s v="SH-20395"/>
    <s v="Shahid Hopkins"/>
    <x v="0"/>
    <s v="United States"/>
    <s v="Arlington"/>
    <s v="Virginia"/>
    <n v="22204"/>
    <x v="2"/>
    <s v="OFF-AR-10002804"/>
    <x v="0"/>
    <s v="Art"/>
    <x v="725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x v="2"/>
    <s v="United States"/>
    <s v="Miami"/>
    <s v="Florida"/>
    <n v="33180"/>
    <x v="2"/>
    <s v="OFF-BI-10004654"/>
    <x v="0"/>
    <s v="Binders"/>
    <x v="101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x v="1"/>
    <s v="United States"/>
    <s v="Houston"/>
    <s v="Texas"/>
    <n v="77041"/>
    <x v="0"/>
    <s v="OFF-PA-10001826"/>
    <x v="0"/>
    <s v="Paper"/>
    <x v="1584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x v="1280"/>
    <n v="79.14"/>
    <n v="3"/>
    <n v="0"/>
    <n v="36.404399999999995"/>
  </r>
  <r>
    <n v="7419"/>
    <s v="US-2026-114412"/>
    <x v="1003"/>
    <d v="2026-04-20T00:00:00"/>
    <s v="Standard Class"/>
    <s v="AA-10480"/>
    <s v="Andrew Allen"/>
    <x v="0"/>
    <s v="United States"/>
    <s v="Concord"/>
    <s v="North Carolina"/>
    <n v="28027"/>
    <x v="2"/>
    <s v="OFF-PA-10002365"/>
    <x v="0"/>
    <s v="Paper"/>
    <x v="191"/>
    <n v="15.552000000000003"/>
    <n v="3"/>
    <n v="0.2"/>
    <n v="5.4432"/>
  </r>
  <r>
    <n v="7420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x v="240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x v="1794"/>
    <n v="40.74"/>
    <n v="3"/>
    <n v="0"/>
    <n v="12.222"/>
  </r>
  <r>
    <n v="7422"/>
    <s v="US-2026-109946"/>
    <x v="1004"/>
    <d v="2026-04-21T00:00:00"/>
    <s v="Standard Class"/>
    <s v="PL-18925"/>
    <s v="Paul Lucas"/>
    <x v="1"/>
    <s v="United States"/>
    <s v="Chicago"/>
    <s v="Illinois"/>
    <n v="60610"/>
    <x v="0"/>
    <s v="OFF-AR-10001419"/>
    <x v="0"/>
    <s v="Art"/>
    <x v="980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0632"/>
    <x v="0"/>
    <s v="Binders"/>
    <x v="721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1107"/>
    <x v="0"/>
    <s v="Binders"/>
    <x v="1067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x v="0"/>
    <s v="United States"/>
    <s v="Columbus"/>
    <s v="Ohio"/>
    <n v="43229"/>
    <x v="1"/>
    <s v="OFF-BI-10001553"/>
    <x v="0"/>
    <s v="Binders"/>
    <x v="533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ST-10002301"/>
    <x v="0"/>
    <s v="Storage"/>
    <x v="216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OFF-ST-10004804"/>
    <x v="0"/>
    <s v="Storage"/>
    <x v="643"/>
    <n v="205.92"/>
    <n v="4"/>
    <n v="0"/>
    <n v="2.0592000000000041"/>
  </r>
  <r>
    <n v="7428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OFF-SU-10000157"/>
    <x v="0"/>
    <s v="Supplies"/>
    <x v="108"/>
    <n v="477.24"/>
    <n v="4"/>
    <n v="0"/>
    <n v="9.5448000000000093"/>
  </r>
  <r>
    <n v="7429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TEC-AC-10004227"/>
    <x v="2"/>
    <s v="Accessories"/>
    <x v="415"/>
    <n v="25.98"/>
    <n v="2"/>
    <n v="0"/>
    <n v="1.558799999999998"/>
  </r>
  <r>
    <n v="7430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x v="951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x v="1063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x v="175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1543"/>
    <x v="0"/>
    <s v="Binders"/>
    <x v="176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3355"/>
    <x v="0"/>
    <s v="Binders"/>
    <x v="555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FA-10001561"/>
    <x v="0"/>
    <s v="Fasteners"/>
    <x v="160"/>
    <n v="10.9"/>
    <n v="5"/>
    <n v="0"/>
    <n v="3.5970000000000004"/>
  </r>
  <r>
    <n v="7436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1404"/>
    <x v="0"/>
    <s v="Labels"/>
    <x v="1786"/>
    <n v="7.38"/>
    <n v="2"/>
    <n v="0"/>
    <n v="3.4685999999999999"/>
  </r>
  <r>
    <n v="7437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3190"/>
    <x v="0"/>
    <s v="Labels"/>
    <x v="1455"/>
    <n v="23.04"/>
    <n v="8"/>
    <n v="0"/>
    <n v="11.2896"/>
  </r>
  <r>
    <n v="7438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PA-10002005"/>
    <x v="0"/>
    <s v="Paper"/>
    <x v="11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PA-10004911"/>
    <x v="0"/>
    <s v="Paper"/>
    <x v="1738"/>
    <n v="28.14"/>
    <n v="3"/>
    <n v="0"/>
    <n v="13.507200000000001"/>
  </r>
  <r>
    <n v="7440"/>
    <s v="US-2026-129203"/>
    <x v="1005"/>
    <d v="2026-04-22T00:00:00"/>
    <s v="Standard Class"/>
    <s v="BM-11575"/>
    <s v="Brendan Murry"/>
    <x v="2"/>
    <s v="United States"/>
    <s v="Chicago"/>
    <s v="Illinois"/>
    <n v="60653"/>
    <x v="0"/>
    <s v="OFF-ST-10001418"/>
    <x v="0"/>
    <s v="Storage"/>
    <x v="1557"/>
    <n v="195.136"/>
    <n v="4"/>
    <n v="0.2"/>
    <n v="-43.9056"/>
  </r>
  <r>
    <n v="7441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TEC-AC-10001383"/>
    <x v="2"/>
    <s v="Accessories"/>
    <x v="8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TEC-MA-10000822"/>
    <x v="2"/>
    <s v="Machines"/>
    <x v="803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x v="1671"/>
    <n v="257.5"/>
    <n v="3"/>
    <n v="0.2"/>
    <n v="24.24"/>
  </r>
  <r>
    <n v="7444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CH-10002602"/>
    <x v="1"/>
    <s v="Chairs"/>
    <x v="324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x v="874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FU-10002456"/>
    <x v="1"/>
    <s v="Furnishings"/>
    <x v="751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x v="1"/>
    <s v="United States"/>
    <s v="Chicago"/>
    <s v="Illinois"/>
    <n v="60610"/>
    <x v="0"/>
    <s v="FUR-FU-10004597"/>
    <x v="1"/>
    <s v="Furnishings"/>
    <x v="199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4671"/>
    <x v="1"/>
    <s v="Furnishings"/>
    <x v="839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OFF-AR-10001683"/>
    <x v="0"/>
    <s v="Art"/>
    <x v="981"/>
    <n v="15.76"/>
    <n v="2"/>
    <n v="0.2"/>
    <n v="3.5460000000000007"/>
  </r>
  <r>
    <n v="7450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BI-10000174"/>
    <x v="0"/>
    <s v="Binders"/>
    <x v="548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036"/>
    <x v="0"/>
    <s v="Binders"/>
    <x v="1004"/>
    <n v="36.56"/>
    <n v="4"/>
    <n v="0"/>
    <n v="18.28"/>
  </r>
  <r>
    <n v="7452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989"/>
    <x v="0"/>
    <s v="Binders"/>
    <x v="713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ST-10000078"/>
    <x v="0"/>
    <s v="Storage"/>
    <x v="30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0142"/>
    <x v="0"/>
    <s v="Storage"/>
    <x v="1276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2370"/>
    <x v="0"/>
    <s v="Storage"/>
    <x v="939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TEC-PH-10004080"/>
    <x v="2"/>
    <s v="Phones"/>
    <x v="1622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x v="1215"/>
    <n v="908.82"/>
    <n v="9"/>
    <n v="0"/>
    <n v="227.20500000000004"/>
  </r>
  <r>
    <n v="7458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x v="1302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x v="0"/>
    <s v="United States"/>
    <s v="Houston"/>
    <s v="Texas"/>
    <n v="77036"/>
    <x v="0"/>
    <s v="OFF-AP-10002684"/>
    <x v="0"/>
    <s v="Appliances"/>
    <x v="1413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x v="0"/>
    <s v="United States"/>
    <s v="Houston"/>
    <s v="Texas"/>
    <n v="77041"/>
    <x v="0"/>
    <s v="OFF-BI-10002049"/>
    <x v="0"/>
    <s v="Binders"/>
    <x v="1086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x v="0"/>
    <s v="United States"/>
    <s v="Houston"/>
    <s v="Texas"/>
    <n v="77041"/>
    <x v="0"/>
    <s v="OFF-BI-10004140"/>
    <x v="0"/>
    <s v="Binders"/>
    <x v="268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OFF-PA-10001534"/>
    <x v="0"/>
    <s v="Paper"/>
    <x v="1705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TEC-AC-10000521"/>
    <x v="2"/>
    <s v="Accessories"/>
    <x v="1513"/>
    <n v="11.54"/>
    <n v="1"/>
    <n v="0"/>
    <n v="3.4619999999999997"/>
  </r>
  <r>
    <n v="7464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TEC-AC-10001998"/>
    <x v="2"/>
    <s v="Accessories"/>
    <x v="1480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x v="1396"/>
    <n v="18.28"/>
    <n v="2"/>
    <n v="0"/>
    <n v="6.2151999999999994"/>
  </r>
  <r>
    <n v="7466"/>
    <s v="US-2026-169054"/>
    <x v="1008"/>
    <d v="2026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x v="1445"/>
    <n v="254.35200000000003"/>
    <n v="3"/>
    <n v="0.2"/>
    <n v="0"/>
  </r>
  <r>
    <n v="7467"/>
    <s v="US-2026-146192"/>
    <x v="1008"/>
    <d v="2026-04-26T00:00:00"/>
    <s v="Standard Class"/>
    <s v="BD-11725"/>
    <s v="Bruce Degenhardt"/>
    <x v="0"/>
    <s v="United States"/>
    <s v="Columbus"/>
    <s v="Georgia"/>
    <n v="31907"/>
    <x v="2"/>
    <s v="OFF-ST-10003716"/>
    <x v="0"/>
    <s v="Storage"/>
    <x v="1013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BO-10001972"/>
    <x v="1"/>
    <s v="Bookcases"/>
    <x v="39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FU-10000193"/>
    <x v="1"/>
    <s v="Furnishings"/>
    <x v="970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x v="59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x v="60"/>
    <n v="66.36"/>
    <n v="7"/>
    <n v="0"/>
    <n v="26.544000000000004"/>
  </r>
  <r>
    <n v="7472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4864"/>
    <x v="1"/>
    <s v="Furnishings"/>
    <x v="1733"/>
    <n v="24.14"/>
    <n v="2"/>
    <n v="0"/>
    <n v="7.9662000000000006"/>
  </r>
  <r>
    <n v="7473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x v="1512"/>
    <n v="121.94"/>
    <n v="2"/>
    <n v="0"/>
    <n v="35.362599999999986"/>
  </r>
  <r>
    <n v="7474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BI-10000285"/>
    <x v="0"/>
    <s v="Binders"/>
    <x v="1282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OFF-BI-10003638"/>
    <x v="0"/>
    <s v="Binders"/>
    <x v="332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OFF-EN-10003134"/>
    <x v="0"/>
    <s v="Envelopes"/>
    <x v="27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OFF-LA-10000081"/>
    <x v="0"/>
    <s v="Labels"/>
    <x v="1680"/>
    <n v="3"/>
    <n v="1"/>
    <n v="0.2"/>
    <n v="1.0499999999999998"/>
  </r>
  <r>
    <n v="7478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PA-10001804"/>
    <x v="0"/>
    <s v="Paper"/>
    <x v="6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x v="1462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SU-10002573"/>
    <x v="0"/>
    <s v="Supplies"/>
    <x v="1344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TEC-AC-10002473"/>
    <x v="2"/>
    <s v="Accessories"/>
    <x v="668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x v="0"/>
    <s v="United States"/>
    <s v="Lawrence"/>
    <s v="Indiana"/>
    <n v="46226"/>
    <x v="0"/>
    <s v="TEC-AC-10003590"/>
    <x v="2"/>
    <s v="Accessories"/>
    <x v="1333"/>
    <n v="155.34"/>
    <n v="6"/>
    <n v="0"/>
    <n v="55.922399999999996"/>
  </r>
  <r>
    <n v="7483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x v="682"/>
    <n v="99.28"/>
    <n v="2"/>
    <n v="0.2"/>
    <n v="12.409999999999989"/>
  </r>
  <r>
    <n v="7484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BI-10001628"/>
    <x v="0"/>
    <s v="Binders"/>
    <x v="352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414"/>
    <x v="0"/>
    <s v="Binders"/>
    <x v="1665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813"/>
    <x v="0"/>
    <s v="Binders"/>
    <x v="1510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x v="716"/>
    <n v="1.81"/>
    <n v="1"/>
    <n v="0"/>
    <n v="0.65159999999999996"/>
  </r>
  <r>
    <n v="7488"/>
    <s v="US-2026-168102"/>
    <x v="1010"/>
    <d v="2026-04-30T00:00:00"/>
    <s v="Standard Class"/>
    <s v="CP-12340"/>
    <s v="Christine Phan"/>
    <x v="2"/>
    <s v="United States"/>
    <s v="Jacksonville"/>
    <s v="Florida"/>
    <n v="32216"/>
    <x v="2"/>
    <s v="OFF-ST-10001370"/>
    <x v="0"/>
    <s v="Storage"/>
    <x v="141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ST-10004123"/>
    <x v="0"/>
    <s v="Storage"/>
    <x v="515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x v="1647"/>
    <n v="69.98"/>
    <n v="2"/>
    <n v="0"/>
    <n v="4.8986000000000018"/>
  </r>
  <r>
    <n v="7491"/>
    <s v="US-2026-116953"/>
    <x v="1010"/>
    <d v="2026-04-25T00:00:00"/>
    <s v="First Class"/>
    <s v="SV-20935"/>
    <s v="Susan Vittorini"/>
    <x v="0"/>
    <s v="United States"/>
    <s v="Mesa"/>
    <s v="Arizona"/>
    <n v="85204"/>
    <x v="3"/>
    <s v="TEC-PH-10004614"/>
    <x v="2"/>
    <s v="Phones"/>
    <x v="37"/>
    <n v="552"/>
    <n v="10"/>
    <n v="0.2"/>
    <n v="34.5"/>
  </r>
  <r>
    <n v="7492"/>
    <s v="US-2026-159226"/>
    <x v="1011"/>
    <d v="2026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x v="1423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x v="1785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1958"/>
    <x v="0"/>
    <s v="Art"/>
    <x v="1610"/>
    <n v="67.92"/>
    <n v="5"/>
    <n v="0.2"/>
    <n v="6.7920000000000016"/>
  </r>
  <r>
    <n v="7495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4078"/>
    <x v="0"/>
    <s v="Art"/>
    <x v="16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x v="83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x v="599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PA-10004675"/>
    <x v="0"/>
    <s v="Paper"/>
    <x v="1700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x v="539"/>
    <n v="107.97"/>
    <n v="3"/>
    <n v="0"/>
    <n v="22.6737"/>
  </r>
  <r>
    <n v="7500"/>
    <s v="US-2026-160045"/>
    <x v="1012"/>
    <d v="2026-04-27T00:00:00"/>
    <s v="First Class"/>
    <s v="LB-16735"/>
    <s v="Larry Blacks"/>
    <x v="0"/>
    <s v="United States"/>
    <s v="Fort Worth"/>
    <s v="Texas"/>
    <n v="76106"/>
    <x v="0"/>
    <s v="FUR-FU-10000010"/>
    <x v="1"/>
    <s v="Furnishings"/>
    <x v="20"/>
    <n v="1.988"/>
    <n v="1"/>
    <n v="0.6"/>
    <n v="-1.4413"/>
  </r>
  <r>
    <n v="7501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x v="1736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PA-10003673"/>
    <x v="0"/>
    <s v="Paper"/>
    <x v="1791"/>
    <n v="20.34"/>
    <n v="3"/>
    <n v="0"/>
    <n v="9.3563999999999989"/>
  </r>
  <r>
    <n v="7503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FUR-BO-10002268"/>
    <x v="1"/>
    <s v="Bookcases"/>
    <x v="1558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x v="1023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7506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1725"/>
    <x v="0"/>
    <s v="Art"/>
    <x v="286"/>
    <n v="47.3"/>
    <n v="2"/>
    <n v="0"/>
    <n v="12.298000000000002"/>
  </r>
  <r>
    <n v="7507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3373"/>
    <x v="0"/>
    <s v="Art"/>
    <x v="1200"/>
    <n v="123.92"/>
    <n v="4"/>
    <n v="0"/>
    <n v="33.458399999999997"/>
  </r>
  <r>
    <n v="7508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OFF-LA-10001158"/>
    <x v="0"/>
    <s v="Labels"/>
    <x v="1102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x v="0"/>
    <s v="United States"/>
    <s v="Wilmington"/>
    <s v="North Carolina"/>
    <n v="28403"/>
    <x v="2"/>
    <s v="OFF-AP-10000252"/>
    <x v="0"/>
    <s v="Appliances"/>
    <x v="1787"/>
    <n v="28.08"/>
    <n v="3"/>
    <n v="0.2"/>
    <n v="5.2650000000000006"/>
  </r>
  <r>
    <n v="7510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x v="522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ST-10001325"/>
    <x v="0"/>
    <s v="Storage"/>
    <x v="1465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x v="0"/>
    <s v="United States"/>
    <s v="Kissimmee"/>
    <s v="Florida"/>
    <n v="34741"/>
    <x v="2"/>
    <s v="TEC-PH-10002624"/>
    <x v="2"/>
    <s v="Phones"/>
    <x v="1448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x v="2"/>
    <s v="United States"/>
    <s v="Dublin"/>
    <s v="Ohio"/>
    <n v="43017"/>
    <x v="1"/>
    <s v="FUR-TA-10001307"/>
    <x v="1"/>
    <s v="Tables"/>
    <x v="672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x v="0"/>
    <s v="United States"/>
    <s v="Orange"/>
    <s v="New Jersey"/>
    <n v="7050"/>
    <x v="1"/>
    <s v="OFF-LA-10004055"/>
    <x v="0"/>
    <s v="Labels"/>
    <x v="1806"/>
    <n v="4.91"/>
    <n v="1"/>
    <n v="0"/>
    <n v="2.4058999999999999"/>
  </r>
  <r>
    <n v="7515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x v="838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FUR-FU-10000747"/>
    <x v="1"/>
    <s v="Furnishings"/>
    <x v="282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FUR-FU-10001935"/>
    <x v="1"/>
    <s v="Furnishings"/>
    <x v="457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AR-10002280"/>
    <x v="0"/>
    <s v="Art"/>
    <x v="113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x v="725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OFF-BI-10000822"/>
    <x v="0"/>
    <s v="Binders"/>
    <x v="795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x v="1"/>
    <s v="United States"/>
    <s v="Danville"/>
    <s v="Illinois"/>
    <n v="61832"/>
    <x v="0"/>
    <s v="OFF-BI-10001575"/>
    <x v="0"/>
    <s v="Binders"/>
    <x v="35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x v="253"/>
    <n v="23.24"/>
    <n v="5"/>
    <n v="0.2"/>
    <n v="7.5529999999999982"/>
  </r>
  <r>
    <n v="7523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x v="972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OFF-EN-10001219"/>
    <x v="0"/>
    <s v="Envelopes"/>
    <x v="931"/>
    <n v="30.56"/>
    <n v="4"/>
    <n v="0"/>
    <n v="14.974399999999999"/>
  </r>
  <r>
    <n v="7525"/>
    <s v="US-2026-151911"/>
    <x v="1016"/>
    <d v="2026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x v="1615"/>
    <n v="62.96"/>
    <n v="4"/>
    <n v="0"/>
    <n v="28.332000000000001"/>
  </r>
  <r>
    <n v="7526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1569"/>
    <x v="0"/>
    <s v="Labels"/>
    <x v="858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3190"/>
    <x v="0"/>
    <s v="Labels"/>
    <x v="1455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x v="0"/>
    <s v="United States"/>
    <s v="Manchester"/>
    <s v="Connecticut"/>
    <n v="6040"/>
    <x v="1"/>
    <s v="OFF-LA-10003388"/>
    <x v="0"/>
    <s v="Labels"/>
    <x v="1809"/>
    <n v="5.76"/>
    <n v="2"/>
    <n v="0"/>
    <n v="2.8224"/>
  </r>
  <r>
    <n v="7529"/>
    <s v="US-2026-136784"/>
    <x v="1016"/>
    <d v="2026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x v="215"/>
    <n v="163.96"/>
    <n v="4"/>
    <n v="0"/>
    <n v="80.340400000000002"/>
  </r>
  <r>
    <n v="7530"/>
    <s v="US-2026-150847"/>
    <x v="1016"/>
    <d v="2026-05-06T00:00:00"/>
    <s v="Standard Class"/>
    <s v="JF-15490"/>
    <s v="Jeremy Farry"/>
    <x v="0"/>
    <s v="United States"/>
    <s v="Columbus"/>
    <s v="Ohio"/>
    <n v="43229"/>
    <x v="1"/>
    <s v="OFF-PA-10004451"/>
    <x v="0"/>
    <s v="Paper"/>
    <x v="138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TEC-AC-10003433"/>
    <x v="2"/>
    <s v="Accessories"/>
    <x v="978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TEC-PH-10002549"/>
    <x v="2"/>
    <s v="Phones"/>
    <x v="813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FUR-BO-10001798"/>
    <x v="1"/>
    <s v="Bookcases"/>
    <x v="1662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CH-10002024"/>
    <x v="1"/>
    <s v="Chairs"/>
    <x v="604"/>
    <n v="2803.92"/>
    <n v="5"/>
    <n v="0.2"/>
    <n v="0"/>
  </r>
  <r>
    <n v="7535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TA-10001889"/>
    <x v="1"/>
    <s v="Tables"/>
    <x v="239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OFF-LA-10004409"/>
    <x v="0"/>
    <s v="Labels"/>
    <x v="213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OFF-SU-10001212"/>
    <x v="0"/>
    <s v="Supplies"/>
    <x v="1755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x v="1"/>
    <s v="United States"/>
    <s v="Texarkana"/>
    <s v="Arkansas"/>
    <n v="71854"/>
    <x v="2"/>
    <s v="TEC-AC-10002331"/>
    <x v="2"/>
    <s v="Accessories"/>
    <x v="929"/>
    <n v="48.9"/>
    <n v="5"/>
    <n v="0"/>
    <n v="18.093"/>
  </r>
  <r>
    <n v="7539"/>
    <s v="US-2026-123134"/>
    <x v="1018"/>
    <d v="2026-05-07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x v="1146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x v="865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2713"/>
    <x v="0"/>
    <s v="Paper"/>
    <x v="1592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3016"/>
    <x v="0"/>
    <s v="Paper"/>
    <x v="376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x v="1621"/>
    <n v="159.56"/>
    <n v="4"/>
    <n v="0"/>
    <n v="59.037199999999999"/>
  </r>
  <r>
    <n v="7544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x v="1802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TA-10003748"/>
    <x v="1"/>
    <s v="Tables"/>
    <x v="300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x v="373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2133"/>
    <x v="0"/>
    <s v="Binders"/>
    <x v="740"/>
    <n v="64.2"/>
    <n v="5"/>
    <n v="0.7"/>
    <n v="-44.94"/>
  </r>
  <r>
    <n v="7548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3684"/>
    <x v="0"/>
    <s v="Binders"/>
    <x v="379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FA-10002280"/>
    <x v="0"/>
    <s v="Fasteners"/>
    <x v="796"/>
    <n v="8"/>
    <n v="2"/>
    <n v="0.2"/>
    <n v="2.8"/>
  </r>
  <r>
    <n v="7550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PA-10001166"/>
    <x v="0"/>
    <s v="Paper"/>
    <x v="514"/>
    <n v="25.92"/>
    <n v="4"/>
    <n v="0"/>
    <n v="12.441600000000001"/>
  </r>
  <r>
    <n v="7551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x v="29"/>
    <n v="763.44"/>
    <n v="8"/>
    <n v="0"/>
    <n v="45.80639999999994"/>
  </r>
  <r>
    <n v="7552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464"/>
    <x v="0"/>
    <s v="Storage"/>
    <x v="992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7554"/>
    <s v="US-2026-119914"/>
    <x v="1020"/>
    <d v="2026-05-09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x v="1413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x v="1246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3694"/>
    <x v="0"/>
    <s v="Binders"/>
    <x v="603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x v="494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0726"/>
    <x v="0"/>
    <s v="Paper"/>
    <x v="1547"/>
    <n v="9.11"/>
    <n v="1"/>
    <n v="0"/>
    <n v="4.099499999999999"/>
  </r>
  <r>
    <n v="7559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OFF-PA-10002250"/>
    <x v="0"/>
    <s v="Paper"/>
    <x v="1362"/>
    <n v="17.61"/>
    <n v="3"/>
    <n v="0"/>
    <n v="8.4527999999999999"/>
  </r>
  <r>
    <n v="7560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4983"/>
    <x v="0"/>
    <s v="Paper"/>
    <x v="745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1291"/>
    <x v="0"/>
    <s v="Storage"/>
    <x v="1272"/>
    <n v="16.91"/>
    <n v="1"/>
    <n v="0"/>
    <n v="4.5656999999999996"/>
  </r>
  <r>
    <n v="7562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3306"/>
    <x v="0"/>
    <s v="Storage"/>
    <x v="614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TEC-PH-10003092"/>
    <x v="2"/>
    <s v="Phones"/>
    <x v="431"/>
    <n v="183.96"/>
    <n v="5"/>
    <n v="0.2"/>
    <n v="20.695499999999988"/>
  </r>
  <r>
    <n v="7564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FUR-BO-10004467"/>
    <x v="1"/>
    <s v="Bookcases"/>
    <x v="387"/>
    <n v="89.991000000000014"/>
    <n v="3"/>
    <n v="0.7"/>
    <n v="-152.9847"/>
  </r>
  <r>
    <n v="7565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BI-10003274"/>
    <x v="0"/>
    <s v="Binders"/>
    <x v="890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x v="2"/>
    <s v="United States"/>
    <s v="Columbus"/>
    <s v="Georgia"/>
    <n v="31907"/>
    <x v="2"/>
    <s v="OFF-BI-10004965"/>
    <x v="0"/>
    <s v="Binders"/>
    <x v="880"/>
    <n v="34.5"/>
    <n v="3"/>
    <n v="0"/>
    <n v="15.524999999999999"/>
  </r>
  <r>
    <n v="7567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EN-10002600"/>
    <x v="0"/>
    <s v="Envelopes"/>
    <x v="743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x v="1078"/>
    <n v="23.16"/>
    <n v="2"/>
    <n v="0"/>
    <n v="11.58"/>
  </r>
  <r>
    <n v="7569"/>
    <s v="US-2026-107552"/>
    <x v="1021"/>
    <d v="2026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x v="28"/>
    <n v="6.68"/>
    <n v="1"/>
    <n v="0"/>
    <n v="3.2063999999999999"/>
  </r>
  <r>
    <n v="7570"/>
    <s v="CA-2026-158740"/>
    <x v="1021"/>
    <d v="2026-05-10T00:00:00"/>
    <s v="Standard Class"/>
    <s v="FG-14260"/>
    <s v="Frank Gastineau"/>
    <x v="1"/>
    <s v="Canada"/>
    <s v="Montreal"/>
    <s v="Quebec"/>
    <s v="H1A"/>
    <x v="1"/>
    <s v="OFF-AP-10001293"/>
    <x v="0"/>
    <s v="Appliances"/>
    <x v="106"/>
    <n v="6.48"/>
    <n v="1"/>
    <n v="0"/>
    <n v="3.11"/>
  </r>
  <r>
    <n v="7571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FUR-BO-10001601"/>
    <x v="1"/>
    <s v="Bookcases"/>
    <x v="1019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x v="663"/>
    <n v="152.94"/>
    <n v="3"/>
    <n v="0"/>
    <n v="41.293800000000005"/>
  </r>
  <r>
    <n v="7573"/>
    <s v="US-2026-156769"/>
    <x v="1022"/>
    <d v="2026-05-09T00:00:00"/>
    <s v="First Class"/>
    <s v="GZ-14470"/>
    <s v="Gary Zandusky"/>
    <x v="0"/>
    <s v="United States"/>
    <s v="Arlington"/>
    <s v="Virginia"/>
    <n v="22204"/>
    <x v="2"/>
    <s v="OFF-AR-10003179"/>
    <x v="0"/>
    <s v="Art"/>
    <x v="76"/>
    <n v="54.66"/>
    <n v="6"/>
    <n v="0"/>
    <n v="18.037799999999997"/>
  </r>
  <r>
    <n v="7574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OFF-AR-10004752"/>
    <x v="0"/>
    <s v="Art"/>
    <x v="351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BI-10002827"/>
    <x v="0"/>
    <s v="Binders"/>
    <x v="86"/>
    <n v="11.059999999999999"/>
    <n v="10"/>
    <n v="0.8"/>
    <n v="-18.802"/>
  </r>
  <r>
    <n v="7576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BI-10003982"/>
    <x v="0"/>
    <s v="Binders"/>
    <x v="479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LA-10003510"/>
    <x v="0"/>
    <s v="Labels"/>
    <x v="964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x v="214"/>
    <n v="59.2"/>
    <n v="4"/>
    <n v="0"/>
    <n v="29.6"/>
  </r>
  <r>
    <n v="7579"/>
    <s v="US-2026-145779"/>
    <x v="1022"/>
    <d v="2026-05-10T00:00:00"/>
    <s v="Standard Class"/>
    <s v="DB-13615"/>
    <s v="Doug Bickford"/>
    <x v="0"/>
    <s v="United States"/>
    <s v="Tucson"/>
    <s v="Arizona"/>
    <n v="85705"/>
    <x v="3"/>
    <s v="OFF-PA-10002254"/>
    <x v="0"/>
    <s v="Paper"/>
    <x v="1280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ST-10001932"/>
    <x v="0"/>
    <s v="Storage"/>
    <x v="926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x v="0"/>
    <s v="United States"/>
    <s v="Chicago"/>
    <s v="Illinois"/>
    <n v="60653"/>
    <x v="0"/>
    <s v="TEC-AC-10001990"/>
    <x v="2"/>
    <s v="Accessories"/>
    <x v="1422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TEC-AC-10004659"/>
    <x v="2"/>
    <s v="Accessories"/>
    <x v="294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TEC-PH-10004977"/>
    <x v="2"/>
    <s v="Phones"/>
    <x v="13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0595"/>
    <x v="1"/>
    <s v="Chairs"/>
    <x v="1084"/>
    <n v="476.8"/>
    <n v="2"/>
    <n v="0"/>
    <n v="119.19999999999999"/>
  </r>
  <r>
    <n v="7585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2017"/>
    <x v="1"/>
    <s v="Chairs"/>
    <x v="1055"/>
    <n v="26.64"/>
    <n v="1"/>
    <n v="0"/>
    <n v="7.4591999999999992"/>
  </r>
  <r>
    <n v="7586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4086"/>
    <x v="1"/>
    <s v="Chairs"/>
    <x v="1291"/>
    <n v="1458.65"/>
    <n v="5"/>
    <n v="0"/>
    <n v="423.00849999999997"/>
  </r>
  <r>
    <n v="7587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OFF-AP-10001563"/>
    <x v="0"/>
    <s v="Appliances"/>
    <x v="1171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x v="109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x v="1722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x v="1338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x v="0"/>
    <s v="United States"/>
    <s v="Columbus"/>
    <s v="Ohio"/>
    <n v="43229"/>
    <x v="1"/>
    <s v="FUR-CH-10004540"/>
    <x v="1"/>
    <s v="Chairs"/>
    <x v="1354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x v="38"/>
    <n v="81.08"/>
    <n v="4"/>
    <n v="0"/>
    <n v="22.702400000000004"/>
  </r>
  <r>
    <n v="7593"/>
    <s v="US-2026-107797"/>
    <x v="1024"/>
    <d v="2026-05-11T00:00:00"/>
    <s v="Second Class"/>
    <s v="EB-13705"/>
    <s v="Ed Braxton"/>
    <x v="2"/>
    <s v="United States"/>
    <s v="Mansfield"/>
    <s v="Texas"/>
    <n v="76063"/>
    <x v="0"/>
    <s v="OFF-PA-10003848"/>
    <x v="0"/>
    <s v="Paper"/>
    <x v="1265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x v="567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FUR-CH-10001270"/>
    <x v="1"/>
    <s v="Chairs"/>
    <x v="125"/>
    <n v="207"/>
    <n v="3"/>
    <n v="0.2"/>
    <n v="25.874999999999972"/>
  </r>
  <r>
    <n v="7596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FUR-TA-10004154"/>
    <x v="1"/>
    <s v="Tables"/>
    <x v="773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BI-10004330"/>
    <x v="0"/>
    <s v="Binders"/>
    <x v="1324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OFF-EN-10002504"/>
    <x v="0"/>
    <s v="Envelopes"/>
    <x v="41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04"/>
    <x v="0"/>
    <s v="Storage"/>
    <x v="1553"/>
    <n v="104.28"/>
    <n v="3"/>
    <n v="0"/>
    <n v="26.069999999999993"/>
  </r>
  <r>
    <n v="7600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36"/>
    <x v="0"/>
    <s v="Storage"/>
    <x v="259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TEC-AC-10004171"/>
    <x v="2"/>
    <s v="Accessories"/>
    <x v="293"/>
    <n v="199.98"/>
    <n v="2"/>
    <n v="0"/>
    <n v="87.991200000000006"/>
  </r>
  <r>
    <n v="7602"/>
    <s v="US-2026-139647"/>
    <x v="1026"/>
    <d v="2026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x v="387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FUR-FU-10001967"/>
    <x v="1"/>
    <s v="Furnishings"/>
    <x v="770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AR-10003481"/>
    <x v="0"/>
    <s v="Art"/>
    <x v="607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x v="50"/>
    <n v="43.92"/>
    <n v="3"/>
    <n v="0"/>
    <n v="12.736799999999999"/>
  </r>
  <r>
    <n v="7606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BI-10000962"/>
    <x v="0"/>
    <s v="Binders"/>
    <x v="1003"/>
    <n v="26.032"/>
    <n v="2"/>
    <n v="0.2"/>
    <n v="9.4365999999999985"/>
  </r>
  <r>
    <n v="7607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LA-10004545"/>
    <x v="0"/>
    <s v="Labels"/>
    <x v="1436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PA-10002870"/>
    <x v="0"/>
    <s v="Paper"/>
    <x v="1403"/>
    <n v="37.44"/>
    <n v="6"/>
    <n v="0"/>
    <n v="16.847999999999999"/>
  </r>
  <r>
    <n v="7609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PA-10003657"/>
    <x v="0"/>
    <s v="Paper"/>
    <x v="1196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ST-10004180"/>
    <x v="0"/>
    <s v="Storage"/>
    <x v="271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x v="636"/>
    <n v="42.85"/>
    <n v="5"/>
    <n v="0"/>
    <n v="15.426000000000002"/>
  </r>
  <r>
    <n v="7612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x v="501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AP-10004868"/>
    <x v="0"/>
    <s v="Appliances"/>
    <x v="1172"/>
    <n v="7.77"/>
    <n v="1"/>
    <n v="0"/>
    <n v="2.0979000000000001"/>
  </r>
  <r>
    <n v="7614"/>
    <s v="US-2026-106796"/>
    <x v="1027"/>
    <d v="2026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x v="349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BI-10001900"/>
    <x v="0"/>
    <s v="Binders"/>
    <x v="1327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BI-10002133"/>
    <x v="0"/>
    <s v="Binders"/>
    <x v="740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x v="204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LA-10002271"/>
    <x v="0"/>
    <s v="Labels"/>
    <x v="918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x v="42"/>
    <n v="87.6"/>
    <n v="5"/>
    <n v="0"/>
    <n v="42.047999999999995"/>
  </r>
  <r>
    <n v="7620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ST-10000563"/>
    <x v="0"/>
    <s v="Storage"/>
    <x v="563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SU-10000157"/>
    <x v="0"/>
    <s v="Supplies"/>
    <x v="108"/>
    <n v="238.62"/>
    <n v="2"/>
    <n v="0"/>
    <n v="4.7724000000000046"/>
  </r>
  <r>
    <n v="7622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SU-10004661"/>
    <x v="0"/>
    <s v="Supplies"/>
    <x v="735"/>
    <n v="17"/>
    <n v="2"/>
    <n v="0"/>
    <n v="4.42"/>
  </r>
  <r>
    <n v="7623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TEC-AC-10004859"/>
    <x v="2"/>
    <s v="Accessories"/>
    <x v="894"/>
    <n v="87.4"/>
    <n v="5"/>
    <n v="0"/>
    <n v="34.960000000000008"/>
  </r>
  <r>
    <n v="7624"/>
    <s v="US-2026-137785"/>
    <x v="1028"/>
    <d v="2026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x v="218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x v="2"/>
    <s v="United States"/>
    <s v="Franklin"/>
    <s v="Tennessee"/>
    <n v="37064"/>
    <x v="2"/>
    <s v="OFF-AP-10000358"/>
    <x v="0"/>
    <s v="Appliances"/>
    <x v="864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x v="1"/>
    <s v="United States"/>
    <s v="Newark"/>
    <s v="Delaware"/>
    <n v="19711"/>
    <x v="1"/>
    <s v="OFF-BI-10002082"/>
    <x v="0"/>
    <s v="Binders"/>
    <x v="1360"/>
    <n v="299.52"/>
    <n v="9"/>
    <n v="0"/>
    <n v="149.76"/>
  </r>
  <r>
    <n v="7627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BI-10004632"/>
    <x v="0"/>
    <s v="Binders"/>
    <x v="8"/>
    <n v="914.97"/>
    <n v="3"/>
    <n v="0"/>
    <n v="411.73649999999998"/>
  </r>
  <r>
    <n v="7628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EN-10003296"/>
    <x v="0"/>
    <s v="Envelopes"/>
    <x v="1336"/>
    <n v="180.96"/>
    <n v="2"/>
    <n v="0"/>
    <n v="81.432000000000002"/>
  </r>
  <r>
    <n v="7629"/>
    <s v="US-2026-100748"/>
    <x v="1028"/>
    <d v="2026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x v="654"/>
    <n v="58.48"/>
    <n v="8"/>
    <n v="0"/>
    <n v="27.485599999999998"/>
  </r>
  <r>
    <n v="7630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PA-10001752"/>
    <x v="0"/>
    <s v="Paper"/>
    <x v="1083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ST-10000078"/>
    <x v="0"/>
    <s v="Storage"/>
    <x v="30"/>
    <n v="530.34"/>
    <n v="2"/>
    <n v="0"/>
    <n v="95.461199999999963"/>
  </r>
  <r>
    <n v="7632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TEC-PH-10002310"/>
    <x v="2"/>
    <s v="Phones"/>
    <x v="1328"/>
    <n v="587.97"/>
    <n v="3"/>
    <n v="0"/>
    <n v="158.75190000000003"/>
  </r>
  <r>
    <n v="763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x v="920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FUR-CH-10003981"/>
    <x v="1"/>
    <s v="Chairs"/>
    <x v="438"/>
    <n v="899.43"/>
    <n v="5"/>
    <n v="0.3"/>
    <n v="-12.84900000000016"/>
  </r>
  <r>
    <n v="7635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x v="1396"/>
    <n v="18.28"/>
    <n v="2"/>
    <n v="0"/>
    <n v="6.2151999999999994"/>
  </r>
  <r>
    <n v="763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AR-10001446"/>
    <x v="0"/>
    <s v="Art"/>
    <x v="1442"/>
    <n v="46.2"/>
    <n v="5"/>
    <n v="0.2"/>
    <n v="5.7749999999999986"/>
  </r>
  <r>
    <n v="7637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1919"/>
    <x v="0"/>
    <s v="Art"/>
    <x v="521"/>
    <n v="3.76"/>
    <n v="2"/>
    <n v="0"/>
    <n v="1.0903999999999998"/>
  </r>
  <r>
    <n v="7638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045"/>
    <x v="0"/>
    <s v="Art"/>
    <x v="793"/>
    <n v="14.7"/>
    <n v="5"/>
    <n v="0"/>
    <n v="6.6150000000000002"/>
  </r>
  <r>
    <n v="7639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338"/>
    <x v="0"/>
    <s v="Art"/>
    <x v="229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x v="167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x v="0"/>
    <s v="United States"/>
    <s v="Gulfport"/>
    <s v="Mississippi"/>
    <n v="39503"/>
    <x v="2"/>
    <s v="OFF-EN-10004955"/>
    <x v="0"/>
    <s v="Envelopes"/>
    <x v="1082"/>
    <n v="48.69"/>
    <n v="9"/>
    <n v="0"/>
    <n v="23.8581"/>
  </r>
  <r>
    <n v="7642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LA-10000973"/>
    <x v="0"/>
    <s v="Labels"/>
    <x v="1678"/>
    <n v="5.04"/>
    <n v="2"/>
    <n v="0.2"/>
    <n v="1.764"/>
  </r>
  <r>
    <n v="764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LA-10004544"/>
    <x v="0"/>
    <s v="Labels"/>
    <x v="214"/>
    <n v="74"/>
    <n v="5"/>
    <n v="0"/>
    <n v="37"/>
  </r>
  <r>
    <n v="764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0300"/>
    <x v="0"/>
    <s v="Paper"/>
    <x v="156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PA-10000483"/>
    <x v="0"/>
    <s v="Paper"/>
    <x v="1331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3134"/>
    <x v="0"/>
    <s v="Paper"/>
    <x v="1366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x v="959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7649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SU-10004498"/>
    <x v="0"/>
    <s v="Supplies"/>
    <x v="291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TEC-AC-10001838"/>
    <x v="2"/>
    <s v="Accessories"/>
    <x v="1394"/>
    <n v="1399.93"/>
    <n v="7"/>
    <n v="0"/>
    <n v="601.96990000000005"/>
  </r>
  <r>
    <n v="7651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TEC-AC-10003280"/>
    <x v="2"/>
    <s v="Accessories"/>
    <x v="1001"/>
    <n v="89.97"/>
    <n v="3"/>
    <n v="0"/>
    <n v="18.893699999999995"/>
  </r>
  <r>
    <n v="7652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TEC-PH-10002834"/>
    <x v="2"/>
    <s v="Phones"/>
    <x v="1247"/>
    <n v="539.97"/>
    <n v="3"/>
    <n v="0"/>
    <n v="134.99250000000001"/>
  </r>
  <r>
    <n v="7653"/>
    <s v="US-2026-161774"/>
    <x v="1029"/>
    <d v="2026-05-15T00:00:00"/>
    <s v="First Class"/>
    <s v="GT-14710"/>
    <s v="Greg Tran"/>
    <x v="0"/>
    <s v="United States"/>
    <s v="Houston"/>
    <s v="Texas"/>
    <n v="77041"/>
    <x v="0"/>
    <s v="TEC-PH-10004071"/>
    <x v="2"/>
    <s v="Phones"/>
    <x v="1756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x v="1055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4287"/>
    <x v="1"/>
    <s v="Chairs"/>
    <x v="787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FU-10000076"/>
    <x v="1"/>
    <s v="Furnishings"/>
    <x v="411"/>
    <n v="39.96"/>
    <n v="2"/>
    <n v="0"/>
    <n v="17.182800000000004"/>
  </r>
  <r>
    <n v="7657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x v="1651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OFF-PA-10001736"/>
    <x v="0"/>
    <s v="Paper"/>
    <x v="1293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PA-10002333"/>
    <x v="0"/>
    <s v="Paper"/>
    <x v="1810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TEC-PH-10002923"/>
    <x v="2"/>
    <s v="Phones"/>
    <x v="557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x v="0"/>
    <s v="United States"/>
    <s v="Akron"/>
    <s v="Ohio"/>
    <n v="44312"/>
    <x v="1"/>
    <s v="OFF-ST-10002574"/>
    <x v="0"/>
    <s v="Storage"/>
    <x v="338"/>
    <n v="221.024"/>
    <n v="2"/>
    <n v="0.2"/>
    <n v="-55.256"/>
  </r>
  <r>
    <n v="7663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FUR-BO-10003546"/>
    <x v="1"/>
    <s v="Bookcases"/>
    <x v="1062"/>
    <n v="302.94"/>
    <n v="3"/>
    <n v="0"/>
    <n v="75.735000000000014"/>
  </r>
  <r>
    <n v="7664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1918"/>
    <x v="1"/>
    <s v="Furnishings"/>
    <x v="283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x v="751"/>
    <n v="14.56"/>
    <n v="2"/>
    <n v="0"/>
    <n v="6.2608000000000015"/>
  </r>
  <r>
    <n v="7666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AP-10000938"/>
    <x v="0"/>
    <s v="Appliances"/>
    <x v="1719"/>
    <n v="706.86"/>
    <n v="7"/>
    <n v="0"/>
    <n v="197.92079999999999"/>
  </r>
  <r>
    <n v="766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AP-10001492"/>
    <x v="0"/>
    <s v="Appliances"/>
    <x v="887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BI-10000315"/>
    <x v="0"/>
    <s v="Binders"/>
    <x v="1144"/>
    <n v="113.94"/>
    <n v="6"/>
    <n v="0"/>
    <n v="54.691199999999995"/>
  </r>
  <r>
    <n v="7670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OFF-BI-10000605"/>
    <x v="0"/>
    <s v="Binders"/>
    <x v="51"/>
    <n v="3.048"/>
    <n v="1"/>
    <n v="0.2"/>
    <n v="1.0286999999999997"/>
  </r>
  <r>
    <n v="7671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BI-10001267"/>
    <x v="0"/>
    <s v="Binders"/>
    <x v="1034"/>
    <n v="43.19"/>
    <n v="7"/>
    <n v="0"/>
    <n v="20.731199999999998"/>
  </r>
  <r>
    <n v="7672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2571"/>
    <x v="0"/>
    <s v="Binders"/>
    <x v="982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3712"/>
    <x v="0"/>
    <s v="Binders"/>
    <x v="842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ST-10004835"/>
    <x v="0"/>
    <s v="Storage"/>
    <x v="1811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x v="1273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185"/>
    <x v="2"/>
    <s v="Phones"/>
    <x v="860"/>
    <n v="34.75"/>
    <n v="5"/>
    <n v="0"/>
    <n v="15.637499999999999"/>
  </r>
  <r>
    <n v="7677"/>
    <s v="US-2026-121643"/>
    <x v="1032"/>
    <d v="2026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x v="1533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350"/>
    <x v="2"/>
    <s v="Phones"/>
    <x v="1574"/>
    <n v="55.98"/>
    <n v="2"/>
    <n v="0"/>
    <n v="15.674399999999999"/>
  </r>
  <r>
    <n v="7679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TEC-PH-10003555"/>
    <x v="2"/>
    <s v="Phones"/>
    <x v="1505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x v="2"/>
    <s v="Canada"/>
    <s v="Montreal"/>
    <s v="Quebec"/>
    <s v="H1A"/>
    <x v="1"/>
    <s v="OFF-ST-10001321"/>
    <x v="0"/>
    <s v="Storage"/>
    <x v="852"/>
    <n v="19.440000000000001"/>
    <n v="3"/>
    <n v="0"/>
    <n v="9.33"/>
  </r>
  <r>
    <n v="768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FUR-BO-10004695"/>
    <x v="1"/>
    <s v="Bookcases"/>
    <x v="1221"/>
    <n v="1628.82"/>
    <n v="9"/>
    <n v="0"/>
    <n v="374.62859999999989"/>
  </r>
  <r>
    <n v="768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FUR-CH-10001482"/>
    <x v="1"/>
    <s v="Chairs"/>
    <x v="218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x v="483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x v="183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x v="1171"/>
    <n v="97.16"/>
    <n v="2"/>
    <n v="0"/>
    <n v="28.176399999999987"/>
  </r>
  <r>
    <n v="7686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0122"/>
    <x v="0"/>
    <s v="Art"/>
    <x v="318"/>
    <n v="5.58"/>
    <n v="1"/>
    <n v="0"/>
    <n v="1.3949999999999996"/>
  </r>
  <r>
    <n v="7687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1315"/>
    <x v="0"/>
    <s v="Art"/>
    <x v="1051"/>
    <n v="3.52"/>
    <n v="2"/>
    <n v="0"/>
    <n v="1.0207999999999999"/>
  </r>
  <r>
    <n v="7688"/>
    <s v="US-2026-127803"/>
    <x v="1033"/>
    <d v="2026-05-23T00:00:00"/>
    <s v="Standard Class"/>
    <s v="ND-18460"/>
    <s v="Neil Ducich"/>
    <x v="2"/>
    <s v="United States"/>
    <s v="Huntsville"/>
    <s v="Alabama"/>
    <n v="35810"/>
    <x v="2"/>
    <s v="OFF-BI-10001787"/>
    <x v="0"/>
    <s v="Binders"/>
    <x v="561"/>
    <n v="26.16"/>
    <n v="4"/>
    <n v="0"/>
    <n v="12.8184"/>
  </r>
  <r>
    <n v="7689"/>
    <s v="US-2026-147998"/>
    <x v="1033"/>
    <d v="2026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x v="1360"/>
    <n v="133.12"/>
    <n v="5"/>
    <n v="0.2"/>
    <n v="49.92"/>
  </r>
  <r>
    <n v="7690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OFF-LA-10004178"/>
    <x v="0"/>
    <s v="Labels"/>
    <x v="1377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OFF-PA-10000100"/>
    <x v="0"/>
    <s v="Paper"/>
    <x v="296"/>
    <n v="286.93"/>
    <n v="7"/>
    <n v="0"/>
    <n v="140.59569999999999"/>
  </r>
  <r>
    <n v="769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OFF-PA-10001526"/>
    <x v="0"/>
    <s v="Paper"/>
    <x v="408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x v="0"/>
    <s v="United States"/>
    <s v="Atlanta"/>
    <s v="Georgia"/>
    <n v="30318"/>
    <x v="2"/>
    <s v="OFF-PA-10003129"/>
    <x v="0"/>
    <s v="Paper"/>
    <x v="1427"/>
    <n v="195.64"/>
    <n v="4"/>
    <n v="0"/>
    <n v="91.950799999999987"/>
  </r>
  <r>
    <n v="7694"/>
    <s v="US-2026-108700"/>
    <x v="1033"/>
    <d v="2026-05-23T00:00:00"/>
    <s v="Standard Class"/>
    <s v="PJ-18835"/>
    <s v="Patrick Jones"/>
    <x v="2"/>
    <s v="United States"/>
    <s v="Rockford"/>
    <s v="Illinois"/>
    <n v="61107"/>
    <x v="0"/>
    <s v="OFF-PA-10004733"/>
    <x v="0"/>
    <s v="Paper"/>
    <x v="303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TEC-AC-10001465"/>
    <x v="2"/>
    <s v="Accessories"/>
    <x v="400"/>
    <n v="36.32"/>
    <n v="1"/>
    <n v="0"/>
    <n v="10.895999999999997"/>
  </r>
  <r>
    <n v="7696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AC-10001606"/>
    <x v="2"/>
    <s v="Accessories"/>
    <x v="445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AC-10003441"/>
    <x v="2"/>
    <s v="Accessories"/>
    <x v="292"/>
    <n v="67.8"/>
    <n v="4"/>
    <n v="0"/>
    <n v="4.0679999999999978"/>
  </r>
  <r>
    <n v="7698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PH-10003012"/>
    <x v="2"/>
    <s v="Phones"/>
    <x v="872"/>
    <n v="307.98"/>
    <n v="2"/>
    <n v="0"/>
    <n v="89.314199999999971"/>
  </r>
  <r>
    <n v="7699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TEC-PH-10003811"/>
    <x v="2"/>
    <s v="Phones"/>
    <x v="1125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PH-10004389"/>
    <x v="2"/>
    <s v="Phones"/>
    <x v="1812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x v="105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FU-10002191"/>
    <x v="1"/>
    <s v="Furnishings"/>
    <x v="340"/>
    <n v="6.98"/>
    <n v="1"/>
    <n v="0"/>
    <n v="3.3504"/>
  </r>
  <r>
    <n v="7703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x v="864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0657"/>
    <x v="0"/>
    <s v="Art"/>
    <x v="325"/>
    <n v="21.5"/>
    <n v="10"/>
    <n v="0"/>
    <n v="7.094999999999998"/>
  </r>
  <r>
    <n v="7705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374"/>
    <x v="0"/>
    <s v="Art"/>
    <x v="140"/>
    <n v="25.92"/>
    <n v="4"/>
    <n v="0"/>
    <n v="8.2943999999999996"/>
  </r>
  <r>
    <n v="7706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953"/>
    <x v="0"/>
    <s v="Art"/>
    <x v="490"/>
    <n v="131.94"/>
    <n v="3"/>
    <n v="0"/>
    <n v="35.623800000000003"/>
  </r>
  <r>
    <n v="7707"/>
    <s v="US-2026-149468"/>
    <x v="1034"/>
    <d v="2026-05-20T00:00:00"/>
    <s v="Same Day"/>
    <s v="AR-10405"/>
    <s v="Allen Rosenblatt"/>
    <x v="2"/>
    <s v="United States"/>
    <s v="Trenton"/>
    <s v="Michigan"/>
    <n v="48183"/>
    <x v="0"/>
    <s v="OFF-BI-10002225"/>
    <x v="0"/>
    <s v="Binders"/>
    <x v="741"/>
    <n v="41.28"/>
    <n v="2"/>
    <n v="0"/>
    <n v="19.814399999999999"/>
  </r>
  <r>
    <n v="7708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BI-10004040"/>
    <x v="0"/>
    <s v="Binders"/>
    <x v="820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FA-10001843"/>
    <x v="0"/>
    <s v="Fasteners"/>
    <x v="84"/>
    <n v="7.41"/>
    <n v="3"/>
    <n v="0"/>
    <n v="3.4827000000000004"/>
  </r>
  <r>
    <n v="7710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ST-10003816"/>
    <x v="0"/>
    <s v="Storage"/>
    <x v="937"/>
    <n v="704.76"/>
    <n v="4"/>
    <n v="0"/>
    <n v="162.09479999999996"/>
  </r>
  <r>
    <n v="771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TEC-MA-10003176"/>
    <x v="2"/>
    <s v="Machines"/>
    <x v="416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TEC-PH-10004094"/>
    <x v="2"/>
    <s v="Phones"/>
    <x v="1430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x v="105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x v="340"/>
    <n v="6.98"/>
    <n v="1"/>
    <n v="0"/>
    <n v="3.3504"/>
  </r>
  <r>
    <n v="7715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x v="416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x v="519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OFF-AR-10001988"/>
    <x v="0"/>
    <s v="Art"/>
    <x v="1813"/>
    <n v="17.97"/>
    <n v="3"/>
    <n v="0"/>
    <n v="5.2112999999999996"/>
  </r>
  <r>
    <n v="7718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FUR-CH-10000513"/>
    <x v="1"/>
    <s v="Chairs"/>
    <x v="1161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x v="767"/>
    <n v="49.56"/>
    <n v="7"/>
    <n v="0"/>
    <n v="18.832800000000002"/>
  </r>
  <r>
    <n v="7720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x v="373"/>
    <n v="9.84"/>
    <n v="3"/>
    <n v="0"/>
    <n v="2.8535999999999988"/>
  </r>
  <r>
    <n v="7721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732"/>
    <x v="0"/>
    <s v="Art"/>
    <x v="185"/>
    <n v="2.78"/>
    <n v="1"/>
    <n v="0"/>
    <n v="0.72279999999999989"/>
  </r>
  <r>
    <n v="7722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BI-10003274"/>
    <x v="0"/>
    <s v="Binders"/>
    <x v="890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SU-10000381"/>
    <x v="0"/>
    <s v="Supplies"/>
    <x v="145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x v="929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x v="501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AP-10001947"/>
    <x v="0"/>
    <s v="Appliances"/>
    <x v="1292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BI-10001922"/>
    <x v="0"/>
    <s v="Binders"/>
    <x v="53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FA-10000840"/>
    <x v="0"/>
    <s v="Fasteners"/>
    <x v="372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ST-10002301"/>
    <x v="0"/>
    <s v="Storage"/>
    <x v="216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x v="1391"/>
    <n v="18.84"/>
    <n v="3"/>
    <n v="0"/>
    <n v="6.0287999999999995"/>
  </r>
  <r>
    <n v="7731"/>
    <s v="US-2026-161088"/>
    <x v="1038"/>
    <d v="2026-05-29T00:00:00"/>
    <s v="Standard Class"/>
    <s v="MH-18115"/>
    <s v="Mick Hernandez"/>
    <x v="1"/>
    <s v="United States"/>
    <s v="Columbus"/>
    <s v="Georgia"/>
    <n v="31907"/>
    <x v="2"/>
    <s v="OFF-BI-10002824"/>
    <x v="0"/>
    <s v="Binders"/>
    <x v="1178"/>
    <n v="29.84"/>
    <n v="2"/>
    <n v="0"/>
    <n v="13.427999999999997"/>
  </r>
  <r>
    <n v="7732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BI-10004519"/>
    <x v="0"/>
    <s v="Binders"/>
    <x v="403"/>
    <n v="663.92"/>
    <n v="5"/>
    <n v="0.2"/>
    <n v="207.47499999999994"/>
  </r>
  <r>
    <n v="7733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FA-10000936"/>
    <x v="0"/>
    <s v="Fasteners"/>
    <x v="778"/>
    <n v="3.29"/>
    <n v="1"/>
    <n v="0"/>
    <n v="1.4804999999999999"/>
  </r>
  <r>
    <n v="7734"/>
    <s v="US-2026-112473"/>
    <x v="1038"/>
    <d v="2026-06-01T00:00:00"/>
    <s v="Standard Class"/>
    <s v="JL-15505"/>
    <s v="Jeremy Lonsdale"/>
    <x v="0"/>
    <s v="United States"/>
    <s v="Houston"/>
    <s v="Texas"/>
    <n v="77070"/>
    <x v="0"/>
    <s v="OFF-ST-10002182"/>
    <x v="0"/>
    <s v="Storage"/>
    <x v="1283"/>
    <n v="50.135999999999996"/>
    <n v="3"/>
    <n v="0.2"/>
    <n v="-11.2806"/>
  </r>
  <r>
    <n v="7735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TEC-AC-10002167"/>
    <x v="2"/>
    <s v="Accessories"/>
    <x v="630"/>
    <n v="120"/>
    <n v="8"/>
    <n v="0"/>
    <n v="13.200000000000003"/>
  </r>
  <r>
    <n v="7736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AP-10002670"/>
    <x v="0"/>
    <s v="Appliances"/>
    <x v="1814"/>
    <n v="208.44"/>
    <n v="3"/>
    <n v="0"/>
    <n v="62.531999999999982"/>
  </r>
  <r>
    <n v="7737"/>
    <s v="US-2026-107853"/>
    <x v="1039"/>
    <d v="2026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x v="1591"/>
    <n v="12.96"/>
    <n v="2"/>
    <n v="0"/>
    <n v="6.2208000000000006"/>
  </r>
  <r>
    <n v="7738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SU-10004498"/>
    <x v="0"/>
    <s v="Supplies"/>
    <x v="291"/>
    <n v="25.76"/>
    <n v="2"/>
    <n v="0"/>
    <n v="0.77280000000000015"/>
  </r>
  <r>
    <n v="7739"/>
    <s v="US-2026-152968"/>
    <x v="1039"/>
    <d v="2026-05-30T00:00:00"/>
    <s v="Standard Class"/>
    <s v="BM-11785"/>
    <s v="Bryan Mills"/>
    <x v="0"/>
    <s v="United States"/>
    <s v="Harrisonburg"/>
    <s v="Virginia"/>
    <n v="22801"/>
    <x v="2"/>
    <s v="TEC-AC-10000521"/>
    <x v="2"/>
    <s v="Accessories"/>
    <x v="1513"/>
    <n v="23.08"/>
    <n v="2"/>
    <n v="0"/>
    <n v="6.9239999999999995"/>
  </r>
  <r>
    <n v="7740"/>
    <s v="US-2026-136882"/>
    <x v="1040"/>
    <d v="2026-06-03T00:00:00"/>
    <s v="Standard Class"/>
    <s v="DN-13690"/>
    <s v="Duane Noonan"/>
    <x v="0"/>
    <s v="United States"/>
    <s v="Tulsa"/>
    <s v="Oklahoma"/>
    <n v="74133"/>
    <x v="0"/>
    <s v="FUR-FU-10003664"/>
    <x v="1"/>
    <s v="Furnishings"/>
    <x v="1752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x v="1757"/>
    <n v="35"/>
    <n v="4"/>
    <n v="0"/>
    <n v="14.700000000000003"/>
  </r>
  <r>
    <n v="7742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OFF-AR-10004062"/>
    <x v="0"/>
    <s v="Art"/>
    <x v="113"/>
    <n v="31.44"/>
    <n v="3"/>
    <n v="0"/>
    <n v="7.86"/>
  </r>
  <r>
    <n v="7743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OFF-BI-10003364"/>
    <x v="0"/>
    <s v="Binders"/>
    <x v="1233"/>
    <n v="58.34"/>
    <n v="2"/>
    <n v="0"/>
    <n v="28.0032"/>
  </r>
  <r>
    <n v="7744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OFF-BI-10004209"/>
    <x v="0"/>
    <s v="Binders"/>
    <x v="277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x v="0"/>
    <s v="United States"/>
    <s v="Memphis"/>
    <s v="Tennessee"/>
    <n v="38109"/>
    <x v="2"/>
    <s v="OFF-PA-10001166"/>
    <x v="0"/>
    <s v="Paper"/>
    <x v="514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OFF-ST-10000025"/>
    <x v="0"/>
    <s v="Storage"/>
    <x v="29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TEC-AC-10002380"/>
    <x v="2"/>
    <s v="Accessories"/>
    <x v="1815"/>
    <n v="27.192"/>
    <n v="3"/>
    <n v="0.2"/>
    <n v="0.33989999999999654"/>
  </r>
  <r>
    <n v="7748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TEC-AC-10004510"/>
    <x v="2"/>
    <s v="Accessories"/>
    <x v="676"/>
    <n v="98.16"/>
    <n v="6"/>
    <n v="0"/>
    <n v="9.8159999999999954"/>
  </r>
  <r>
    <n v="7749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TEC-PH-10002834"/>
    <x v="2"/>
    <s v="Phones"/>
    <x v="1247"/>
    <n v="539.97"/>
    <n v="3"/>
    <n v="0"/>
    <n v="134.99250000000001"/>
  </r>
  <r>
    <n v="7750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TEC-PH-10004389"/>
    <x v="2"/>
    <s v="Phones"/>
    <x v="1812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x v="1423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x v="0"/>
    <s v="United States"/>
    <s v="Columbia"/>
    <s v="South Carolina"/>
    <n v="29203"/>
    <x v="2"/>
    <s v="FUR-CH-10000863"/>
    <x v="1"/>
    <s v="Chairs"/>
    <x v="124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FUR-CH-10001146"/>
    <x v="1"/>
    <s v="Chairs"/>
    <x v="1748"/>
    <n v="106.869"/>
    <n v="3"/>
    <n v="0.3"/>
    <n v="-29.007299999999994"/>
  </r>
  <r>
    <n v="7754"/>
    <s v="US-2026-141572"/>
    <x v="1041"/>
    <d v="2026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x v="1380"/>
    <n v="247.44"/>
    <n v="8"/>
    <n v="0"/>
    <n v="101.4504"/>
  </r>
  <r>
    <n v="7755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x v="208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OFF-AP-10001469"/>
    <x v="0"/>
    <s v="Appliances"/>
    <x v="818"/>
    <n v="125.13"/>
    <n v="3"/>
    <n v="0"/>
    <n v="36.287699999999987"/>
  </r>
  <r>
    <n v="7757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OFF-PA-10001534"/>
    <x v="0"/>
    <s v="Paper"/>
    <x v="1705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OFF-PA-10002464"/>
    <x v="0"/>
    <s v="Paper"/>
    <x v="1481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AC-10000844"/>
    <x v="2"/>
    <s v="Accessories"/>
    <x v="719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PH-10001305"/>
    <x v="2"/>
    <s v="Phones"/>
    <x v="961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x v="0"/>
    <s v="United States"/>
    <s v="Houston"/>
    <s v="Texas"/>
    <n v="77070"/>
    <x v="0"/>
    <s v="TEC-PH-10001536"/>
    <x v="2"/>
    <s v="Phones"/>
    <x v="837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x v="0"/>
    <s v="United States"/>
    <s v="Houston"/>
    <s v="Texas"/>
    <n v="77095"/>
    <x v="0"/>
    <s v="FUR-FU-10003919"/>
    <x v="1"/>
    <s v="Furnishings"/>
    <x v="1715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FUR-FU-10003981"/>
    <x v="1"/>
    <s v="Furnishings"/>
    <x v="157"/>
    <n v="6.24"/>
    <n v="3"/>
    <n v="0"/>
    <n v="2.6208000000000005"/>
  </r>
  <r>
    <n v="7765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AP-10001564"/>
    <x v="0"/>
    <s v="Appliances"/>
    <x v="1758"/>
    <n v="465.16"/>
    <n v="2"/>
    <n v="0"/>
    <n v="120.94159999999999"/>
  </r>
  <r>
    <n v="7766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BI-10000632"/>
    <x v="0"/>
    <s v="Binders"/>
    <x v="721"/>
    <n v="43.41"/>
    <n v="1"/>
    <n v="0"/>
    <n v="19.968599999999999"/>
  </r>
  <r>
    <n v="7767"/>
    <s v="US-2026-144568"/>
    <x v="1042"/>
    <d v="2026-06-02T00:00:00"/>
    <s v="Standard Class"/>
    <s v="JO-15550"/>
    <s v="Jesus Ocampo"/>
    <x v="1"/>
    <s v="United States"/>
    <s v="Omaha"/>
    <s v="Nebraska"/>
    <n v="68104"/>
    <x v="0"/>
    <s v="OFF-FA-10004395"/>
    <x v="0"/>
    <s v="Fasteners"/>
    <x v="127"/>
    <n v="23.55"/>
    <n v="5"/>
    <n v="0"/>
    <n v="1.1775000000000002"/>
  </r>
  <r>
    <n v="7768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PA-10002036"/>
    <x v="0"/>
    <s v="Paper"/>
    <x v="1598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PA-10004082"/>
    <x v="0"/>
    <s v="Paper"/>
    <x v="464"/>
    <n v="7.98"/>
    <n v="1"/>
    <n v="0"/>
    <n v="3.99"/>
  </r>
  <r>
    <n v="7770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ST-10002205"/>
    <x v="0"/>
    <s v="Storage"/>
    <x v="1132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BO-10000330"/>
    <x v="1"/>
    <s v="Bookcases"/>
    <x v="1106"/>
    <n v="241.96"/>
    <n v="2"/>
    <n v="0"/>
    <n v="33.874400000000009"/>
  </r>
  <r>
    <n v="7772"/>
    <s v="US-2026-142461"/>
    <x v="1043"/>
    <d v="2026-06-03T00:00:00"/>
    <s v="Second Class"/>
    <s v="KT-16480"/>
    <s v="Kean Thornton"/>
    <x v="0"/>
    <s v="United States"/>
    <s v="Dallas"/>
    <s v="Texas"/>
    <n v="75217"/>
    <x v="0"/>
    <s v="FUR-BO-10001811"/>
    <x v="1"/>
    <s v="Bookcases"/>
    <x v="1253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x v="1468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FU-10001731"/>
    <x v="1"/>
    <s v="Furnishings"/>
    <x v="540"/>
    <n v="8.01"/>
    <n v="3"/>
    <n v="0"/>
    <n v="3.0438000000000001"/>
  </r>
  <r>
    <n v="7775"/>
    <s v="US-2026-116498"/>
    <x v="1043"/>
    <d v="2026-06-03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x v="547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OFF-BI-10000591"/>
    <x v="0"/>
    <s v="Binders"/>
    <x v="1158"/>
    <n v="3.89"/>
    <n v="1"/>
    <n v="0"/>
    <n v="1.8672"/>
  </r>
  <r>
    <n v="7777"/>
    <s v="US-2026-120614"/>
    <x v="1043"/>
    <d v="2026-06-04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AC-10002323"/>
    <x v="2"/>
    <s v="Accessories"/>
    <x v="233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PH-10001619"/>
    <x v="2"/>
    <s v="Phones"/>
    <x v="1262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FUR-CH-10003746"/>
    <x v="1"/>
    <s v="Chairs"/>
    <x v="1115"/>
    <n v="1925.88"/>
    <n v="6"/>
    <n v="0"/>
    <n v="539.24639999999999"/>
  </r>
  <r>
    <n v="7781"/>
    <s v="US-2026-112928"/>
    <x v="1044"/>
    <d v="2026-06-05T00:00:00"/>
    <s v="Second Class"/>
    <s v="BB-10990"/>
    <s v="Barry Blumstein"/>
    <x v="2"/>
    <s v="United States"/>
    <s v="Toledo"/>
    <s v="Ohio"/>
    <n v="43615"/>
    <x v="1"/>
    <s v="OFF-AP-10002287"/>
    <x v="0"/>
    <s v="Appliances"/>
    <x v="1286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AP-10002945"/>
    <x v="0"/>
    <s v="Appliances"/>
    <x v="458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BI-10002072"/>
    <x v="0"/>
    <s v="Binders"/>
    <x v="1306"/>
    <n v="17.38"/>
    <n v="2"/>
    <n v="0"/>
    <n v="8.69"/>
  </r>
  <r>
    <n v="7784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BI-10003429"/>
    <x v="0"/>
    <s v="Binders"/>
    <x v="136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x v="2"/>
    <s v="United States"/>
    <s v="Fremont"/>
    <s v="Nebraska"/>
    <n v="68025"/>
    <x v="0"/>
    <s v="OFF-BI-10003676"/>
    <x v="0"/>
    <s v="Binders"/>
    <x v="40"/>
    <n v="53.9"/>
    <n v="5"/>
    <n v="0"/>
    <n v="25.871999999999996"/>
  </r>
  <r>
    <n v="7786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PA-10000682"/>
    <x v="0"/>
    <s v="Paper"/>
    <x v="84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x v="1332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1714"/>
    <x v="2"/>
    <s v="Accessories"/>
    <x v="1621"/>
    <n v="39.89"/>
    <n v="1"/>
    <n v="0"/>
    <n v="14.7593"/>
  </r>
  <r>
    <n v="7789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4568"/>
    <x v="2"/>
    <s v="Accessories"/>
    <x v="988"/>
    <n v="83.97"/>
    <n v="3"/>
    <n v="0"/>
    <n v="15.954299999999993"/>
  </r>
  <r>
    <n v="7790"/>
    <s v="US-2026-106831"/>
    <x v="1044"/>
    <d v="2026-06-03T00:00:00"/>
    <s v="First Class"/>
    <s v="FH-14350"/>
    <s v="Fred Harton"/>
    <x v="0"/>
    <s v="United States"/>
    <s v="Dublin"/>
    <s v="Ohio"/>
    <n v="43017"/>
    <x v="1"/>
    <s v="TEC-PH-10001700"/>
    <x v="2"/>
    <s v="Phones"/>
    <x v="1523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EN-10001141"/>
    <x v="0"/>
    <s v="Envelopes"/>
    <x v="1691"/>
    <n v="43.92"/>
    <n v="5"/>
    <n v="0.2"/>
    <n v="15.921000000000003"/>
  </r>
  <r>
    <n v="7792"/>
    <s v="US-2026-143294"/>
    <x v="1045"/>
    <d v="2026-06-08T00:00:00"/>
    <s v="Standard Class"/>
    <s v="JD-15790"/>
    <s v="John Dryer"/>
    <x v="0"/>
    <s v="United States"/>
    <s v="Houston"/>
    <s v="Texas"/>
    <n v="77070"/>
    <x v="0"/>
    <s v="OFF-PA-10000743"/>
    <x v="0"/>
    <s v="Paper"/>
    <x v="1289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PA-10002479"/>
    <x v="0"/>
    <s v="Paper"/>
    <x v="1028"/>
    <n v="25.344000000000001"/>
    <n v="6"/>
    <n v="0.2"/>
    <n v="7.92"/>
  </r>
  <r>
    <n v="7794"/>
    <s v="US-2026-158883"/>
    <x v="1045"/>
    <d v="2026-06-03T00:00:00"/>
    <s v="Same Day"/>
    <s v="CS-11860"/>
    <s v="Cari Schnelling"/>
    <x v="0"/>
    <s v="United States"/>
    <s v="Jacksonville"/>
    <s v="North Carolina"/>
    <n v="28540"/>
    <x v="2"/>
    <s v="OFF-PA-10004733"/>
    <x v="0"/>
    <s v="Paper"/>
    <x v="303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x v="1197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TEC-PH-10000347"/>
    <x v="2"/>
    <s v="Phones"/>
    <x v="1307"/>
    <n v="2.97"/>
    <n v="1"/>
    <n v="0.4"/>
    <n v="-0.64350000000000018"/>
  </r>
  <r>
    <n v="7797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FUR-BO-10002824"/>
    <x v="1"/>
    <s v="Bookcases"/>
    <x v="1411"/>
    <n v="241.56799999999998"/>
    <n v="2"/>
    <n v="0.2"/>
    <n v="0"/>
  </r>
  <r>
    <n v="7798"/>
    <s v="US-2026-126382"/>
    <x v="1046"/>
    <d v="2026-06-07T00:00:00"/>
    <s v="Standard Class"/>
    <s v="HK-14890"/>
    <s v="Heather Kirkland"/>
    <x v="2"/>
    <s v="United States"/>
    <s v="Franklin"/>
    <s v="Tennessee"/>
    <n v="37064"/>
    <x v="2"/>
    <s v="FUR-FU-10002960"/>
    <x v="1"/>
    <s v="Furnishings"/>
    <x v="61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x v="1170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2287"/>
    <x v="0"/>
    <s v="Appliances"/>
    <x v="1286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3622"/>
    <x v="0"/>
    <s v="Appliances"/>
    <x v="659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x v="1086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BI-10002432"/>
    <x v="0"/>
    <s v="Binders"/>
    <x v="760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PA-10000809"/>
    <x v="0"/>
    <s v="Paper"/>
    <x v="145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PA-10001593"/>
    <x v="0"/>
    <s v="Paper"/>
    <x v="262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OFF-PA-10004156"/>
    <x v="0"/>
    <s v="Paper"/>
    <x v="1387"/>
    <n v="45.36"/>
    <n v="4"/>
    <n v="0"/>
    <n v="22.226399999999998"/>
  </r>
  <r>
    <n v="7807"/>
    <s v="US-2026-145506"/>
    <x v="1046"/>
    <d v="2026-06-07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x v="847"/>
    <n v="136.26"/>
    <n v="9"/>
    <n v="0"/>
    <n v="5.4503999999999913"/>
  </r>
  <r>
    <n v="7808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2942"/>
    <x v="2"/>
    <s v="Accessories"/>
    <x v="938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TEC-AC-10003038"/>
    <x v="2"/>
    <s v="Accessories"/>
    <x v="914"/>
    <n v="44.75"/>
    <n v="5"/>
    <n v="0"/>
    <n v="8.5024999999999942"/>
  </r>
  <r>
    <n v="781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3832"/>
    <x v="2"/>
    <s v="Accessories"/>
    <x v="1053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x v="1511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TEC-MA-10003173"/>
    <x v="2"/>
    <s v="Machines"/>
    <x v="1816"/>
    <n v="78.66"/>
    <n v="6"/>
    <n v="0"/>
    <n v="36.183599999999991"/>
  </r>
  <r>
    <n v="781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PH-10000441"/>
    <x v="2"/>
    <s v="Phones"/>
    <x v="440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FUR-FU-10001967"/>
    <x v="1"/>
    <s v="Furnishings"/>
    <x v="770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x v="0"/>
    <s v="United States"/>
    <s v="Frisco"/>
    <s v="Texas"/>
    <n v="75034"/>
    <x v="0"/>
    <s v="FUR-FU-10002501"/>
    <x v="1"/>
    <s v="Furnishings"/>
    <x v="806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x v="0"/>
    <s v="United States"/>
    <s v="Apple Valley"/>
    <s v="Minnesota"/>
    <n v="55124"/>
    <x v="0"/>
    <s v="OFF-AR-10002255"/>
    <x v="0"/>
    <s v="Art"/>
    <x v="1446"/>
    <n v="8.64"/>
    <n v="3"/>
    <n v="0"/>
    <n v="2.5055999999999998"/>
  </r>
  <r>
    <n v="7817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2353"/>
    <x v="0"/>
    <s v="Binders"/>
    <x v="972"/>
    <n v="108.08"/>
    <n v="7"/>
    <n v="0"/>
    <n v="54.04"/>
  </r>
  <r>
    <n v="7818"/>
    <s v="US-2026-158953"/>
    <x v="1047"/>
    <d v="2026-06-08T00:00:00"/>
    <s v="Standard Class"/>
    <s v="ML-18040"/>
    <s v="Michelle Lonsdale"/>
    <x v="2"/>
    <s v="United States"/>
    <s v="Missouri City"/>
    <s v="Texas"/>
    <n v="77489"/>
    <x v="0"/>
    <s v="OFF-BI-10002557"/>
    <x v="0"/>
    <s v="Binders"/>
    <x v="478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4141"/>
    <x v="0"/>
    <s v="Binders"/>
    <x v="742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x v="0"/>
    <s v="United States"/>
    <s v="Florence"/>
    <s v="Alabama"/>
    <n v="35630"/>
    <x v="2"/>
    <s v="OFF-PA-10002870"/>
    <x v="0"/>
    <s v="Paper"/>
    <x v="1403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TEC-PH-10001819"/>
    <x v="2"/>
    <s v="Phones"/>
    <x v="248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x v="2"/>
    <s v="United States"/>
    <s v="Orlando"/>
    <s v="Florida"/>
    <n v="32839"/>
    <x v="2"/>
    <s v="OFF-PA-10002787"/>
    <x v="0"/>
    <s v="Paper"/>
    <x v="144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x v="0"/>
    <s v="United States"/>
    <s v="Pearland"/>
    <s v="Texas"/>
    <n v="77581"/>
    <x v="0"/>
    <s v="TEC-PH-10001619"/>
    <x v="2"/>
    <s v="Phones"/>
    <x v="1262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x v="1725"/>
    <n v="4.95"/>
    <n v="1"/>
    <n v="0"/>
    <n v="2.1780000000000004"/>
  </r>
  <r>
    <n v="7825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OFF-ST-10002957"/>
    <x v="0"/>
    <s v="Storage"/>
    <x v="247"/>
    <n v="26.400000000000002"/>
    <n v="5"/>
    <n v="0"/>
    <n v="0"/>
  </r>
  <r>
    <n v="7826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x v="1486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x v="2"/>
    <s v="United States"/>
    <s v="Pasadena"/>
    <s v="Texas"/>
    <n v="77506"/>
    <x v="0"/>
    <s v="OFF-AP-10002203"/>
    <x v="0"/>
    <s v="Appliances"/>
    <x v="1817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x v="0"/>
    <s v="United States"/>
    <s v="Skokie"/>
    <s v="Illinois"/>
    <n v="60076"/>
    <x v="0"/>
    <s v="OFF-BI-10000309"/>
    <x v="0"/>
    <s v="Binders"/>
    <x v="188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x v="1499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x v="820"/>
    <n v="10.36"/>
    <n v="2"/>
    <n v="0"/>
    <n v="5.0763999999999996"/>
  </r>
  <r>
    <n v="7831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PA-10000474"/>
    <x v="0"/>
    <s v="Paper"/>
    <x v="374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ST-10002485"/>
    <x v="0"/>
    <s v="Storage"/>
    <x v="1133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SU-10004231"/>
    <x v="0"/>
    <s v="Supplies"/>
    <x v="1458"/>
    <n v="23.76"/>
    <n v="3"/>
    <n v="0.2"/>
    <n v="2.0789999999999997"/>
  </r>
  <r>
    <n v="7834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TEC-AC-10002006"/>
    <x v="2"/>
    <s v="Accessories"/>
    <x v="644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TEC-PH-10000307"/>
    <x v="2"/>
    <s v="Phones"/>
    <x v="1134"/>
    <n v="17.52"/>
    <n v="2"/>
    <n v="0.2"/>
    <n v="-3.5040000000000022"/>
  </r>
  <r>
    <n v="7836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TEC-PH-10004042"/>
    <x v="2"/>
    <s v="Phones"/>
    <x v="1520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FU-10002759"/>
    <x v="1"/>
    <s v="Furnishings"/>
    <x v="1120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TA-10000688"/>
    <x v="1"/>
    <s v="Tables"/>
    <x v="284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x v="0"/>
    <s v="United States"/>
    <s v="Salem"/>
    <s v="Virginia"/>
    <n v="24153"/>
    <x v="2"/>
    <s v="OFF-PA-10000249"/>
    <x v="0"/>
    <s v="Paper"/>
    <x v="374"/>
    <n v="49.12"/>
    <n v="4"/>
    <n v="0"/>
    <n v="23.086399999999998"/>
  </r>
  <r>
    <n v="7840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OFF-PA-10002377"/>
    <x v="0"/>
    <s v="Paper"/>
    <x v="1251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x v="2"/>
    <s v="United States"/>
    <s v="Dallas"/>
    <s v="Texas"/>
    <n v="75217"/>
    <x v="0"/>
    <s v="OFF-ST-10001496"/>
    <x v="0"/>
    <s v="Storage"/>
    <x v="1131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x v="240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x v="24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x v="326"/>
    <n v="8.4"/>
    <n v="5"/>
    <n v="0"/>
    <n v="4.2"/>
  </r>
  <r>
    <n v="7845"/>
    <s v="US-2026-143343"/>
    <x v="1052"/>
    <d v="2026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x v="48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x v="127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OFF-LA-10003923"/>
    <x v="0"/>
    <s v="Labels"/>
    <x v="808"/>
    <n v="29.6"/>
    <n v="2"/>
    <n v="0"/>
    <n v="14.8"/>
  </r>
  <r>
    <n v="7848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x v="922"/>
    <n v="11.56"/>
    <n v="4"/>
    <n v="0"/>
    <n v="5.4332000000000003"/>
  </r>
  <r>
    <n v="7849"/>
    <s v="US-2026-131583"/>
    <x v="1052"/>
    <d v="2026-06-10T00:00:00"/>
    <s v="Same Day"/>
    <s v="CL-11890"/>
    <s v="Carl Ludwig"/>
    <x v="0"/>
    <s v="United States"/>
    <s v="Philadelphia"/>
    <s v="Pennsylvania"/>
    <n v="19143"/>
    <x v="1"/>
    <s v="OFF-PA-10000380"/>
    <x v="0"/>
    <s v="Paper"/>
    <x v="70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ST-10001228"/>
    <x v="0"/>
    <s v="Storage"/>
    <x v="1270"/>
    <n v="15.58"/>
    <n v="1"/>
    <n v="0"/>
    <n v="3.8949999999999996"/>
  </r>
  <r>
    <n v="7851"/>
    <s v="US-2026-107167"/>
    <x v="1052"/>
    <d v="2026-06-14T00:00:00"/>
    <s v="Standard Class"/>
    <s v="ND-18460"/>
    <s v="Neil Ducich"/>
    <x v="2"/>
    <s v="United States"/>
    <s v="Jacksonville"/>
    <s v="Florida"/>
    <n v="32216"/>
    <x v="2"/>
    <s v="OFF-ST-10003805"/>
    <x v="0"/>
    <s v="Storage"/>
    <x v="966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x v="0"/>
    <s v="United States"/>
    <s v="Rochester Hills"/>
    <s v="Michigan"/>
    <n v="48307"/>
    <x v="0"/>
    <s v="TEC-AC-10003832"/>
    <x v="2"/>
    <s v="Accessories"/>
    <x v="1046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TEC-PH-10001924"/>
    <x v="2"/>
    <s v="Phones"/>
    <x v="1728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TEC-PH-10002923"/>
    <x v="2"/>
    <s v="Phones"/>
    <x v="557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x v="1322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FUR-CH-10001394"/>
    <x v="1"/>
    <s v="Chairs"/>
    <x v="359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x v="814"/>
    <n v="61.44"/>
    <n v="3"/>
    <n v="0"/>
    <n v="16.588799999999999"/>
  </r>
  <r>
    <n v="7858"/>
    <s v="US-2026-102554"/>
    <x v="1053"/>
    <d v="2026-06-15T00:00:00"/>
    <s v="Standard Class"/>
    <s v="KN-16705"/>
    <s v="Kristina Nunn"/>
    <x v="1"/>
    <s v="United States"/>
    <s v="Auburn"/>
    <s v="Alabama"/>
    <n v="36830"/>
    <x v="2"/>
    <s v="OFF-AR-10001919"/>
    <x v="0"/>
    <s v="Art"/>
    <x v="521"/>
    <n v="3.76"/>
    <n v="2"/>
    <n v="0"/>
    <n v="1.0903999999999998"/>
  </r>
  <r>
    <n v="7859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1955"/>
    <x v="0"/>
    <s v="Art"/>
    <x v="267"/>
    <n v="15.872"/>
    <n v="1"/>
    <n v="0.2"/>
    <n v="1.9839999999999982"/>
  </r>
  <r>
    <n v="7860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2956"/>
    <x v="0"/>
    <s v="Art"/>
    <x v="866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x v="0"/>
    <s v="United States"/>
    <s v="Hickory"/>
    <s v="North Carolina"/>
    <n v="28601"/>
    <x v="2"/>
    <s v="OFF-BI-10001525"/>
    <x v="0"/>
    <s v="Binders"/>
    <x v="350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BI-10001759"/>
    <x v="0"/>
    <s v="Binders"/>
    <x v="601"/>
    <n v="18.288"/>
    <n v="6"/>
    <n v="0.2"/>
    <n v="6.6293999999999995"/>
  </r>
  <r>
    <n v="7863"/>
    <s v="US-2026-152002"/>
    <x v="1053"/>
    <d v="2026-06-11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x v="1297"/>
    <n v="122.97"/>
    <n v="3"/>
    <n v="0"/>
    <n v="60.255300000000005"/>
  </r>
  <r>
    <n v="7864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PA-10004243"/>
    <x v="0"/>
    <s v="Paper"/>
    <x v="1657"/>
    <n v="37.94"/>
    <n v="2"/>
    <n v="0"/>
    <n v="18.211199999999998"/>
  </r>
  <r>
    <n v="7865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1809"/>
    <x v="0"/>
    <s v="Storage"/>
    <x v="444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2370"/>
    <x v="0"/>
    <s v="Storage"/>
    <x v="939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ST-10004804"/>
    <x v="0"/>
    <s v="Storage"/>
    <x v="643"/>
    <n v="102.96"/>
    <n v="2"/>
    <n v="0"/>
    <n v="1.0296000000000021"/>
  </r>
  <r>
    <n v="7868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TEC-MA-10001570"/>
    <x v="2"/>
    <s v="Machines"/>
    <x v="1818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x v="1084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x v="0"/>
    <s v="United States"/>
    <s v="Saint Petersburg"/>
    <s v="Florida"/>
    <n v="33710"/>
    <x v="2"/>
    <s v="FUR-FU-10001546"/>
    <x v="1"/>
    <s v="Furnishings"/>
    <x v="863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x v="0"/>
    <s v="United States"/>
    <s v="Chicago"/>
    <s v="Illinois"/>
    <n v="60610"/>
    <x v="0"/>
    <s v="FUR-FU-10002364"/>
    <x v="1"/>
    <s v="Furnishings"/>
    <x v="979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FUR-TA-10002530"/>
    <x v="1"/>
    <s v="Tables"/>
    <x v="1317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AR-10004691"/>
    <x v="0"/>
    <s v="Art"/>
    <x v="1227"/>
    <n v="64.14"/>
    <n v="3"/>
    <n v="0"/>
    <n v="16.676400000000001"/>
  </r>
  <r>
    <n v="7874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BI-10000848"/>
    <x v="0"/>
    <s v="Binders"/>
    <x v="428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OFF-BI-10000977"/>
    <x v="0"/>
    <s v="Binders"/>
    <x v="418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PA-10000697"/>
    <x v="0"/>
    <s v="Paper"/>
    <x v="1693"/>
    <n v="19.04"/>
    <n v="4"/>
    <n v="0"/>
    <n v="9.3295999999999992"/>
  </r>
  <r>
    <n v="7877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OFF-PA-10001639"/>
    <x v="0"/>
    <s v="Paper"/>
    <x v="718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x v="1261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TEC-PH-10002564"/>
    <x v="2"/>
    <s v="Phones"/>
    <x v="1516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x v="951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FUR-CH-10004289"/>
    <x v="1"/>
    <s v="Chairs"/>
    <x v="788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x v="0"/>
    <s v="United States"/>
    <s v="Springfield"/>
    <s v="Virginia"/>
    <n v="22153"/>
    <x v="2"/>
    <s v="OFF-AR-10004260"/>
    <x v="0"/>
    <s v="Art"/>
    <x v="1819"/>
    <n v="181.86"/>
    <n v="7"/>
    <n v="0"/>
    <n v="50.9208"/>
  </r>
  <r>
    <n v="7883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OFF-ST-10004804"/>
    <x v="0"/>
    <s v="Storage"/>
    <x v="643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TEC-PH-10002564"/>
    <x v="2"/>
    <s v="Phones"/>
    <x v="1516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BO-10000468"/>
    <x v="1"/>
    <s v="Bookcases"/>
    <x v="679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CH-10000847"/>
    <x v="1"/>
    <s v="Chairs"/>
    <x v="1088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FU-10004351"/>
    <x v="1"/>
    <s v="Furnishings"/>
    <x v="631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TA-10004152"/>
    <x v="1"/>
    <s v="Tables"/>
    <x v="600"/>
    <n v="120.96"/>
    <n v="2"/>
    <n v="0.4"/>
    <n v="-28.224000000000004"/>
  </r>
  <r>
    <n v="7889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AP-10004249"/>
    <x v="0"/>
    <s v="Appliances"/>
    <x v="397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x v="0"/>
    <s v="United States"/>
    <s v="Quincy"/>
    <s v="Illinois"/>
    <n v="62301"/>
    <x v="0"/>
    <s v="OFF-AR-10001954"/>
    <x v="0"/>
    <s v="Art"/>
    <x v="1108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x v="7"/>
    <n v="4.26"/>
    <n v="1"/>
    <n v="0"/>
    <n v="1.7465999999999999"/>
  </r>
  <r>
    <n v="7892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LA-10002312"/>
    <x v="0"/>
    <s v="Labels"/>
    <x v="245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PA-10000312"/>
    <x v="0"/>
    <s v="Paper"/>
    <x v="71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PA-10003022"/>
    <x v="0"/>
    <s v="Paper"/>
    <x v="42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ST-10001291"/>
    <x v="0"/>
    <s v="Storage"/>
    <x v="1272"/>
    <n v="84.55"/>
    <n v="5"/>
    <n v="0"/>
    <n v="22.828499999999998"/>
  </r>
  <r>
    <n v="7896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ST-10001490"/>
    <x v="0"/>
    <s v="Storage"/>
    <x v="178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0560"/>
    <x v="2"/>
    <s v="Phones"/>
    <x v="1041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1051"/>
    <x v="2"/>
    <s v="Phones"/>
    <x v="1208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x v="1128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x v="1609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x v="395"/>
    <n v="1212.96"/>
    <n v="7"/>
    <n v="0.2"/>
    <n v="90.97199999999998"/>
  </r>
  <r>
    <n v="790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FUR-CH-10000665"/>
    <x v="1"/>
    <s v="Chairs"/>
    <x v="1031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OFF-AP-10003884"/>
    <x v="0"/>
    <s v="Appliances"/>
    <x v="1820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x v="151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x v="2"/>
    <s v="United States"/>
    <s v="Chapel Hill"/>
    <s v="North Carolina"/>
    <n v="27514"/>
    <x v="2"/>
    <s v="OFF-AR-10003602"/>
    <x v="0"/>
    <s v="Art"/>
    <x v="1453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x v="2"/>
    <s v="United States"/>
    <s v="Chicago"/>
    <s v="Illinois"/>
    <n v="60653"/>
    <x v="0"/>
    <s v="OFF-BI-10000756"/>
    <x v="0"/>
    <s v="Binders"/>
    <x v="513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x v="1782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OFF-PA-10001776"/>
    <x v="0"/>
    <s v="Paper"/>
    <x v="1037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815"/>
    <x v="0"/>
    <s v="Paper"/>
    <x v="1092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SU-10001165"/>
    <x v="0"/>
    <s v="Supplies"/>
    <x v="1277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TEC-AC-10001606"/>
    <x v="2"/>
    <s v="Accessories"/>
    <x v="445"/>
    <n v="479.952"/>
    <n v="6"/>
    <n v="0.2"/>
    <n v="107.98920000000001"/>
  </r>
  <r>
    <n v="791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1557"/>
    <x v="2"/>
    <s v="Phones"/>
    <x v="317"/>
    <n v="191.98"/>
    <n v="2"/>
    <n v="0"/>
    <n v="51.834599999999995"/>
  </r>
  <r>
    <n v="791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2085"/>
    <x v="2"/>
    <s v="Phones"/>
    <x v="1166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x v="1416"/>
    <n v="155.25"/>
    <n v="3"/>
    <n v="0"/>
    <n v="46.574999999999996"/>
  </r>
  <r>
    <n v="7915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0546"/>
    <x v="0"/>
    <s v="Binders"/>
    <x v="554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1294"/>
    <x v="0"/>
    <s v="Binders"/>
    <x v="371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x v="829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PA-10001892"/>
    <x v="0"/>
    <s v="Paper"/>
    <x v="1639"/>
    <n v="12.224"/>
    <n v="2"/>
    <n v="0.2"/>
    <n v="4.4311999999999996"/>
  </r>
  <r>
    <n v="7919"/>
    <s v="US-2026-146346"/>
    <x v="1058"/>
    <d v="2026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x v="1557"/>
    <n v="146.352"/>
    <n v="3"/>
    <n v="0.2"/>
    <n v="-32.929200000000002"/>
  </r>
  <r>
    <n v="7920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OFF-ST-10003722"/>
    <x v="0"/>
    <s v="Storage"/>
    <x v="853"/>
    <n v="14.03"/>
    <n v="1"/>
    <n v="0"/>
    <n v="4.068699999999998"/>
  </r>
  <r>
    <n v="7921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x v="1821"/>
    <n v="101.34"/>
    <n v="3"/>
    <n v="0"/>
    <n v="8.1071999999999917"/>
  </r>
  <r>
    <n v="7922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MA-10003673"/>
    <x v="2"/>
    <s v="Machines"/>
    <x v="1822"/>
    <n v="3404.5"/>
    <n v="5"/>
    <n v="0"/>
    <n v="1668.2049999999999"/>
  </r>
  <r>
    <n v="7923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x v="1054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x v="1"/>
    <s v="United States"/>
    <s v="Corpus Christi"/>
    <s v="Texas"/>
    <n v="78415"/>
    <x v="0"/>
    <s v="OFF-PA-10000167"/>
    <x v="0"/>
    <s v="Paper"/>
    <x v="510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OFF-PA-10002036"/>
    <x v="0"/>
    <s v="Paper"/>
    <x v="1598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x v="1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CH-10000785"/>
    <x v="1"/>
    <s v="Chairs"/>
    <x v="1438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x v="114"/>
    <n v="50.32"/>
    <n v="4"/>
    <n v="0"/>
    <n v="21.134400000000003"/>
  </r>
  <r>
    <n v="7929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FU-10004909"/>
    <x v="1"/>
    <s v="Furnishings"/>
    <x v="1530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FUR-TA-10000688"/>
    <x v="1"/>
    <s v="Tables"/>
    <x v="284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2906"/>
    <x v="0"/>
    <s v="Appliances"/>
    <x v="1254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4655"/>
    <x v="0"/>
    <s v="Appliances"/>
    <x v="1577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OFF-BI-10003166"/>
    <x v="0"/>
    <s v="Binders"/>
    <x v="1470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x v="102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PA-10000740"/>
    <x v="0"/>
    <s v="Paper"/>
    <x v="1766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x v="1569"/>
    <n v="97.82"/>
    <n v="2"/>
    <n v="0"/>
    <n v="45.975399999999993"/>
  </r>
  <r>
    <n v="7937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OFF-PA-10004438"/>
    <x v="0"/>
    <s v="Paper"/>
    <x v="1788"/>
    <n v="24.56"/>
    <n v="2"/>
    <n v="0"/>
    <n v="11.543199999999999"/>
  </r>
  <r>
    <n v="7938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ST-10001511"/>
    <x v="0"/>
    <s v="Storage"/>
    <x v="246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T-10003656"/>
    <x v="0"/>
    <s v="Storage"/>
    <x v="1071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U-10002557"/>
    <x v="0"/>
    <s v="Supplies"/>
    <x v="1364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TEC-AC-10001101"/>
    <x v="2"/>
    <s v="Accessories"/>
    <x v="945"/>
    <n v="103.12"/>
    <n v="8"/>
    <n v="0"/>
    <n v="10.311999999999998"/>
  </r>
  <r>
    <n v="7942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TEC-AC-10001553"/>
    <x v="2"/>
    <s v="Accessories"/>
    <x v="973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AR-10003829"/>
    <x v="0"/>
    <s v="Art"/>
    <x v="186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x v="593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x v="2"/>
    <n v="9.82"/>
    <n v="2"/>
    <n v="0"/>
    <n v="4.8117999999999999"/>
  </r>
  <r>
    <n v="7946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OFF-PA-10001534"/>
    <x v="0"/>
    <s v="Paper"/>
    <x v="1705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PA-10001639"/>
    <x v="0"/>
    <s v="Paper"/>
    <x v="718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x v="0"/>
    <s v="United States"/>
    <s v="Miami"/>
    <s v="Florida"/>
    <n v="33180"/>
    <x v="2"/>
    <s v="OFF-ST-10004835"/>
    <x v="0"/>
    <s v="Storage"/>
    <x v="1811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TEC-AC-10000927"/>
    <x v="2"/>
    <s v="Accessories"/>
    <x v="1249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TEC-AC-10002402"/>
    <x v="2"/>
    <s v="Accessories"/>
    <x v="1308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TEC-PH-10003691"/>
    <x v="2"/>
    <s v="Phones"/>
    <x v="710"/>
    <n v="503.96"/>
    <n v="4"/>
    <n v="0"/>
    <n v="125.99000000000001"/>
  </r>
  <r>
    <n v="7952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x v="295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x v="258"/>
    <n v="6.24"/>
    <n v="2"/>
    <n v="0"/>
    <n v="3.0575999999999999"/>
  </r>
  <r>
    <n v="7954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OFF-BI-10001510"/>
    <x v="0"/>
    <s v="Binders"/>
    <x v="1464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2852"/>
    <x v="0"/>
    <s v="Binders"/>
    <x v="276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PA-10001970"/>
    <x v="0"/>
    <s v="Paper"/>
    <x v="1466"/>
    <n v="447.84"/>
    <n v="8"/>
    <n v="0"/>
    <n v="219.44159999999999"/>
  </r>
  <r>
    <n v="7957"/>
    <s v="US-2026-105823"/>
    <x v="1063"/>
    <d v="2026-06-26T00:00:00"/>
    <s v="Standard Class"/>
    <s v="RB-19465"/>
    <s v="Rick Bensley"/>
    <x v="1"/>
    <s v="United States"/>
    <s v="Detroit"/>
    <s v="Michigan"/>
    <n v="48227"/>
    <x v="0"/>
    <s v="FUR-CH-10000454"/>
    <x v="1"/>
    <s v="Chairs"/>
    <x v="531"/>
    <n v="487.96"/>
    <n v="2"/>
    <n v="0"/>
    <n v="146.38799999999998"/>
  </r>
  <r>
    <n v="7958"/>
    <s v="US-2026-155936"/>
    <x v="1063"/>
    <d v="2026-06-29T00:00:00"/>
    <s v="Standard Class"/>
    <s v="JK-15730"/>
    <s v="Joe Kamberova"/>
    <x v="0"/>
    <s v="United States"/>
    <s v="Chicago"/>
    <s v="Illinois"/>
    <n v="60653"/>
    <x v="0"/>
    <s v="OFF-BI-10002432"/>
    <x v="0"/>
    <s v="Binders"/>
    <x v="760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x v="1470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982"/>
    <x v="0"/>
    <s v="Binders"/>
    <x v="479"/>
    <n v="31.155000000000005"/>
    <n v="5"/>
    <n v="0.7"/>
    <n v="-23.8855"/>
  </r>
  <r>
    <n v="7961"/>
    <s v="US-2026-133781"/>
    <x v="1063"/>
    <d v="2026-06-23T00:00:00"/>
    <s v="First Class"/>
    <s v="DC-12850"/>
    <s v="Dan Campbell"/>
    <x v="0"/>
    <s v="United States"/>
    <s v="Miami"/>
    <s v="Florida"/>
    <n v="33178"/>
    <x v="2"/>
    <s v="OFF-EN-10004483"/>
    <x v="0"/>
    <s v="Envelopes"/>
    <x v="867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ST-10004835"/>
    <x v="0"/>
    <s v="Storage"/>
    <x v="1811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x v="1190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FU-10003601"/>
    <x v="1"/>
    <s v="Furnishings"/>
    <x v="1632"/>
    <n v="276.69"/>
    <n v="3"/>
    <n v="0"/>
    <n v="49.804199999999994"/>
  </r>
  <r>
    <n v="7965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2135"/>
    <x v="0"/>
    <s v="Art"/>
    <x v="460"/>
    <n v="385.6"/>
    <n v="8"/>
    <n v="0"/>
    <n v="111.82399999999996"/>
  </r>
  <r>
    <n v="7966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3514"/>
    <x v="0"/>
    <s v="Art"/>
    <x v="23"/>
    <n v="35.82"/>
    <n v="9"/>
    <n v="0"/>
    <n v="11.820599999999997"/>
  </r>
  <r>
    <n v="7967"/>
    <s v="US-2026-122105"/>
    <x v="1064"/>
    <d v="2026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x v="705"/>
    <n v="95.92"/>
    <n v="8"/>
    <n v="0"/>
    <n v="25.898399999999995"/>
  </r>
  <r>
    <n v="7968"/>
    <s v="US-2026-132955"/>
    <x v="1064"/>
    <d v="2026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x v="219"/>
    <n v="102.93"/>
    <n v="3"/>
    <n v="0"/>
    <n v="48.377100000000006"/>
  </r>
  <r>
    <n v="7969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BI-10004632"/>
    <x v="0"/>
    <s v="Binders"/>
    <x v="8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x v="306"/>
    <n v="2.88"/>
    <n v="1"/>
    <n v="0"/>
    <n v="1.3535999999999999"/>
  </r>
  <r>
    <n v="7971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PA-10000327"/>
    <x v="0"/>
    <s v="Paper"/>
    <x v="13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x v="0"/>
    <s v="United States"/>
    <s v="Akron"/>
    <s v="Ohio"/>
    <n v="44312"/>
    <x v="1"/>
    <s v="OFF-PA-10002666"/>
    <x v="0"/>
    <s v="Paper"/>
    <x v="1676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x v="856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x v="284"/>
    <n v="871.4"/>
    <n v="4"/>
    <n v="0"/>
    <n v="148.13799999999992"/>
  </r>
  <r>
    <n v="7975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AR-10002257"/>
    <x v="0"/>
    <s v="Art"/>
    <x v="1192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FA-10004395"/>
    <x v="0"/>
    <s v="Fasteners"/>
    <x v="127"/>
    <n v="11.304"/>
    <n v="3"/>
    <n v="0.2"/>
    <n v="-2.1194999999999999"/>
  </r>
  <r>
    <n v="7977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LA-10003923"/>
    <x v="0"/>
    <s v="Labels"/>
    <x v="808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x v="0"/>
    <s v="United States"/>
    <s v="Bolingbrook"/>
    <s v="Illinois"/>
    <n v="60440"/>
    <x v="0"/>
    <s v="TEC-PH-10003505"/>
    <x v="2"/>
    <s v="Phones"/>
    <x v="454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FUR-CH-10001545"/>
    <x v="1"/>
    <s v="Chairs"/>
    <x v="1498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x v="0"/>
    <s v="United States"/>
    <s v="La Porte"/>
    <s v="Indiana"/>
    <n v="46350"/>
    <x v="0"/>
    <s v="FUR-FU-10000293"/>
    <x v="1"/>
    <s v="Furnishings"/>
    <x v="1405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AR-10003158"/>
    <x v="0"/>
    <s v="Art"/>
    <x v="585"/>
    <n v="15.92"/>
    <n v="4"/>
    <n v="0"/>
    <n v="5.4127999999999989"/>
  </r>
  <r>
    <n v="7982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x v="419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OFF-LA-10004689"/>
    <x v="0"/>
    <s v="Labels"/>
    <x v="92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PA-10001622"/>
    <x v="0"/>
    <s v="Paper"/>
    <x v="452"/>
    <n v="4.54"/>
    <n v="1"/>
    <n v="0"/>
    <n v="2.0429999999999997"/>
  </r>
  <r>
    <n v="7985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PA-10003790"/>
    <x v="0"/>
    <s v="Paper"/>
    <x v="1235"/>
    <n v="68.52"/>
    <n v="3"/>
    <n v="0"/>
    <n v="31.519199999999998"/>
  </r>
  <r>
    <n v="7986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T-10001490"/>
    <x v="0"/>
    <s v="Storage"/>
    <x v="178"/>
    <n v="713.88"/>
    <n v="4"/>
    <n v="0"/>
    <n v="214.16399999999993"/>
  </r>
  <r>
    <n v="7987"/>
    <s v="US-2026-115364"/>
    <x v="1066"/>
    <d v="2026-07-02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x v="138"/>
    <n v="83.76"/>
    <n v="12"/>
    <n v="0"/>
    <n v="1.6751999999999967"/>
  </r>
  <r>
    <n v="7988"/>
    <s v="US-2026-100636"/>
    <x v="1066"/>
    <d v="2026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7989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U-10002503"/>
    <x v="0"/>
    <s v="Supplies"/>
    <x v="1747"/>
    <n v="28.4"/>
    <n v="5"/>
    <n v="0"/>
    <n v="8.2359999999999989"/>
  </r>
  <r>
    <n v="7990"/>
    <s v="US-2026-138310"/>
    <x v="1066"/>
    <d v="2026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x v="1422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x v="993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x v="469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1760"/>
    <x v="2"/>
    <s v="Phones"/>
    <x v="915"/>
    <n v="358.2"/>
    <n v="3"/>
    <n v="0.4"/>
    <n v="41.79000000000002"/>
  </r>
  <r>
    <n v="799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TEC-PH-10002660"/>
    <x v="2"/>
    <s v="Phones"/>
    <x v="424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x v="483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x v="1313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x v="0"/>
    <s v="United States"/>
    <s v="Omaha"/>
    <s v="Nebraska"/>
    <n v="68104"/>
    <x v="0"/>
    <s v="OFF-PA-10000575"/>
    <x v="0"/>
    <s v="Paper"/>
    <x v="1100"/>
    <n v="20.07"/>
    <n v="3"/>
    <n v="0"/>
    <n v="9.2321999999999989"/>
  </r>
  <r>
    <n v="7998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OFF-PA-10003848"/>
    <x v="0"/>
    <s v="Paper"/>
    <x v="1265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TEC-AC-10003832"/>
    <x v="2"/>
    <s v="Accessories"/>
    <x v="1053"/>
    <n v="1287.45"/>
    <n v="5"/>
    <n v="0"/>
    <n v="244.61549999999988"/>
  </r>
  <r>
    <n v="8000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BO-10000780"/>
    <x v="1"/>
    <s v="Bookcases"/>
    <x v="1444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x v="1241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FU-10003976"/>
    <x v="1"/>
    <s v="Furnishings"/>
    <x v="1716"/>
    <n v="25.16"/>
    <n v="2"/>
    <n v="0"/>
    <n v="8.5543999999999976"/>
  </r>
  <r>
    <n v="8003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TA-10002855"/>
    <x v="1"/>
    <s v="Tables"/>
    <x v="589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x v="0"/>
    <s v="United States"/>
    <s v="Dallas"/>
    <s v="Texas"/>
    <n v="75220"/>
    <x v="0"/>
    <s v="OFF-AP-10000240"/>
    <x v="0"/>
    <s v="Appliances"/>
    <x v="323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AP-10000576"/>
    <x v="0"/>
    <s v="Appliances"/>
    <x v="1535"/>
    <n v="362.94"/>
    <n v="3"/>
    <n v="0"/>
    <n v="90.735000000000014"/>
  </r>
  <r>
    <n v="8006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x v="1760"/>
    <n v="11.68"/>
    <n v="2"/>
    <n v="0"/>
    <n v="3.0367999999999995"/>
  </r>
  <r>
    <n v="8007"/>
    <s v="US-2026-137085"/>
    <x v="1068"/>
    <d v="2026-07-06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x v="721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BI-10003091"/>
    <x v="0"/>
    <s v="Binders"/>
    <x v="52"/>
    <n v="895.92"/>
    <n v="5"/>
    <n v="0.2"/>
    <n v="302.37299999999993"/>
  </r>
  <r>
    <n v="8009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BI-10004654"/>
    <x v="0"/>
    <s v="Binders"/>
    <x v="879"/>
    <n v="11.54"/>
    <n v="2"/>
    <n v="0"/>
    <n v="5.77"/>
  </r>
  <r>
    <n v="8010"/>
    <s v="US-2026-126081"/>
    <x v="1068"/>
    <d v="2026-07-04T00:00:00"/>
    <s v="Standard Class"/>
    <s v="FC-14335"/>
    <s v="Fred Chung"/>
    <x v="2"/>
    <s v="United States"/>
    <s v="Mesquite"/>
    <s v="Texas"/>
    <n v="75150"/>
    <x v="0"/>
    <s v="OFF-PA-10003953"/>
    <x v="0"/>
    <s v="Paper"/>
    <x v="1590"/>
    <n v="5.1840000000000011"/>
    <n v="1"/>
    <n v="0.2"/>
    <n v="1.8144"/>
  </r>
  <r>
    <n v="8011"/>
    <s v="US-2026-100650"/>
    <x v="1068"/>
    <d v="2026-07-03T00:00:00"/>
    <s v="Second Class"/>
    <s v="DK-13225"/>
    <s v="Dean Katz"/>
    <x v="2"/>
    <s v="United States"/>
    <s v="Anaheim"/>
    <s v="California"/>
    <n v="92804"/>
    <x v="3"/>
    <s v="OFF-ST-10001780"/>
    <x v="0"/>
    <s v="Storage"/>
    <x v="1383"/>
    <n v="1295.78"/>
    <n v="2"/>
    <n v="0"/>
    <n v="310.98720000000003"/>
  </r>
  <r>
    <n v="8012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ST-10002974"/>
    <x v="0"/>
    <s v="Storage"/>
    <x v="1006"/>
    <n v="130.71"/>
    <n v="3"/>
    <n v="0"/>
    <n v="39.212999999999994"/>
  </r>
  <r>
    <n v="8013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OFF-SU-10002537"/>
    <x v="0"/>
    <s v="Supplies"/>
    <x v="662"/>
    <n v="30.69"/>
    <n v="3"/>
    <n v="0"/>
    <n v="7.9794000000000018"/>
  </r>
  <r>
    <n v="8014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TEC-AC-10001284"/>
    <x v="2"/>
    <s v="Accessories"/>
    <x v="118"/>
    <n v="62.31"/>
    <n v="3"/>
    <n v="0"/>
    <n v="22.4316"/>
  </r>
  <r>
    <n v="8015"/>
    <s v="US-2026-109393"/>
    <x v="1069"/>
    <d v="2026-07-02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x v="81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CH-10000229"/>
    <x v="1"/>
    <s v="Chairs"/>
    <x v="933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x v="2"/>
    <s v="United States"/>
    <s v="Memphis"/>
    <s v="Tennessee"/>
    <n v="38109"/>
    <x v="2"/>
    <s v="FUR-FU-10001591"/>
    <x v="1"/>
    <s v="Furnishings"/>
    <x v="559"/>
    <n v="19.52"/>
    <n v="2"/>
    <n v="0.2"/>
    <n v="5.3680000000000012"/>
  </r>
  <r>
    <n v="8018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x v="1090"/>
    <n v="22.23"/>
    <n v="1"/>
    <n v="0"/>
    <n v="9.7812000000000019"/>
  </r>
  <r>
    <n v="8019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FU-10003799"/>
    <x v="1"/>
    <s v="Furnishings"/>
    <x v="1239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x v="1097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x v="1"/>
    <s v="United States"/>
    <s v="Las Vegas"/>
    <s v="Nevada"/>
    <n v="89115"/>
    <x v="3"/>
    <s v="OFF-BI-10004492"/>
    <x v="0"/>
    <s v="Binders"/>
    <x v="1417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8023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OFF-ST-10001476"/>
    <x v="0"/>
    <s v="Storage"/>
    <x v="1311"/>
    <n v="248.57"/>
    <n v="7"/>
    <n v="0"/>
    <n v="67.113900000000015"/>
  </r>
  <r>
    <n v="8024"/>
    <s v="US-2026-164112"/>
    <x v="1069"/>
    <d v="2026-07-04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x v="892"/>
    <n v="1085.42"/>
    <n v="7"/>
    <n v="0"/>
    <n v="282.20920000000001"/>
  </r>
  <r>
    <n v="8025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TEC-PH-10002584"/>
    <x v="2"/>
    <s v="Phones"/>
    <x v="1095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BI-10003656"/>
    <x v="0"/>
    <s v="Binders"/>
    <x v="319"/>
    <n v="169.99"/>
    <n v="1"/>
    <n v="0"/>
    <n v="78.195399999999992"/>
  </r>
  <r>
    <n v="8027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PA-10003441"/>
    <x v="0"/>
    <s v="Paper"/>
    <x v="297"/>
    <n v="25.92"/>
    <n v="4"/>
    <n v="0"/>
    <n v="12.441600000000001"/>
  </r>
  <r>
    <n v="8028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ST-10001128"/>
    <x v="0"/>
    <s v="Storage"/>
    <x v="356"/>
    <n v="443.92"/>
    <n v="4"/>
    <n v="0"/>
    <n v="13.317600000000027"/>
  </r>
  <r>
    <n v="8029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BI-10001787"/>
    <x v="0"/>
    <s v="Binders"/>
    <x v="561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PA-10000357"/>
    <x v="0"/>
    <s v="Paper"/>
    <x v="1297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x v="1267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FUR-FU-10002554"/>
    <x v="1"/>
    <s v="Furnishings"/>
    <x v="1184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x v="343"/>
    <n v="545.85"/>
    <n v="9"/>
    <n v="0"/>
    <n v="114.6285"/>
  </r>
  <r>
    <n v="8034"/>
    <s v="US-2026-106747"/>
    <x v="1072"/>
    <d v="2026-07-04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x v="900"/>
    <n v="102.3"/>
    <n v="1"/>
    <n v="0"/>
    <n v="26.597999999999999"/>
  </r>
  <r>
    <n v="8035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FUR-TA-10002041"/>
    <x v="1"/>
    <s v="Tables"/>
    <x v="482"/>
    <n v="215.148"/>
    <n v="2"/>
    <n v="0.4"/>
    <n v="-103.98819999999998"/>
  </r>
  <r>
    <n v="8036"/>
    <s v="US-2026-124828"/>
    <x v="1072"/>
    <d v="2026-07-04T00:00:00"/>
    <s v="First Class"/>
    <s v="YS-21880"/>
    <s v="Yana Sorensen"/>
    <x v="2"/>
    <s v="United States"/>
    <s v="Burlington"/>
    <s v="North Carolina"/>
    <n v="27217"/>
    <x v="2"/>
    <s v="OFF-AR-10003514"/>
    <x v="0"/>
    <s v="Art"/>
    <x v="23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OFF-PA-10001878"/>
    <x v="0"/>
    <s v="Paper"/>
    <x v="144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OFF-PA-10001970"/>
    <x v="0"/>
    <s v="Paper"/>
    <x v="578"/>
    <n v="24.56"/>
    <n v="2"/>
    <n v="0"/>
    <n v="11.543199999999999"/>
  </r>
  <r>
    <n v="8040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2246"/>
    <x v="0"/>
    <s v="Paper"/>
    <x v="868"/>
    <n v="30.96"/>
    <n v="6"/>
    <n v="0.2"/>
    <n v="11.223000000000001"/>
  </r>
  <r>
    <n v="8041"/>
    <s v="US-2026-139437"/>
    <x v="1072"/>
    <d v="2026-07-08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x v="1133"/>
    <n v="87.92"/>
    <n v="4"/>
    <n v="0"/>
    <n v="0.87919999999999732"/>
  </r>
  <r>
    <n v="8042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2049"/>
    <x v="2"/>
    <s v="Accessories"/>
    <x v="1218"/>
    <n v="1687.8"/>
    <n v="4"/>
    <n v="0"/>
    <n v="742.63200000000006"/>
  </r>
  <r>
    <n v="8043"/>
    <s v="US-2026-166233"/>
    <x v="1072"/>
    <d v="2026-07-09T00:00:00"/>
    <s v="Standard Class"/>
    <s v="MO-17950"/>
    <s v="Michael Oakman"/>
    <x v="0"/>
    <s v="United States"/>
    <s v="Jacksonville"/>
    <s v="North Carolina"/>
    <n v="28540"/>
    <x v="2"/>
    <s v="TEC-AC-10002167"/>
    <x v="2"/>
    <s v="Accessories"/>
    <x v="630"/>
    <n v="24"/>
    <n v="2"/>
    <n v="0.2"/>
    <n v="-2.6999999999999993"/>
  </r>
  <r>
    <n v="8044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TEC-AC-10003590"/>
    <x v="2"/>
    <s v="Accessories"/>
    <x v="1333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3628"/>
    <x v="2"/>
    <s v="Accessories"/>
    <x v="33"/>
    <n v="59.98"/>
    <n v="2"/>
    <n v="0"/>
    <n v="26.391200000000005"/>
  </r>
  <r>
    <n v="8046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MA-10001148"/>
    <x v="2"/>
    <s v="Machines"/>
    <x v="1646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TEC-MA-10003674"/>
    <x v="2"/>
    <s v="Machines"/>
    <x v="1823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PH-10000702"/>
    <x v="2"/>
    <s v="Phones"/>
    <x v="321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x v="0"/>
    <s v="United States"/>
    <s v="Plano"/>
    <s v="Texas"/>
    <n v="75023"/>
    <x v="0"/>
    <s v="TEC-PH-10002726"/>
    <x v="2"/>
    <s v="Phones"/>
    <x v="441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FUR-FU-10003601"/>
    <x v="1"/>
    <s v="Furnishings"/>
    <x v="1632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3429"/>
    <x v="0"/>
    <s v="Binders"/>
    <x v="136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4492"/>
    <x v="0"/>
    <s v="Binders"/>
    <x v="1417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0232"/>
    <x v="0"/>
    <s v="Paper"/>
    <x v="1708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2195"/>
    <x v="0"/>
    <s v="Paper"/>
    <x v="190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x v="2"/>
    <s v="United States"/>
    <s v="Fremont"/>
    <s v="Nebraska"/>
    <n v="68025"/>
    <x v="0"/>
    <s v="TEC-PH-10002293"/>
    <x v="2"/>
    <s v="Phones"/>
    <x v="1609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x v="0"/>
    <s v="United States"/>
    <s v="Miami"/>
    <s v="Florida"/>
    <n v="33142"/>
    <x v="2"/>
    <s v="FUR-CH-10000155"/>
    <x v="1"/>
    <s v="Chairs"/>
    <x v="566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x v="1748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x v="78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PA-10002749"/>
    <x v="0"/>
    <s v="Paper"/>
    <x v="1275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x v="1322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x v="1056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x v="1528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PA-10004100"/>
    <x v="0"/>
    <s v="Paper"/>
    <x v="765"/>
    <n v="15.552000000000003"/>
    <n v="3"/>
    <n v="0.2"/>
    <n v="5.4432"/>
  </r>
  <r>
    <n v="8065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ST-10004835"/>
    <x v="0"/>
    <s v="Storage"/>
    <x v="1811"/>
    <n v="13.392000000000001"/>
    <n v="3"/>
    <n v="0.2"/>
    <n v="1.0044"/>
  </r>
  <r>
    <n v="8066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2018"/>
    <x v="2"/>
    <s v="Accessories"/>
    <x v="1544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3033"/>
    <x v="2"/>
    <s v="Accessories"/>
    <x v="1153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x v="133"/>
    <n v="252"/>
    <n v="4"/>
    <n v="0"/>
    <n v="93.240000000000009"/>
  </r>
  <r>
    <n v="8069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PH-10001363"/>
    <x v="2"/>
    <s v="Phones"/>
    <x v="646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x v="590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x v="895"/>
    <n v="145.9"/>
    <n v="5"/>
    <n v="0"/>
    <n v="62.736999999999995"/>
  </r>
  <r>
    <n v="8072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x v="1335"/>
    <n v="198.46"/>
    <n v="2"/>
    <n v="0"/>
    <n v="99.23"/>
  </r>
  <r>
    <n v="8073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x v="990"/>
    <n v="15.84"/>
    <n v="3"/>
    <n v="0"/>
    <n v="4.9103999999999992"/>
  </r>
  <r>
    <n v="8074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3247"/>
    <x v="1"/>
    <s v="Furnishings"/>
    <x v="1258"/>
    <n v="83.92"/>
    <n v="4"/>
    <n v="0"/>
    <n v="5.8743999999999943"/>
  </r>
  <r>
    <n v="807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1374"/>
    <x v="0"/>
    <s v="Art"/>
    <x v="140"/>
    <n v="12.96"/>
    <n v="2"/>
    <n v="0"/>
    <n v="4.1471999999999998"/>
  </r>
  <r>
    <n v="8076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1419"/>
    <x v="0"/>
    <s v="Art"/>
    <x v="980"/>
    <n v="28.91"/>
    <n v="7"/>
    <n v="0"/>
    <n v="8.6729999999999983"/>
  </r>
  <r>
    <n v="8077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3560"/>
    <x v="0"/>
    <s v="Art"/>
    <x v="123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4010"/>
    <x v="0"/>
    <s v="Art"/>
    <x v="363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4027"/>
    <x v="0"/>
    <s v="Art"/>
    <x v="210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4757"/>
    <x v="0"/>
    <s v="Art"/>
    <x v="275"/>
    <n v="13.12"/>
    <n v="4"/>
    <n v="0"/>
    <n v="4.3295999999999992"/>
  </r>
  <r>
    <n v="8081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BI-10001107"/>
    <x v="0"/>
    <s v="Binders"/>
    <x v="1067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BI-10001543"/>
    <x v="0"/>
    <s v="Binders"/>
    <x v="176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x v="642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LA-10003930"/>
    <x v="0"/>
    <s v="Labels"/>
    <x v="499"/>
    <n v="786.48"/>
    <n v="8"/>
    <n v="0"/>
    <n v="385.37520000000001"/>
  </r>
  <r>
    <n v="808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PA-10000249"/>
    <x v="0"/>
    <s v="Paper"/>
    <x v="374"/>
    <n v="24.56"/>
    <n v="2"/>
    <n v="0"/>
    <n v="11.543199999999999"/>
  </r>
  <r>
    <n v="8086"/>
    <s v="US-2026-111759"/>
    <x v="1076"/>
    <d v="2026-07-12T00:00:00"/>
    <s v="Standard Class"/>
    <s v="MR-17545"/>
    <s v="Mathew Reese"/>
    <x v="1"/>
    <s v="United States"/>
    <s v="Seattle"/>
    <s v="Washington"/>
    <n v="98103"/>
    <x v="3"/>
    <s v="OFF-PA-10003127"/>
    <x v="0"/>
    <s v="Paper"/>
    <x v="374"/>
    <n v="52.76"/>
    <n v="2"/>
    <n v="0"/>
    <n v="24.269599999999997"/>
  </r>
  <r>
    <n v="8087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TEC-AC-10002473"/>
    <x v="2"/>
    <s v="Accessories"/>
    <x v="668"/>
    <n v="141.9"/>
    <n v="5"/>
    <n v="0"/>
    <n v="58.179000000000002"/>
  </r>
  <r>
    <n v="8088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TEC-AC-10003063"/>
    <x v="2"/>
    <s v="Accessories"/>
    <x v="1603"/>
    <n v="50"/>
    <n v="2"/>
    <n v="0"/>
    <n v="10.5"/>
  </r>
  <r>
    <n v="8089"/>
    <s v="CA-2026-112109"/>
    <x v="1076"/>
    <d v="2026-07-12T00:00:00"/>
    <s v="Standard Class"/>
    <s v="JE-15715"/>
    <s v="Joe Elijah"/>
    <x v="0"/>
    <s v="Canada"/>
    <s v="Winnipeg"/>
    <s v="Manitoba"/>
    <s v="R0H"/>
    <x v="0"/>
    <s v="FUR-CH-10004287"/>
    <x v="1"/>
    <s v="Chairs"/>
    <x v="787"/>
    <n v="662.88"/>
    <n v="3"/>
    <n v="0.2"/>
    <n v="74.569999999999993"/>
  </r>
  <r>
    <n v="8090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1634"/>
    <x v="0"/>
    <s v="Binders"/>
    <x v="1056"/>
    <n v="8.74"/>
    <n v="4"/>
    <n v="0.7"/>
    <n v="-6.12"/>
  </r>
  <r>
    <n v="8091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2082"/>
    <x v="0"/>
    <s v="Binders"/>
    <x v="1360"/>
    <n v="19.97"/>
    <n v="2"/>
    <n v="0.7"/>
    <n v="-13.31"/>
  </r>
  <r>
    <n v="8092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ST-10001505"/>
    <x v="0"/>
    <s v="Storage"/>
    <x v="573"/>
    <n v="33.49"/>
    <n v="7"/>
    <n v="0.2"/>
    <n v="-1.26"/>
  </r>
  <r>
    <n v="8093"/>
    <s v="US-2026-145128"/>
    <x v="1077"/>
    <d v="2026-07-14T00:00:00"/>
    <s v="Standard Class"/>
    <s v="SM-20320"/>
    <s v="Sean Miller"/>
    <x v="1"/>
    <s v="United States"/>
    <s v="Lafayette"/>
    <s v="Indiana"/>
    <n v="47905"/>
    <x v="0"/>
    <s v="FUR-FU-10000293"/>
    <x v="1"/>
    <s v="Furnishings"/>
    <x v="1405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P-10000055"/>
    <x v="0"/>
    <s v="Appliances"/>
    <x v="1771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R-10001130"/>
    <x v="0"/>
    <s v="Art"/>
    <x v="1824"/>
    <n v="8.84"/>
    <n v="5"/>
    <n v="0.2"/>
    <n v="2.9835000000000003"/>
  </r>
  <r>
    <n v="8096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x v="313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x v="112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PA-10001497"/>
    <x v="0"/>
    <s v="Paper"/>
    <x v="1522"/>
    <n v="274.8"/>
    <n v="5"/>
    <n v="0"/>
    <n v="134.65199999999999"/>
  </r>
  <r>
    <n v="8099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ST-10002554"/>
    <x v="0"/>
    <s v="Storage"/>
    <x v="1213"/>
    <n v="195.64"/>
    <n v="4"/>
    <n v="0"/>
    <n v="3.9128000000000043"/>
  </r>
  <r>
    <n v="8100"/>
    <s v="US-2026-132122"/>
    <x v="1077"/>
    <d v="2026-07-14T00:00:00"/>
    <s v="Standard Class"/>
    <s v="JH-15820"/>
    <s v="John Huston"/>
    <x v="0"/>
    <s v="United States"/>
    <s v="Chicago"/>
    <s v="Illinois"/>
    <n v="60610"/>
    <x v="0"/>
    <s v="OFF-ST-10003692"/>
    <x v="0"/>
    <s v="Storage"/>
    <x v="77"/>
    <n v="228.92"/>
    <n v="5"/>
    <n v="0.2"/>
    <n v="14.307499999999997"/>
  </r>
  <r>
    <n v="8101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TEC-PH-10001336"/>
    <x v="2"/>
    <s v="Phones"/>
    <x v="977"/>
    <n v="257.98"/>
    <n v="2"/>
    <n v="0"/>
    <n v="74.8142"/>
  </r>
  <r>
    <n v="8102"/>
    <s v="US-2026-128629"/>
    <x v="1078"/>
    <d v="2026-07-14T00:00:00"/>
    <s v="Second Class"/>
    <s v="BP-11155"/>
    <s v="Becky Pak"/>
    <x v="0"/>
    <s v="United States"/>
    <s v="Columbus"/>
    <s v="Georgia"/>
    <n v="31907"/>
    <x v="2"/>
    <s v="FUR-FU-10000771"/>
    <x v="1"/>
    <s v="Furnishings"/>
    <x v="739"/>
    <n v="18.84"/>
    <n v="3"/>
    <n v="0"/>
    <n v="7.9128000000000007"/>
  </r>
  <r>
    <n v="8103"/>
    <s v="US-2026-169012"/>
    <x v="1078"/>
    <d v="2026-07-14T00:00:00"/>
    <s v="Standard Class"/>
    <s v="BF-11275"/>
    <s v="Beth Fritzler"/>
    <x v="2"/>
    <s v="United States"/>
    <s v="Columbus"/>
    <s v="Georgia"/>
    <n v="31907"/>
    <x v="2"/>
    <s v="OFF-AP-10003278"/>
    <x v="0"/>
    <s v="Appliances"/>
    <x v="1187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x v="1"/>
    <s v="United States"/>
    <s v="Aurora"/>
    <s v="Illinois"/>
    <n v="60505"/>
    <x v="0"/>
    <s v="OFF-ST-10004340"/>
    <x v="0"/>
    <s v="Storage"/>
    <x v="906"/>
    <n v="298.464"/>
    <n v="6"/>
    <n v="0.2"/>
    <n v="26.115600000000015"/>
  </r>
  <r>
    <n v="8105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x v="1599"/>
    <n v="168.1"/>
    <n v="5"/>
    <n v="0"/>
    <n v="43.705999999999996"/>
  </r>
  <r>
    <n v="8106"/>
    <s v="US-2026-127656"/>
    <x v="1079"/>
    <d v="2026-07-17T00:00:00"/>
    <s v="Standard Class"/>
    <s v="NW-18400"/>
    <s v="Natalie Webber"/>
    <x v="0"/>
    <s v="United States"/>
    <s v="Waterloo"/>
    <s v="Iowa"/>
    <n v="50701"/>
    <x v="0"/>
    <s v="OFF-AR-10001166"/>
    <x v="0"/>
    <s v="Art"/>
    <x v="113"/>
    <n v="30.32"/>
    <n v="4"/>
    <n v="0"/>
    <n v="11.8248"/>
  </r>
  <r>
    <n v="8107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x v="15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x v="19"/>
    <n v="8.67"/>
    <n v="3"/>
    <n v="0"/>
    <n v="4.0749000000000004"/>
  </r>
  <r>
    <n v="8109"/>
    <s v="US-2026-156818"/>
    <x v="1079"/>
    <d v="2026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x v="233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TEC-AC-10003832"/>
    <x v="2"/>
    <s v="Accessories"/>
    <x v="1053"/>
    <n v="1287.45"/>
    <n v="5"/>
    <n v="0"/>
    <n v="244.61549999999988"/>
  </r>
  <r>
    <n v="8111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TEC-PH-10000004"/>
    <x v="2"/>
    <s v="Phones"/>
    <x v="1649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x v="1245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x v="806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PA-10003673"/>
    <x v="0"/>
    <s v="Paper"/>
    <x v="1791"/>
    <n v="13.56"/>
    <n v="2"/>
    <n v="0"/>
    <n v="6.2375999999999996"/>
  </r>
  <r>
    <n v="8115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ST-10001496"/>
    <x v="0"/>
    <s v="Storage"/>
    <x v="1131"/>
    <n v="360.38"/>
    <n v="2"/>
    <n v="0"/>
    <n v="93.698800000000006"/>
  </r>
  <r>
    <n v="8116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TEC-PH-10003885"/>
    <x v="2"/>
    <s v="Phones"/>
    <x v="580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x v="1335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x v="61"/>
    <n v="18.84"/>
    <n v="3"/>
    <n v="0"/>
    <n v="7.9128000000000007"/>
  </r>
  <r>
    <n v="811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3601"/>
    <x v="1"/>
    <s v="Furnishings"/>
    <x v="1632"/>
    <n v="276.69"/>
    <n v="3"/>
    <n v="0"/>
    <n v="49.804199999999994"/>
  </r>
  <r>
    <n v="8120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AR-10004042"/>
    <x v="0"/>
    <s v="Art"/>
    <x v="762"/>
    <n v="71.92"/>
    <n v="4"/>
    <n v="0"/>
    <n v="20.856799999999993"/>
  </r>
  <r>
    <n v="8121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AR-10004757"/>
    <x v="0"/>
    <s v="Art"/>
    <x v="275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BI-10004022"/>
    <x v="0"/>
    <s v="Binders"/>
    <x v="822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FA-10000490"/>
    <x v="0"/>
    <s v="Fasteners"/>
    <x v="1159"/>
    <n v="4.96"/>
    <n v="4"/>
    <n v="0"/>
    <n v="2.3311999999999999"/>
  </r>
  <r>
    <n v="8124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PA-10000605"/>
    <x v="0"/>
    <s v="Paper"/>
    <x v="1617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1837"/>
    <x v="0"/>
    <s v="Storage"/>
    <x v="439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3455"/>
    <x v="0"/>
    <s v="Storage"/>
    <x v="280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AC-10000991"/>
    <x v="2"/>
    <s v="Accessories"/>
    <x v="1689"/>
    <n v="140.97"/>
    <n v="3"/>
    <n v="0"/>
    <n v="19.735800000000005"/>
  </r>
  <r>
    <n v="8128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TEC-PH-10000560"/>
    <x v="2"/>
    <s v="Phones"/>
    <x v="1041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PH-10004977"/>
    <x v="2"/>
    <s v="Phones"/>
    <x v="13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x v="1263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FUR-TA-10004575"/>
    <x v="1"/>
    <s v="Tables"/>
    <x v="584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x v="851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AP-10002191"/>
    <x v="0"/>
    <s v="Appliances"/>
    <x v="889"/>
    <n v="179.94"/>
    <n v="3"/>
    <n v="0"/>
    <n v="50.383200000000009"/>
  </r>
  <r>
    <n v="8134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AR-10001177"/>
    <x v="0"/>
    <s v="Art"/>
    <x v="1571"/>
    <n v="6.56"/>
    <n v="2"/>
    <n v="0"/>
    <n v="1.9023999999999992"/>
  </r>
  <r>
    <n v="8135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OFF-BI-10004094"/>
    <x v="0"/>
    <s v="Binders"/>
    <x v="1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LA-10000634"/>
    <x v="0"/>
    <s v="Labels"/>
    <x v="1122"/>
    <n v="7.83"/>
    <n v="3"/>
    <n v="0"/>
    <n v="3.6017999999999999"/>
  </r>
  <r>
    <n v="8137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PA-10003177"/>
    <x v="0"/>
    <s v="Paper"/>
    <x v="429"/>
    <n v="12.96"/>
    <n v="2"/>
    <n v="0"/>
    <n v="6.2208000000000006"/>
  </r>
  <r>
    <n v="8138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PA-10004519"/>
    <x v="0"/>
    <s v="Paper"/>
    <x v="960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TEC-AC-10004708"/>
    <x v="2"/>
    <s v="Accessories"/>
    <x v="1188"/>
    <n v="41.9"/>
    <n v="2"/>
    <n v="0"/>
    <n v="8.7989999999999995"/>
  </r>
  <r>
    <n v="8140"/>
    <s v="US-2026-156909"/>
    <x v="1084"/>
    <d v="2026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x v="916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x v="0"/>
    <s v="United States"/>
    <s v="Charlotte"/>
    <s v="North Carolina"/>
    <n v="28205"/>
    <x v="2"/>
    <s v="FUR-CH-10004218"/>
    <x v="1"/>
    <s v="Chairs"/>
    <x v="1215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x v="1"/>
    <s v="United States"/>
    <s v="Woodstock"/>
    <s v="Illinois"/>
    <n v="60098"/>
    <x v="0"/>
    <s v="OFF-AR-10003759"/>
    <x v="0"/>
    <s v="Art"/>
    <x v="1563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x v="1214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x v="0"/>
    <s v="United States"/>
    <s v="Tampa"/>
    <s v="Florida"/>
    <n v="33614"/>
    <x v="2"/>
    <s v="FUR-FU-10002597"/>
    <x v="1"/>
    <s v="Furnishings"/>
    <x v="1659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x v="1685"/>
    <n v="39.08"/>
    <n v="4"/>
    <n v="0"/>
    <n v="14.459599999999998"/>
  </r>
  <r>
    <n v="8146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EN-10002592"/>
    <x v="0"/>
    <s v="Envelopes"/>
    <x v="1078"/>
    <n v="57.9"/>
    <n v="5"/>
    <n v="0"/>
    <n v="28.95"/>
  </r>
  <r>
    <n v="8147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OFF-PA-10004353"/>
    <x v="0"/>
    <s v="Paper"/>
    <x v="391"/>
    <n v="99.9"/>
    <n v="5"/>
    <n v="0"/>
    <n v="47.952000000000005"/>
  </r>
  <r>
    <n v="8148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PA-10004609"/>
    <x v="0"/>
    <s v="Paper"/>
    <x v="1049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ST-10002957"/>
    <x v="0"/>
    <s v="Storage"/>
    <x v="247"/>
    <n v="10.56"/>
    <n v="2"/>
    <n v="0"/>
    <n v="0"/>
  </r>
  <r>
    <n v="8150"/>
    <s v="US-2026-126662"/>
    <x v="1085"/>
    <d v="2026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x v="365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TEC-PH-10004536"/>
    <x v="2"/>
    <s v="Phones"/>
    <x v="1775"/>
    <n v="269.98"/>
    <n v="2"/>
    <n v="0"/>
    <n v="67.495000000000005"/>
  </r>
  <r>
    <n v="8152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x v="1161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x v="483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4218"/>
    <x v="1"/>
    <s v="Chairs"/>
    <x v="1215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TA-10001932"/>
    <x v="1"/>
    <s v="Tables"/>
    <x v="1170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BI-10003350"/>
    <x v="0"/>
    <s v="Binders"/>
    <x v="1091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PA-10000246"/>
    <x v="0"/>
    <s v="Paper"/>
    <x v="724"/>
    <n v="16.096"/>
    <n v="2"/>
    <n v="0.2"/>
    <n v="5.2312000000000003"/>
  </r>
  <r>
    <n v="8158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OFF-SU-10004768"/>
    <x v="0"/>
    <s v="Supplies"/>
    <x v="722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TEC-CO-10001943"/>
    <x v="2"/>
    <s v="Copiers"/>
    <x v="1315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x v="147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FUR-CH-10003833"/>
    <x v="1"/>
    <s v="Chairs"/>
    <x v="711"/>
    <n v="182.94"/>
    <n v="3"/>
    <n v="0"/>
    <n v="27.440999999999995"/>
  </r>
  <r>
    <n v="8162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FU-10000747"/>
    <x v="1"/>
    <s v="Furnishings"/>
    <x v="282"/>
    <n v="183.92"/>
    <n v="4"/>
    <n v="0"/>
    <n v="31.266399999999976"/>
  </r>
  <r>
    <n v="8163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FUR-FU-10001475"/>
    <x v="1"/>
    <s v="Furnishings"/>
    <x v="470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AP-10002118"/>
    <x v="0"/>
    <s v="Appliances"/>
    <x v="426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0404"/>
    <x v="0"/>
    <s v="Binders"/>
    <x v="1515"/>
    <n v="43"/>
    <n v="5"/>
    <n v="0"/>
    <n v="20.21"/>
  </r>
  <r>
    <n v="8166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2072"/>
    <x v="0"/>
    <s v="Binders"/>
    <x v="1306"/>
    <n v="60.83"/>
    <n v="7"/>
    <n v="0"/>
    <n v="30.414999999999999"/>
  </r>
  <r>
    <n v="8167"/>
    <s v="US-2026-150497"/>
    <x v="1087"/>
    <d v="2026-07-24T00:00:00"/>
    <s v="Standard Class"/>
    <s v="SM-20950"/>
    <s v="Suzanne McNair"/>
    <x v="2"/>
    <s v="United States"/>
    <s v="Maple Grove"/>
    <s v="Minnesota"/>
    <n v="55369"/>
    <x v="0"/>
    <s v="OFF-BI-10004600"/>
    <x v="0"/>
    <s v="Binders"/>
    <x v="693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LA-10004093"/>
    <x v="0"/>
    <s v="Labels"/>
    <x v="1330"/>
    <n v="14.62"/>
    <n v="2"/>
    <n v="0"/>
    <n v="6.8713999999999995"/>
  </r>
  <r>
    <n v="8169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OFF-PA-10000743"/>
    <x v="0"/>
    <s v="Paper"/>
    <x v="1289"/>
    <n v="13.36"/>
    <n v="2"/>
    <n v="0"/>
    <n v="6.4127999999999998"/>
  </r>
  <r>
    <n v="8170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OFF-ST-10002974"/>
    <x v="0"/>
    <s v="Storage"/>
    <x v="1006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TEC-AC-10003095"/>
    <x v="2"/>
    <s v="Accessories"/>
    <x v="1365"/>
    <n v="389.97"/>
    <n v="3"/>
    <n v="0"/>
    <n v="132.58980000000003"/>
  </r>
  <r>
    <n v="817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BO-10003441"/>
    <x v="1"/>
    <s v="Bookcases"/>
    <x v="1671"/>
    <n v="302.94"/>
    <n v="3"/>
    <n v="0"/>
    <n v="69.67619999999998"/>
  </r>
  <r>
    <n v="8173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x v="437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FU-10003274"/>
    <x v="1"/>
    <s v="Furnishings"/>
    <x v="728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x v="0"/>
    <s v="United States"/>
    <s v="Pharr"/>
    <s v="Texas"/>
    <n v="78577"/>
    <x v="0"/>
    <s v="FUR-TA-10001676"/>
    <x v="1"/>
    <s v="Tables"/>
    <x v="1181"/>
    <n v="124.404"/>
    <n v="4"/>
    <n v="0.3"/>
    <n v="-21.3264"/>
  </r>
  <r>
    <n v="8176"/>
    <s v="US-2026-123204"/>
    <x v="1088"/>
    <d v="2026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x v="1286"/>
    <n v="17.48"/>
    <n v="4"/>
    <n v="0"/>
    <n v="4.5448000000000004"/>
  </r>
  <r>
    <n v="8177"/>
    <s v="US-2026-158505"/>
    <x v="1088"/>
    <d v="2026-07-21T00:00:00"/>
    <s v="Same Day"/>
    <s v="SF-20200"/>
    <s v="Sarah Foster"/>
    <x v="0"/>
    <s v="United States"/>
    <s v="Murray"/>
    <s v="Utah"/>
    <n v="84107"/>
    <x v="3"/>
    <s v="OFF-AR-10001044"/>
    <x v="0"/>
    <s v="Art"/>
    <x v="155"/>
    <n v="25.99"/>
    <n v="1"/>
    <n v="0"/>
    <n v="7.5370999999999988"/>
  </r>
  <r>
    <n v="8178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x v="512"/>
    <n v="3.52"/>
    <n v="2"/>
    <n v="0"/>
    <n v="1.6896"/>
  </r>
  <r>
    <n v="8179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727"/>
    <x v="0"/>
    <s v="Art"/>
    <x v="1640"/>
    <n v="101.94"/>
    <n v="6"/>
    <n v="0"/>
    <n v="29.562599999999986"/>
  </r>
  <r>
    <n v="818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829"/>
    <x v="0"/>
    <s v="Art"/>
    <x v="186"/>
    <n v="19.68"/>
    <n v="6"/>
    <n v="0"/>
    <n v="5.7071999999999976"/>
  </r>
  <r>
    <n v="8181"/>
    <s v="US-2026-145093"/>
    <x v="1088"/>
    <d v="2026-07-26T00:00:00"/>
    <s v="Standard Class"/>
    <s v="PT-19090"/>
    <s v="Pete Takahito"/>
    <x v="0"/>
    <s v="United States"/>
    <s v="Chicago"/>
    <s v="Illinois"/>
    <n v="60623"/>
    <x v="0"/>
    <s v="OFF-BI-10001116"/>
    <x v="0"/>
    <s v="Binders"/>
    <x v="524"/>
    <n v="2.1119999999999997"/>
    <n v="2"/>
    <n v="0.8"/>
    <n v="-3.3792"/>
  </r>
  <r>
    <n v="8182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BI-10001524"/>
    <x v="0"/>
    <s v="Binders"/>
    <x v="640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x v="560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1890"/>
    <x v="0"/>
    <s v="Binders"/>
    <x v="830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BI-10003355"/>
    <x v="0"/>
    <s v="Binders"/>
    <x v="555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4224"/>
    <x v="0"/>
    <s v="Binders"/>
    <x v="152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x v="732"/>
    <n v="6.48"/>
    <n v="1"/>
    <n v="0"/>
    <n v="3.1752000000000002"/>
  </r>
  <r>
    <n v="8188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PA-10003205"/>
    <x v="0"/>
    <s v="Paper"/>
    <x v="1825"/>
    <n v="16.34"/>
    <n v="2"/>
    <n v="0"/>
    <n v="7.6798000000000002"/>
  </r>
  <r>
    <n v="8189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ST-10000136"/>
    <x v="0"/>
    <s v="Storage"/>
    <x v="1761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SU-10003505"/>
    <x v="0"/>
    <s v="Supplies"/>
    <x v="1674"/>
    <n v="231.72"/>
    <n v="2"/>
    <n v="0"/>
    <n v="11.585999999999984"/>
  </r>
  <r>
    <n v="8191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TEC-PH-10002549"/>
    <x v="2"/>
    <s v="Phones"/>
    <x v="813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TEC-PH-10002660"/>
    <x v="2"/>
    <s v="Phones"/>
    <x v="424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x v="0"/>
    <s v="United States"/>
    <s v="Murray"/>
    <s v="Utah"/>
    <n v="84107"/>
    <x v="3"/>
    <s v="TEC-PH-10004071"/>
    <x v="2"/>
    <s v="Phones"/>
    <x v="1756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TEC-PH-10004522"/>
    <x v="2"/>
    <s v="Phones"/>
    <x v="1381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x v="0"/>
    <s v="United States"/>
    <s v="Chicago"/>
    <s v="Illinois"/>
    <n v="60653"/>
    <x v="0"/>
    <s v="FUR-CH-10004997"/>
    <x v="1"/>
    <s v="Chairs"/>
    <x v="617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x v="321"/>
    <n v="29.97"/>
    <n v="3"/>
    <n v="0"/>
    <n v="14.085899999999999"/>
  </r>
  <r>
    <n v="8197"/>
    <s v="US-2026-110940"/>
    <x v="1090"/>
    <d v="2026-07-28T00:00:00"/>
    <s v="Standard Class"/>
    <s v="AZ-10750"/>
    <s v="Annie Zypern"/>
    <x v="0"/>
    <s v="United States"/>
    <s v="Wheeling"/>
    <s v="Illinois"/>
    <n v="60090"/>
    <x v="0"/>
    <s v="OFF-AR-10000380"/>
    <x v="0"/>
    <s v="Art"/>
    <x v="792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OFF-AR-10003602"/>
    <x v="0"/>
    <s v="Art"/>
    <x v="1453"/>
    <n v="11.68"/>
    <n v="2"/>
    <n v="0"/>
    <n v="5.4895999999999994"/>
  </r>
  <r>
    <n v="8199"/>
    <s v="US-2026-117240"/>
    <x v="1090"/>
    <d v="2026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x v="428"/>
    <n v="13.128"/>
    <n v="3"/>
    <n v="0.2"/>
    <n v="4.2665999999999986"/>
  </r>
  <r>
    <n v="8200"/>
    <s v="US-2026-125367"/>
    <x v="1090"/>
    <d v="2026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x v="1451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x v="136"/>
    <n v="15.192"/>
    <n v="3"/>
    <n v="0.2"/>
    <n v="5.5070999999999994"/>
  </r>
  <r>
    <n v="8202"/>
    <s v="US-2026-103506"/>
    <x v="1090"/>
    <d v="2026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x v="1102"/>
    <n v="41.4"/>
    <n v="4"/>
    <n v="0"/>
    <n v="19.872"/>
  </r>
  <r>
    <n v="8203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PA-10002689"/>
    <x v="0"/>
    <s v="Paper"/>
    <x v="62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x v="2"/>
    <s v="United States"/>
    <s v="Chicago"/>
    <s v="Illinois"/>
    <n v="60623"/>
    <x v="0"/>
    <s v="OFF-PA-10003641"/>
    <x v="0"/>
    <s v="Paper"/>
    <x v="195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x v="1"/>
    <s v="United States"/>
    <s v="Kenosha"/>
    <s v="Wisconsin"/>
    <n v="53142"/>
    <x v="0"/>
    <s v="TEC-AC-10000736"/>
    <x v="2"/>
    <s v="Accessories"/>
    <x v="109"/>
    <n v="399.95"/>
    <n v="5"/>
    <n v="0"/>
    <n v="143.982"/>
  </r>
  <r>
    <n v="8206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TEC-AC-10002550"/>
    <x v="2"/>
    <s v="Accessories"/>
    <x v="1113"/>
    <n v="159.75"/>
    <n v="5"/>
    <n v="0"/>
    <n v="11.182499999999997"/>
  </r>
  <r>
    <n v="8207"/>
    <s v="US-2026-135013"/>
    <x v="1091"/>
    <d v="2026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x v="383"/>
    <n v="2399.96"/>
    <n v="5"/>
    <n v="0.2"/>
    <n v="839.9860000000001"/>
  </r>
  <r>
    <n v="8208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x v="1391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TA-10001771"/>
    <x v="1"/>
    <s v="Tables"/>
    <x v="1706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x v="1"/>
    <s v="United States"/>
    <s v="Dallas"/>
    <s v="Texas"/>
    <n v="75217"/>
    <x v="0"/>
    <s v="FUR-TA-10004767"/>
    <x v="1"/>
    <s v="Tables"/>
    <x v="621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x v="0"/>
    <s v="United States"/>
    <s v="Sioux Falls"/>
    <s v="South Dakota"/>
    <n v="57103"/>
    <x v="0"/>
    <s v="OFF-LA-10003663"/>
    <x v="0"/>
    <s v="Labels"/>
    <x v="1732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x v="1377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PA-10004100"/>
    <x v="0"/>
    <s v="Paper"/>
    <x v="765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T-10000060"/>
    <x v="0"/>
    <s v="Storage"/>
    <x v="1570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U-10004884"/>
    <x v="0"/>
    <s v="Supplies"/>
    <x v="1504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x v="1031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TEC-AC-10003870"/>
    <x v="2"/>
    <s v="Accessories"/>
    <x v="1379"/>
    <n v="1649.95"/>
    <n v="5"/>
    <n v="0"/>
    <n v="659.98"/>
  </r>
  <r>
    <n v="8218"/>
    <s v="US-2026-107209"/>
    <x v="1094"/>
    <d v="2026-08-01T00:00:00"/>
    <s v="Second Class"/>
    <s v="JW-15955"/>
    <s v="Joni Wasserman"/>
    <x v="0"/>
    <s v="United States"/>
    <s v="Raleigh"/>
    <s v="North Carolina"/>
    <n v="27604"/>
    <x v="2"/>
    <s v="FUR-CH-10001146"/>
    <x v="1"/>
    <s v="Chairs"/>
    <x v="97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x v="0"/>
    <s v="United States"/>
    <s v="Jacksonville"/>
    <s v="Florida"/>
    <n v="32216"/>
    <x v="2"/>
    <s v="FUR-FU-10001602"/>
    <x v="1"/>
    <s v="Furnishings"/>
    <x v="680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x v="631"/>
    <n v="23.88"/>
    <n v="3"/>
    <n v="0"/>
    <n v="10.507200000000001"/>
  </r>
  <r>
    <n v="8221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x v="637"/>
    <n v="14.89"/>
    <n v="1"/>
    <n v="0"/>
    <n v="4.0203000000000007"/>
  </r>
  <r>
    <n v="8222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2787"/>
    <x v="0"/>
    <s v="Paper"/>
    <x v="1447"/>
    <n v="12.96"/>
    <n v="2"/>
    <n v="0"/>
    <n v="6.2208000000000006"/>
  </r>
  <r>
    <n v="8223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3883"/>
    <x v="0"/>
    <s v="Paper"/>
    <x v="526"/>
    <n v="26.2"/>
    <n v="4"/>
    <n v="0"/>
    <n v="12.052"/>
  </r>
  <r>
    <n v="8224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TEC-AC-10000991"/>
    <x v="2"/>
    <s v="Accessories"/>
    <x v="1689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TEC-PH-10002660"/>
    <x v="2"/>
    <s v="Phones"/>
    <x v="424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x v="258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ST-10001580"/>
    <x v="0"/>
    <s v="Storage"/>
    <x v="1679"/>
    <n v="14.98"/>
    <n v="1"/>
    <n v="0"/>
    <n v="4.1943999999999999"/>
  </r>
  <r>
    <n v="8228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TEC-PH-10001817"/>
    <x v="2"/>
    <s v="Phones"/>
    <x v="393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x v="1423"/>
    <n v="115.96"/>
    <n v="2"/>
    <n v="0"/>
    <n v="25.511200000000002"/>
  </r>
  <r>
    <n v="8230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FUR-CH-10004626"/>
    <x v="1"/>
    <s v="Chairs"/>
    <x v="952"/>
    <n v="302.67"/>
    <n v="3"/>
    <n v="0"/>
    <n v="72.640799999999999"/>
  </r>
  <r>
    <n v="8231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P-10002082"/>
    <x v="0"/>
    <s v="Appliances"/>
    <x v="1503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AP-10002311"/>
    <x v="0"/>
    <s v="Appliances"/>
    <x v="47"/>
    <n v="137.62"/>
    <n v="2"/>
    <n v="0"/>
    <n v="60.552800000000005"/>
  </r>
  <r>
    <n v="8233"/>
    <s v="US-2026-146031"/>
    <x v="1096"/>
    <d v="2026-08-01T00:00:00"/>
    <s v="Second Class"/>
    <s v="GM-14440"/>
    <s v="Gary McGarr"/>
    <x v="0"/>
    <s v="United States"/>
    <s v="Troy"/>
    <s v="New York"/>
    <n v="12180"/>
    <x v="1"/>
    <s v="OFF-AR-10002656"/>
    <x v="0"/>
    <s v="Art"/>
    <x v="477"/>
    <n v="60.12"/>
    <n v="9"/>
    <n v="0"/>
    <n v="22.244399999999995"/>
  </r>
  <r>
    <n v="8234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R-10002833"/>
    <x v="0"/>
    <s v="Art"/>
    <x v="49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BI-10004828"/>
    <x v="0"/>
    <s v="Binders"/>
    <x v="367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OFF-FA-10003059"/>
    <x v="0"/>
    <s v="Fasteners"/>
    <x v="1152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x v="1626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TEC-PH-10002496"/>
    <x v="2"/>
    <s v="Phones"/>
    <x v="1384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TEC-PH-10003012"/>
    <x v="2"/>
    <s v="Phones"/>
    <x v="872"/>
    <n v="461.97"/>
    <n v="3"/>
    <n v="0"/>
    <n v="133.97129999999996"/>
  </r>
  <r>
    <n v="8240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TEC-PH-10003442"/>
    <x v="2"/>
    <s v="Phones"/>
    <x v="1741"/>
    <n v="22"/>
    <n v="5"/>
    <n v="0.2"/>
    <n v="1.375"/>
  </r>
  <r>
    <n v="8241"/>
    <s v="US-2026-155740"/>
    <x v="1097"/>
    <d v="2026-08-02T00:00:00"/>
    <s v="First Class"/>
    <s v="TC-21475"/>
    <s v="Tony Chapman"/>
    <x v="1"/>
    <s v="United States"/>
    <s v="Lakewood"/>
    <s v="Ohio"/>
    <n v="44107"/>
    <x v="1"/>
    <s v="OFF-BI-10001071"/>
    <x v="0"/>
    <s v="Binders"/>
    <x v="419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LA-10002787"/>
    <x v="0"/>
    <s v="Labels"/>
    <x v="91"/>
    <n v="26.25"/>
    <n v="7"/>
    <n v="0"/>
    <n v="12.599999999999998"/>
  </r>
  <r>
    <n v="8243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ST-10000585"/>
    <x v="0"/>
    <s v="Storage"/>
    <x v="223"/>
    <n v="330.4"/>
    <n v="2"/>
    <n v="0"/>
    <n v="85.903999999999996"/>
  </r>
  <r>
    <n v="8244"/>
    <s v="US-2026-141103"/>
    <x v="1097"/>
    <d v="2026-08-06T00:00:00"/>
    <s v="Standard Class"/>
    <s v="JF-15355"/>
    <s v="Jay Fein"/>
    <x v="0"/>
    <s v="United States"/>
    <s v="Baltimore"/>
    <s v="Maryland"/>
    <n v="21215"/>
    <x v="1"/>
    <s v="TEC-PH-10003589"/>
    <x v="2"/>
    <s v="Phones"/>
    <x v="786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x v="990"/>
    <n v="36.96"/>
    <n v="7"/>
    <n v="0"/>
    <n v="11.457599999999998"/>
  </r>
  <r>
    <n v="8246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AP-10002472"/>
    <x v="0"/>
    <s v="Appliances"/>
    <x v="1604"/>
    <n v="155.88"/>
    <n v="6"/>
    <n v="0"/>
    <n v="54.558"/>
  </r>
  <r>
    <n v="8247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x v="1246"/>
    <n v="11.01"/>
    <n v="3"/>
    <n v="0"/>
    <n v="5.3948999999999998"/>
  </r>
  <r>
    <n v="8248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BI-10003460"/>
    <x v="0"/>
    <s v="Binders"/>
    <x v="891"/>
    <n v="17.52"/>
    <n v="4"/>
    <n v="0"/>
    <n v="8.4095999999999993"/>
  </r>
  <r>
    <n v="8249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3656"/>
    <x v="0"/>
    <s v="Binders"/>
    <x v="319"/>
    <n v="849.95"/>
    <n v="5"/>
    <n v="0"/>
    <n v="390.97699999999998"/>
  </r>
  <r>
    <n v="8250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PA-10003256"/>
    <x v="0"/>
    <s v="Paper"/>
    <x v="1596"/>
    <n v="11.54"/>
    <n v="1"/>
    <n v="0"/>
    <n v="5.5391999999999992"/>
  </r>
  <r>
    <n v="8251"/>
    <s v="US-2026-121909"/>
    <x v="1098"/>
    <d v="2026-08-05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x v="1235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OFF-ST-10003442"/>
    <x v="0"/>
    <s v="Storage"/>
    <x v="377"/>
    <n v="56.56"/>
    <n v="2"/>
    <n v="0"/>
    <n v="15.2712"/>
  </r>
  <r>
    <n v="8253"/>
    <s v="US-2026-125752"/>
    <x v="1098"/>
    <d v="2026-08-04T00:00:00"/>
    <s v="Standard Class"/>
    <s v="EH-14125"/>
    <s v="Eugene Hildebrand"/>
    <x v="1"/>
    <s v="United States"/>
    <s v="Fort Lauderdale"/>
    <s v="Florida"/>
    <n v="33311"/>
    <x v="2"/>
    <s v="TEC-AC-10003590"/>
    <x v="2"/>
    <s v="Accessories"/>
    <x v="1333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x v="1010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x v="0"/>
    <s v="United States"/>
    <s v="Chicago"/>
    <s v="Illinois"/>
    <n v="60653"/>
    <x v="0"/>
    <s v="TEC-PH-10003092"/>
    <x v="2"/>
    <s v="Phones"/>
    <x v="431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x v="219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OFF-PA-10003729"/>
    <x v="0"/>
    <s v="Paper"/>
    <x v="1826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x v="906"/>
    <n v="186.54"/>
    <n v="3"/>
    <n v="0"/>
    <n v="50.365800000000007"/>
  </r>
  <r>
    <n v="8259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TEC-MA-10000488"/>
    <x v="2"/>
    <s v="Machines"/>
    <x v="1238"/>
    <n v="1439.982"/>
    <n v="3"/>
    <n v="0.4"/>
    <n v="-263.99670000000026"/>
  </r>
  <r>
    <n v="8260"/>
    <s v="US-2026-133235"/>
    <x v="1099"/>
    <d v="2026-08-04T00:00:00"/>
    <s v="First Class"/>
    <s v="LH-16750"/>
    <s v="Larry Hughes"/>
    <x v="0"/>
    <s v="United States"/>
    <s v="Charlotte"/>
    <s v="North Carolina"/>
    <n v="28205"/>
    <x v="2"/>
    <s v="TEC-PH-10002660"/>
    <x v="2"/>
    <s v="Phones"/>
    <x v="424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x v="0"/>
    <s v="United States"/>
    <s v="Chicago"/>
    <s v="Illinois"/>
    <n v="60653"/>
    <x v="0"/>
    <s v="TEC-PH-10003931"/>
    <x v="2"/>
    <s v="Phones"/>
    <x v="804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x v="0"/>
    <s v="United States"/>
    <s v="Chicago"/>
    <s v="Illinois"/>
    <n v="60623"/>
    <x v="0"/>
    <s v="FUR-BO-10003034"/>
    <x v="1"/>
    <s v="Bookcases"/>
    <x v="21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x v="396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OFF-LA-10001297"/>
    <x v="0"/>
    <s v="Labels"/>
    <x v="1656"/>
    <n v="51.75"/>
    <n v="5"/>
    <n v="0"/>
    <n v="24.84"/>
  </r>
  <r>
    <n v="8265"/>
    <s v="US-2026-163566"/>
    <x v="1100"/>
    <d v="2026-08-06T00:00:00"/>
    <s v="First Class"/>
    <s v="TB-21055"/>
    <s v="Ted Butterfield"/>
    <x v="0"/>
    <s v="United States"/>
    <s v="Fairfield"/>
    <s v="Ohio"/>
    <n v="45014"/>
    <x v="1"/>
    <s v="OFF-LA-10004484"/>
    <x v="0"/>
    <s v="Labels"/>
    <x v="222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x v="56"/>
    <n v="99.87"/>
    <n v="3"/>
    <n v="0"/>
    <n v="23.968799999999998"/>
  </r>
  <r>
    <n v="8267"/>
    <s v="US-2026-141747"/>
    <x v="1100"/>
    <d v="2026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x v="987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x v="0"/>
    <s v="United States"/>
    <s v="Bloomington"/>
    <s v="Illinois"/>
    <n v="61701"/>
    <x v="0"/>
    <s v="TEC-AC-10000682"/>
    <x v="2"/>
    <s v="Accessories"/>
    <x v="1491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x v="2"/>
    <s v="United States"/>
    <s v="Carrollton"/>
    <s v="Texas"/>
    <n v="75007"/>
    <x v="0"/>
    <s v="OFF-BI-10002827"/>
    <x v="0"/>
    <s v="Binders"/>
    <x v="86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EN-10001141"/>
    <x v="0"/>
    <s v="Envelopes"/>
    <x v="1691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PA-10001752"/>
    <x v="0"/>
    <s v="Paper"/>
    <x v="1083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BI-10001989"/>
    <x v="0"/>
    <s v="Binders"/>
    <x v="713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LA-10003498"/>
    <x v="0"/>
    <s v="Labels"/>
    <x v="991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x v="2"/>
    <s v="United States"/>
    <s v="Richmond"/>
    <s v="Kentucky"/>
    <n v="40475"/>
    <x v="2"/>
    <s v="OFF-PA-10002713"/>
    <x v="0"/>
    <s v="Paper"/>
    <x v="1592"/>
    <n v="13.76"/>
    <n v="2"/>
    <n v="0"/>
    <n v="6.3295999999999992"/>
  </r>
  <r>
    <n v="8275"/>
    <s v="US-2026-154676"/>
    <x v="1102"/>
    <d v="2026-08-08T00:00:00"/>
    <s v="First Class"/>
    <s v="NZ-18565"/>
    <s v="Nick Zandusky"/>
    <x v="1"/>
    <s v="United States"/>
    <s v="Houston"/>
    <s v="Texas"/>
    <n v="77070"/>
    <x v="0"/>
    <s v="OFF-ST-10001172"/>
    <x v="0"/>
    <s v="Storage"/>
    <x v="1279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TEC-AC-10001714"/>
    <x v="2"/>
    <s v="Accessories"/>
    <x v="1621"/>
    <n v="79.78"/>
    <n v="2"/>
    <n v="0"/>
    <n v="29.518599999999999"/>
  </r>
  <r>
    <n v="8277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BO-10000468"/>
    <x v="1"/>
    <s v="Bookcases"/>
    <x v="679"/>
    <n v="145.74"/>
    <n v="3"/>
    <n v="0"/>
    <n v="23.318400000000011"/>
  </r>
  <r>
    <n v="8278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FU-10001706"/>
    <x v="1"/>
    <s v="Furnishings"/>
    <x v="899"/>
    <n v="15.4"/>
    <n v="5"/>
    <n v="0"/>
    <n v="7.3919999999999995"/>
  </r>
  <r>
    <n v="8279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AR-10000380"/>
    <x v="0"/>
    <s v="Art"/>
    <x v="792"/>
    <n v="227.88"/>
    <n v="6"/>
    <n v="0"/>
    <n v="68.363999999999976"/>
  </r>
  <r>
    <n v="8280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LA-10002195"/>
    <x v="0"/>
    <s v="Labels"/>
    <x v="368"/>
    <n v="24.64"/>
    <n v="8"/>
    <n v="0"/>
    <n v="11.827199999999999"/>
  </r>
  <r>
    <n v="8281"/>
    <s v="US-2026-136609"/>
    <x v="1103"/>
    <d v="2026-08-11T00:00:00"/>
    <s v="Standard Class"/>
    <s v="TB-21355"/>
    <s v="Todd Boyes"/>
    <x v="2"/>
    <s v="United States"/>
    <s v="Cedar Hill"/>
    <s v="Texas"/>
    <n v="75104"/>
    <x v="0"/>
    <s v="OFF-PA-10004381"/>
    <x v="0"/>
    <s v="Paper"/>
    <x v="1749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x v="1344"/>
    <n v="70.12"/>
    <n v="4"/>
    <n v="0"/>
    <n v="21.035999999999994"/>
  </r>
  <r>
    <n v="8283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TEC-PH-10003601"/>
    <x v="2"/>
    <s v="Phones"/>
    <x v="1437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x v="1827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FU-10004848"/>
    <x v="1"/>
    <s v="Furnishings"/>
    <x v="1416"/>
    <n v="51.75"/>
    <n v="1"/>
    <n v="0"/>
    <n v="15.524999999999999"/>
  </r>
  <r>
    <n v="8286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AP-10002534"/>
    <x v="0"/>
    <s v="Appliances"/>
    <x v="135"/>
    <n v="1473.1"/>
    <n v="5"/>
    <n v="0"/>
    <n v="412.46800000000007"/>
  </r>
  <r>
    <n v="8287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3602"/>
    <x v="0"/>
    <s v="Art"/>
    <x v="1453"/>
    <n v="11.68"/>
    <n v="2"/>
    <n v="0"/>
    <n v="5.4895999999999994"/>
  </r>
  <r>
    <n v="8288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4062"/>
    <x v="0"/>
    <s v="Art"/>
    <x v="113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0216"/>
    <x v="0"/>
    <s v="Binders"/>
    <x v="1828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x v="1515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3355"/>
    <x v="0"/>
    <s v="Binders"/>
    <x v="555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x v="0"/>
    <s v="United States"/>
    <s v="San Jose"/>
    <s v="California"/>
    <n v="95123"/>
    <x v="3"/>
    <s v="OFF-PA-10001878"/>
    <x v="0"/>
    <s v="Paper"/>
    <x v="144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PA-10001970"/>
    <x v="0"/>
    <s v="Paper"/>
    <x v="578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OFF-ST-10002790"/>
    <x v="0"/>
    <s v="Storage"/>
    <x v="1154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TEC-AC-10001552"/>
    <x v="2"/>
    <s v="Accessories"/>
    <x v="1532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x v="0"/>
    <s v="United States"/>
    <s v="Moorhead"/>
    <s v="Minnesota"/>
    <n v="56560"/>
    <x v="0"/>
    <s v="TEC-AC-10002006"/>
    <x v="2"/>
    <s v="Accessories"/>
    <x v="644"/>
    <n v="63.96"/>
    <n v="4"/>
    <n v="0"/>
    <n v="19.827599999999997"/>
  </r>
  <r>
    <n v="8297"/>
    <s v="US-2026-163321"/>
    <x v="1104"/>
    <d v="2026-08-11T00:00:00"/>
    <s v="Second Class"/>
    <s v="FM-14380"/>
    <s v="Fred McMath"/>
    <x v="0"/>
    <s v="United States"/>
    <s v="Jacksonville"/>
    <s v="North Carolina"/>
    <n v="28540"/>
    <x v="2"/>
    <s v="TEC-AC-10004571"/>
    <x v="2"/>
    <s v="Accessories"/>
    <x v="678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AC-10004803"/>
    <x v="2"/>
    <s v="Accessories"/>
    <x v="1735"/>
    <n v="55.76"/>
    <n v="4"/>
    <n v="0"/>
    <n v="7.8064000000000036"/>
  </r>
  <r>
    <n v="8299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TEC-PH-10000439"/>
    <x v="2"/>
    <s v="Phones"/>
    <x v="588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PH-10002415"/>
    <x v="2"/>
    <s v="Phones"/>
    <x v="179"/>
    <n v="707.88"/>
    <n v="3"/>
    <n v="0.2"/>
    <n v="44.242500000000035"/>
  </r>
  <r>
    <n v="8301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P-10004336"/>
    <x v="0"/>
    <s v="Appliances"/>
    <x v="690"/>
    <n v="113.92"/>
    <n v="2"/>
    <n v="0"/>
    <n v="33.04"/>
  </r>
  <r>
    <n v="8302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303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BI-10001718"/>
    <x v="0"/>
    <s v="Binders"/>
    <x v="692"/>
    <n v="447.86"/>
    <n v="7"/>
    <n v="0"/>
    <n v="210.49"/>
  </r>
  <r>
    <n v="8304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FUR-FU-10003708"/>
    <x v="1"/>
    <s v="Furnishings"/>
    <x v="343"/>
    <n v="121.3"/>
    <n v="2"/>
    <n v="0"/>
    <n v="25.472999999999999"/>
  </r>
  <r>
    <n v="8305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OFF-EN-10003134"/>
    <x v="0"/>
    <s v="Envelopes"/>
    <x v="27"/>
    <n v="70.08"/>
    <n v="6"/>
    <n v="0"/>
    <n v="35.04"/>
  </r>
  <r>
    <n v="8306"/>
    <s v="US-2026-145443"/>
    <x v="1106"/>
    <d v="2026-08-15T00:00:00"/>
    <s v="Second Class"/>
    <s v="SC-20695"/>
    <s v="Steve Chapman"/>
    <x v="2"/>
    <s v="United States"/>
    <s v="Richmond"/>
    <s v="Indiana"/>
    <n v="47374"/>
    <x v="0"/>
    <s v="OFF-PA-10003302"/>
    <x v="0"/>
    <s v="Paper"/>
    <x v="1201"/>
    <n v="177.2"/>
    <n v="5"/>
    <n v="0"/>
    <n v="83.283999999999992"/>
  </r>
  <r>
    <n v="8307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TEC-PH-10003645"/>
    <x v="2"/>
    <s v="Phones"/>
    <x v="93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AR-10004582"/>
    <x v="0"/>
    <s v="Art"/>
    <x v="550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x v="1"/>
    <s v="United States"/>
    <s v="Lake Charles"/>
    <s v="Louisiana"/>
    <n v="70601"/>
    <x v="2"/>
    <s v="OFF-BI-10000632"/>
    <x v="0"/>
    <s v="Binders"/>
    <x v="721"/>
    <n v="477.51"/>
    <n v="11"/>
    <n v="0"/>
    <n v="219.65459999999999"/>
  </r>
  <r>
    <n v="8310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BI-10004209"/>
    <x v="0"/>
    <s v="Binders"/>
    <x v="277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PA-10001776"/>
    <x v="0"/>
    <s v="Paper"/>
    <x v="1037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x v="297"/>
    <n v="25.92"/>
    <n v="4"/>
    <n v="0"/>
    <n v="12.441600000000001"/>
  </r>
  <r>
    <n v="8313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TEC-PH-10001557"/>
    <x v="2"/>
    <s v="Phones"/>
    <x v="317"/>
    <n v="153.584"/>
    <n v="2"/>
    <n v="0.2"/>
    <n v="13.438599999999994"/>
  </r>
  <r>
    <n v="8314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FUR-CH-10002331"/>
    <x v="1"/>
    <s v="Chairs"/>
    <x v="43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x v="208"/>
    <n v="54.92"/>
    <n v="4"/>
    <n v="0"/>
    <n v="19.7712"/>
  </r>
  <r>
    <n v="8316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OFF-AP-10000828"/>
    <x v="0"/>
    <s v="Appliances"/>
    <x v="1186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1953"/>
    <x v="0"/>
    <s v="Art"/>
    <x v="490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4078"/>
    <x v="0"/>
    <s v="Art"/>
    <x v="16"/>
    <n v="17.52"/>
    <n v="3"/>
    <n v="0"/>
    <n v="5.2559999999999993"/>
  </r>
  <r>
    <n v="8319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x v="777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x v="0"/>
    <s v="United States"/>
    <s v="Orlando"/>
    <s v="Florida"/>
    <n v="32839"/>
    <x v="2"/>
    <s v="OFF-PA-10000223"/>
    <x v="0"/>
    <s v="Paper"/>
    <x v="779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PA-10003134"/>
    <x v="0"/>
    <s v="Paper"/>
    <x v="1366"/>
    <n v="192.16"/>
    <n v="4"/>
    <n v="0"/>
    <n v="92.236799999999988"/>
  </r>
  <r>
    <n v="8322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ST-10001228"/>
    <x v="0"/>
    <s v="Storage"/>
    <x v="1270"/>
    <n v="46.74"/>
    <n v="3"/>
    <n v="0"/>
    <n v="11.684999999999999"/>
  </r>
  <r>
    <n v="8323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AC-10000397"/>
    <x v="2"/>
    <s v="Accessories"/>
    <x v="1572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CO-10000971"/>
    <x v="2"/>
    <s v="Copiers"/>
    <x v="1482"/>
    <n v="299.99"/>
    <n v="1"/>
    <n v="0"/>
    <n v="89.996999999999986"/>
  </r>
  <r>
    <n v="8325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PH-10002538"/>
    <x v="2"/>
    <s v="Phones"/>
    <x v="455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CH-10002073"/>
    <x v="1"/>
    <s v="Chairs"/>
    <x v="1529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FU-10003268"/>
    <x v="1"/>
    <s v="Furnishings"/>
    <x v="1105"/>
    <n v="31.983999999999998"/>
    <n v="1"/>
    <n v="0.2"/>
    <n v="0"/>
  </r>
  <r>
    <n v="832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AP-10001563"/>
    <x v="0"/>
    <s v="Appliances"/>
    <x v="1171"/>
    <n v="272.048"/>
    <n v="7"/>
    <n v="0.2"/>
    <n v="30.605399999999946"/>
  </r>
  <r>
    <n v="8329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x v="397"/>
    <n v="83.79"/>
    <n v="7"/>
    <n v="0"/>
    <n v="22.623299999999997"/>
  </r>
  <r>
    <n v="8330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R-10000588"/>
    <x v="0"/>
    <s v="Art"/>
    <x v="142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x v="523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BI-10001359"/>
    <x v="0"/>
    <s v="Binders"/>
    <x v="723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EN-10003845"/>
    <x v="0"/>
    <s v="Envelopes"/>
    <x v="831"/>
    <n v="14.76"/>
    <n v="5"/>
    <n v="0.2"/>
    <n v="4.7969999999999988"/>
  </r>
  <r>
    <n v="8334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FA-10003495"/>
    <x v="0"/>
    <s v="Fasteners"/>
    <x v="84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x v="1330"/>
    <n v="17.544"/>
    <n v="3"/>
    <n v="0.2"/>
    <n v="5.9210999999999983"/>
  </r>
  <r>
    <n v="8336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8337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U-10000946"/>
    <x v="0"/>
    <s v="Supplies"/>
    <x v="495"/>
    <n v="31.92"/>
    <n v="4"/>
    <n v="0"/>
    <n v="9.2567999999999984"/>
  </r>
  <r>
    <n v="833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TEC-AC-10003709"/>
    <x v="2"/>
    <s v="Accessories"/>
    <x v="597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x v="1352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x v="1785"/>
    <n v="16.68"/>
    <n v="6"/>
    <n v="0"/>
    <n v="4.3367999999999993"/>
  </r>
  <r>
    <n v="8341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LA-10001613"/>
    <x v="0"/>
    <s v="Labels"/>
    <x v="354"/>
    <n v="5.76"/>
    <n v="2"/>
    <n v="0"/>
    <n v="2.8224"/>
  </r>
  <r>
    <n v="8342"/>
    <s v="US-2026-138548"/>
    <x v="1111"/>
    <d v="2026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x v="158"/>
    <n v="97.84"/>
    <n v="2"/>
    <n v="0"/>
    <n v="25.438400000000001"/>
  </r>
  <r>
    <n v="8343"/>
    <s v="US-2026-144883"/>
    <x v="1111"/>
    <d v="2026-08-19T00:00:00"/>
    <s v="Standard Class"/>
    <s v="BO-11350"/>
    <s v="Bill Overfelt"/>
    <x v="2"/>
    <s v="United States"/>
    <s v="Roseville"/>
    <s v="Minnesota"/>
    <n v="55113"/>
    <x v="0"/>
    <s v="OFF-LA-10000305"/>
    <x v="0"/>
    <s v="Labels"/>
    <x v="137"/>
    <n v="50.4"/>
    <n v="8"/>
    <n v="0"/>
    <n v="23.183999999999997"/>
  </r>
  <r>
    <n v="8344"/>
    <s v="US-2026-117723"/>
    <x v="1111"/>
    <d v="2026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x v="703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BI-10002824"/>
    <x v="0"/>
    <s v="Binders"/>
    <x v="1178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ST-10004950"/>
    <x v="0"/>
    <s v="Storage"/>
    <x v="1029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CH-10002017"/>
    <x v="1"/>
    <s v="Chairs"/>
    <x v="1055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x v="604"/>
    <n v="4416.174"/>
    <n v="9"/>
    <n v="0.3"/>
    <n v="-630.88200000000006"/>
  </r>
  <r>
    <n v="8349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x v="438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FU-10003247"/>
    <x v="1"/>
    <s v="Furnishings"/>
    <x v="1258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x v="1712"/>
    <n v="2518.29"/>
    <n v="9"/>
    <n v="0"/>
    <n v="654.7553999999999"/>
  </r>
  <r>
    <n v="8352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P-10001563"/>
    <x v="0"/>
    <s v="Appliances"/>
    <x v="1171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R-10003183"/>
    <x v="0"/>
    <s v="Art"/>
    <x v="200"/>
    <n v="8.016"/>
    <n v="3"/>
    <n v="0.2"/>
    <n v="1.0019999999999993"/>
  </r>
  <r>
    <n v="8354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0174"/>
    <x v="0"/>
    <s v="Binders"/>
    <x v="548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OFF-BI-10002735"/>
    <x v="0"/>
    <s v="Binders"/>
    <x v="219"/>
    <n v="102.93"/>
    <n v="3"/>
    <n v="0"/>
    <n v="48.377100000000006"/>
  </r>
  <r>
    <n v="8356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OFF-BI-10003091"/>
    <x v="0"/>
    <s v="Binders"/>
    <x v="52"/>
    <n v="895.92"/>
    <n v="5"/>
    <n v="0.2"/>
    <n v="302.37299999999993"/>
  </r>
  <r>
    <n v="8357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4230"/>
    <x v="0"/>
    <s v="Binders"/>
    <x v="88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EN-10003134"/>
    <x v="0"/>
    <s v="Envelopes"/>
    <x v="27"/>
    <n v="23.36"/>
    <n v="2"/>
    <n v="0"/>
    <n v="11.68"/>
  </r>
  <r>
    <n v="8359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PA-10003893"/>
    <x v="0"/>
    <s v="Paper"/>
    <x v="1355"/>
    <n v="8.56"/>
    <n v="2"/>
    <n v="0"/>
    <n v="3.8519999999999994"/>
  </r>
  <r>
    <n v="8360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ST-10001496"/>
    <x v="0"/>
    <s v="Storage"/>
    <x v="1131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SU-10000432"/>
    <x v="0"/>
    <s v="Supplies"/>
    <x v="709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TEC-AC-10004510"/>
    <x v="2"/>
    <s v="Accessories"/>
    <x v="676"/>
    <n v="98.16"/>
    <n v="6"/>
    <n v="0"/>
    <n v="9.8159999999999954"/>
  </r>
  <r>
    <n v="8363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TEC-PH-10002564"/>
    <x v="2"/>
    <s v="Phones"/>
    <x v="1516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x v="20"/>
    <n v="9.94"/>
    <n v="2"/>
    <n v="0"/>
    <n v="3.0813999999999995"/>
  </r>
  <r>
    <n v="8365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521"/>
    <x v="1"/>
    <s v="Furnishings"/>
    <x v="898"/>
    <n v="88.02"/>
    <n v="3"/>
    <n v="0"/>
    <n v="27.286199999999994"/>
  </r>
  <r>
    <n v="836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x v="470"/>
    <n v="65.94"/>
    <n v="3"/>
    <n v="0"/>
    <n v="22.419600000000003"/>
  </r>
  <r>
    <n v="8367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3849"/>
    <x v="1"/>
    <s v="Furnishings"/>
    <x v="1121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x v="0"/>
    <s v="United States"/>
    <s v="Columbus"/>
    <s v="Ohio"/>
    <n v="43229"/>
    <x v="1"/>
    <s v="OFF-AR-10001419"/>
    <x v="0"/>
    <s v="Art"/>
    <x v="980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098"/>
    <x v="0"/>
    <s v="Binders"/>
    <x v="593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636"/>
    <x v="0"/>
    <s v="Binders"/>
    <x v="252"/>
    <n v="6.743999999999998"/>
    <n v="4"/>
    <n v="0.8"/>
    <n v="-11.4648"/>
  </r>
  <r>
    <n v="8371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OFF-BI-10002824"/>
    <x v="0"/>
    <s v="Binders"/>
    <x v="1178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BI-10003925"/>
    <x v="0"/>
    <s v="Binders"/>
    <x v="420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x v="305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x v="905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ST-10002276"/>
    <x v="0"/>
    <s v="Storage"/>
    <x v="465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ST-10003306"/>
    <x v="0"/>
    <s v="Storage"/>
    <x v="614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x v="1218"/>
    <n v="843.9"/>
    <n v="2"/>
    <n v="0"/>
    <n v="371.31600000000003"/>
  </r>
  <r>
    <n v="8378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253"/>
    <x v="2"/>
    <s v="Accessories"/>
    <x v="1290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x v="1219"/>
    <n v="23.18"/>
    <n v="2"/>
    <n v="0"/>
    <n v="7.6493999999999982"/>
  </r>
  <r>
    <n v="8380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TEC-PH-10002538"/>
    <x v="2"/>
    <s v="Phones"/>
    <x v="455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x v="740"/>
    <n v="102.72"/>
    <n v="3"/>
    <n v="0.2"/>
    <n v="37.235999999999997"/>
  </r>
  <r>
    <n v="8382"/>
    <s v="US-2026-101728"/>
    <x v="1115"/>
    <d v="2026-08-23T00:00:00"/>
    <s v="Standard Class"/>
    <s v="SC-20575"/>
    <s v="Sonia Cooley"/>
    <x v="0"/>
    <s v="United States"/>
    <s v="Chicago"/>
    <s v="Illinois"/>
    <n v="60653"/>
    <x v="0"/>
    <s v="OFF-BI-10002393"/>
    <x v="0"/>
    <s v="Binders"/>
    <x v="1543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x v="420"/>
    <n v="387.99"/>
    <n v="1"/>
    <n v="0"/>
    <n v="182.3553"/>
  </r>
  <r>
    <n v="8384"/>
    <s v="US-2026-115777"/>
    <x v="1115"/>
    <d v="2026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x v="577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x v="2"/>
    <s v="Canada"/>
    <s v="Montreal"/>
    <s v="Quebec"/>
    <s v="H1B"/>
    <x v="1"/>
    <s v="OFF-BI-10003925"/>
    <x v="0"/>
    <s v="Binders"/>
    <x v="420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x v="0"/>
    <s v="Canada"/>
    <s v="Montreal"/>
    <s v="Quebec"/>
    <s v="H1B"/>
    <x v="1"/>
    <s v="OFF-PA-10000552"/>
    <x v="0"/>
    <s v="Paper"/>
    <x v="577"/>
    <n v="387.99"/>
    <n v="1"/>
    <n v="0"/>
    <n v="182.3553"/>
  </r>
  <r>
    <n v="8387"/>
    <s v="US-2026-111241"/>
    <x v="1116"/>
    <d v="2026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x v="551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x v="718"/>
    <n v="25.92"/>
    <n v="4"/>
    <n v="0"/>
    <n v="12.441600000000001"/>
  </r>
  <r>
    <n v="8389"/>
    <s v="US-2026-137344"/>
    <x v="1116"/>
    <d v="2026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x v="1320"/>
    <n v="40.29"/>
    <n v="3"/>
    <n v="0"/>
    <n v="10.475399999999999"/>
  </r>
  <r>
    <n v="8390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x v="1138"/>
    <n v="226.56"/>
    <n v="6"/>
    <n v="0"/>
    <n v="63.436800000000005"/>
  </r>
  <r>
    <n v="8391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U-10004768"/>
    <x v="0"/>
    <s v="Supplies"/>
    <x v="722"/>
    <n v="17.22"/>
    <n v="3"/>
    <n v="0"/>
    <n v="5.1659999999999986"/>
  </r>
  <r>
    <n v="8392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TEC-PH-10003171"/>
    <x v="2"/>
    <s v="Phones"/>
    <x v="425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x v="1"/>
    <s v="United States"/>
    <s v="Charlotte"/>
    <s v="North Carolina"/>
    <n v="28205"/>
    <x v="2"/>
    <s v="TEC-PH-10003171"/>
    <x v="2"/>
    <s v="Phones"/>
    <x v="425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x v="0"/>
    <s v="United States"/>
    <s v="Jackson"/>
    <s v="Mississippi"/>
    <n v="39212"/>
    <x v="2"/>
    <s v="FUR-CH-10000015"/>
    <x v="1"/>
    <s v="Chairs"/>
    <x v="395"/>
    <n v="866.4"/>
    <n v="4"/>
    <n v="0"/>
    <n v="225.26400000000001"/>
  </r>
  <r>
    <n v="839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x v="532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x v="970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x v="1304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x v="1716"/>
    <n v="25.16"/>
    <n v="2"/>
    <n v="0"/>
    <n v="8.5543999999999976"/>
  </r>
  <r>
    <n v="839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4960"/>
    <x v="1"/>
    <s v="Furnishings"/>
    <x v="1790"/>
    <n v="91.92"/>
    <n v="4"/>
    <n v="0"/>
    <n v="31.252800000000001"/>
  </r>
  <r>
    <n v="8400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TA-10001539"/>
    <x v="1"/>
    <s v="Tables"/>
    <x v="449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P-10002867"/>
    <x v="0"/>
    <s v="Appliances"/>
    <x v="1562"/>
    <n v="203.52"/>
    <n v="3"/>
    <n v="0"/>
    <n v="54.950400000000002"/>
  </r>
  <r>
    <n v="8402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R-10000203"/>
    <x v="0"/>
    <s v="Art"/>
    <x v="1450"/>
    <n v="17.12"/>
    <n v="4"/>
    <n v="0"/>
    <n v="4.9647999999999985"/>
  </r>
  <r>
    <n v="8403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BI-10000962"/>
    <x v="0"/>
    <s v="Binders"/>
    <x v="1003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x v="723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3476"/>
    <x v="0"/>
    <s v="Binders"/>
    <x v="24"/>
    <n v="32.088000000000001"/>
    <n v="7"/>
    <n v="0.2"/>
    <n v="11.2308"/>
  </r>
  <r>
    <n v="8406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EN-10004459"/>
    <x v="0"/>
    <s v="Envelopes"/>
    <x v="471"/>
    <n v="15.28"/>
    <n v="2"/>
    <n v="0"/>
    <n v="7.4871999999999996"/>
  </r>
  <r>
    <n v="8407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FA-10002280"/>
    <x v="0"/>
    <s v="Fasteners"/>
    <x v="796"/>
    <n v="35"/>
    <n v="7"/>
    <n v="0"/>
    <n v="16.8"/>
  </r>
  <r>
    <n v="8408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LA-10001158"/>
    <x v="0"/>
    <s v="Labels"/>
    <x v="1102"/>
    <n v="51.75"/>
    <n v="5"/>
    <n v="0"/>
    <n v="24.84"/>
  </r>
  <r>
    <n v="840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OFF-PA-10000357"/>
    <x v="0"/>
    <s v="Paper"/>
    <x v="1073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PA-10001950"/>
    <x v="0"/>
    <s v="Paper"/>
    <x v="1288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x v="2"/>
    <s v="United States"/>
    <s v="Chandler"/>
    <s v="Arizona"/>
    <n v="85224"/>
    <x v="3"/>
    <s v="OFF-PA-10003395"/>
    <x v="0"/>
    <s v="Paper"/>
    <x v="546"/>
    <n v="83.88"/>
    <n v="1"/>
    <n v="0.2"/>
    <n v="29.357999999999997"/>
  </r>
  <r>
    <n v="8412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OFF-ST-10000025"/>
    <x v="0"/>
    <s v="Storage"/>
    <x v="29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ST-10000036"/>
    <x v="0"/>
    <s v="Storage"/>
    <x v="1093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SU-10000381"/>
    <x v="0"/>
    <s v="Supplies"/>
    <x v="145"/>
    <n v="37.24"/>
    <n v="4"/>
    <n v="0"/>
    <n v="10.799599999999998"/>
  </r>
  <r>
    <n v="841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TEC-AC-10000682"/>
    <x v="2"/>
    <s v="Accessories"/>
    <x v="1491"/>
    <n v="33.18"/>
    <n v="2"/>
    <n v="0"/>
    <n v="11.613"/>
  </r>
  <r>
    <n v="841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TEC-PH-10004667"/>
    <x v="2"/>
    <s v="Phones"/>
    <x v="207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x v="999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x v="1043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FUR-FU-10001852"/>
    <x v="1"/>
    <s v="Furnishings"/>
    <x v="369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AP-10003040"/>
    <x v="0"/>
    <s v="Appliances"/>
    <x v="1599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141"/>
    <x v="0"/>
    <s v="Paper"/>
    <x v="1000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241"/>
    <x v="0"/>
    <s v="Paper"/>
    <x v="1709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TEC-PH-10001459"/>
    <x v="2"/>
    <s v="Phones"/>
    <x v="358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x v="1719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x v="706"/>
    <n v="3.7439999999999998"/>
    <n v="1"/>
    <n v="0.2"/>
    <n v="1.3104"/>
  </r>
  <r>
    <n v="8426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3910"/>
    <x v="0"/>
    <s v="Binders"/>
    <x v="494"/>
    <n v="24.672000000000001"/>
    <n v="4"/>
    <n v="0.2"/>
    <n v="7.71"/>
  </r>
  <r>
    <n v="8427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PA-10002195"/>
    <x v="0"/>
    <s v="Paper"/>
    <x v="190"/>
    <n v="10.368000000000002"/>
    <n v="2"/>
    <n v="0.2"/>
    <n v="3.7584"/>
  </r>
  <r>
    <n v="8428"/>
    <s v="US-2026-159793"/>
    <x v="1121"/>
    <d v="2026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x v="1662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AR-10003560"/>
    <x v="0"/>
    <s v="Art"/>
    <x v="123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PA-10000130"/>
    <x v="0"/>
    <s v="Paper"/>
    <x v="1027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x v="0"/>
    <s v="United States"/>
    <s v="Charlotte"/>
    <s v="North Carolina"/>
    <n v="28205"/>
    <x v="2"/>
    <s v="OFF-PA-10001790"/>
    <x v="0"/>
    <s v="Paper"/>
    <x v="1548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x v="0"/>
    <s v="United States"/>
    <s v="Cleveland"/>
    <s v="Ohio"/>
    <n v="44105"/>
    <x v="1"/>
    <s v="OFF-ST-10003996"/>
    <x v="0"/>
    <s v="Storage"/>
    <x v="987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x v="0"/>
    <s v="United States"/>
    <s v="Chicago"/>
    <s v="Illinois"/>
    <n v="60610"/>
    <x v="0"/>
    <s v="FUR-FU-10000222"/>
    <x v="1"/>
    <s v="Furnishings"/>
    <x v="838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x v="1"/>
    <s v="United States"/>
    <s v="Detroit"/>
    <s v="Michigan"/>
    <n v="48234"/>
    <x v="0"/>
    <s v="OFF-ST-10000344"/>
    <x v="0"/>
    <s v="Storage"/>
    <x v="1320"/>
    <n v="53.72"/>
    <n v="4"/>
    <n v="0"/>
    <n v="13.967199999999998"/>
  </r>
  <r>
    <n v="8435"/>
    <s v="US-2026-128475"/>
    <x v="1122"/>
    <d v="2026-09-01T00:00:00"/>
    <s v="Standard Class"/>
    <s v="SC-20680"/>
    <s v="Steve Carroll"/>
    <x v="1"/>
    <s v="United States"/>
    <s v="Columbus"/>
    <s v="Georgia"/>
    <n v="31907"/>
    <x v="2"/>
    <s v="TEC-AC-10000158"/>
    <x v="2"/>
    <s v="Accessories"/>
    <x v="539"/>
    <n v="71.98"/>
    <n v="2"/>
    <n v="0"/>
    <n v="15.1158"/>
  </r>
  <r>
    <n v="8436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x v="348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FU-10002937"/>
    <x v="1"/>
    <s v="Furnishings"/>
    <x v="1335"/>
    <n v="198.46"/>
    <n v="2"/>
    <n v="0"/>
    <n v="99.23"/>
  </r>
  <r>
    <n v="8438"/>
    <s v="US-2026-163097"/>
    <x v="1123"/>
    <d v="2026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x v="1176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x v="1638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x v="0"/>
    <s v="United States"/>
    <s v="Port Saint Lucie"/>
    <s v="Florida"/>
    <n v="34952"/>
    <x v="2"/>
    <s v="OFF-AP-10000804"/>
    <x v="0"/>
    <s v="Appliances"/>
    <x v="1250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AP-10001242"/>
    <x v="0"/>
    <s v="Appliances"/>
    <x v="1060"/>
    <n v="321.92"/>
    <n v="4"/>
    <n v="0"/>
    <n v="96.575999999999993"/>
  </r>
  <r>
    <n v="8442"/>
    <s v="US-2026-155047"/>
    <x v="1123"/>
    <d v="2026-08-30T00:00:00"/>
    <s v="First Class"/>
    <s v="SE-20110"/>
    <s v="Sanjit Engle"/>
    <x v="0"/>
    <s v="United States"/>
    <s v="Dallas"/>
    <s v="Texas"/>
    <n v="75220"/>
    <x v="0"/>
    <s v="OFF-AR-10003338"/>
    <x v="0"/>
    <s v="Art"/>
    <x v="229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BI-10003650"/>
    <x v="0"/>
    <s v="Binders"/>
    <x v="1148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x v="494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x v="2"/>
    <s v="United States"/>
    <s v="Tampa"/>
    <s v="Florida"/>
    <n v="33614"/>
    <x v="2"/>
    <s v="OFF-EN-10004030"/>
    <x v="0"/>
    <s v="Envelopes"/>
    <x v="917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x v="1206"/>
    <n v="12.672000000000001"/>
    <n v="3"/>
    <n v="0.2"/>
    <n v="3.96"/>
  </r>
  <r>
    <n v="844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PA-10001289"/>
    <x v="0"/>
    <s v="Paper"/>
    <x v="661"/>
    <n v="116.28"/>
    <n v="3"/>
    <n v="0"/>
    <n v="56.977199999999996"/>
  </r>
  <r>
    <n v="8448"/>
    <s v="US-2026-133501"/>
    <x v="1123"/>
    <d v="2026-09-01T00:00:00"/>
    <s v="Standard Class"/>
    <s v="DK-12895"/>
    <s v="Dana Kaydos"/>
    <x v="0"/>
    <s v="United States"/>
    <s v="Franklin"/>
    <s v="Tennessee"/>
    <n v="37064"/>
    <x v="2"/>
    <s v="OFF-PA-10004888"/>
    <x v="0"/>
    <s v="Paper"/>
    <x v="881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T-10001370"/>
    <x v="0"/>
    <s v="Storage"/>
    <x v="141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ST-10002352"/>
    <x v="0"/>
    <s v="Storage"/>
    <x v="936"/>
    <n v="63.84"/>
    <n v="8"/>
    <n v="0"/>
    <n v="16.598399999999998"/>
  </r>
  <r>
    <n v="845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U-10002503"/>
    <x v="0"/>
    <s v="Supplies"/>
    <x v="1747"/>
    <n v="28.4"/>
    <n v="5"/>
    <n v="0"/>
    <n v="8.2359999999999989"/>
  </r>
  <r>
    <n v="8452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TEC-AC-10001908"/>
    <x v="2"/>
    <s v="Accessories"/>
    <x v="304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TEC-CO-10001571"/>
    <x v="2"/>
    <s v="Copiers"/>
    <x v="687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TEC-PH-10000455"/>
    <x v="2"/>
    <s v="Phones"/>
    <x v="754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x v="967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AP-10001947"/>
    <x v="0"/>
    <s v="Appliances"/>
    <x v="1292"/>
    <n v="91.6"/>
    <n v="5"/>
    <n v="0"/>
    <n v="26.563999999999997"/>
  </r>
  <r>
    <n v="8457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AR-10003856"/>
    <x v="0"/>
    <s v="Art"/>
    <x v="1269"/>
    <n v="5.56"/>
    <n v="2"/>
    <n v="0"/>
    <n v="1.4455999999999998"/>
  </r>
  <r>
    <n v="8458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BI-10001658"/>
    <x v="0"/>
    <s v="Binders"/>
    <x v="468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1461"/>
    <x v="0"/>
    <s v="Paper"/>
    <x v="1724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2479"/>
    <x v="0"/>
    <s v="Paper"/>
    <x v="1028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SU-10004115"/>
    <x v="0"/>
    <s v="Supplies"/>
    <x v="1017"/>
    <n v="21.81"/>
    <n v="3"/>
    <n v="0"/>
    <n v="5.8887000000000009"/>
  </r>
  <r>
    <n v="8462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TEC-PH-10000912"/>
    <x v="2"/>
    <s v="Phones"/>
    <x v="1230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x v="1625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x v="1490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BI-10002012"/>
    <x v="0"/>
    <s v="Binders"/>
    <x v="112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LA-10004544"/>
    <x v="0"/>
    <s v="Labels"/>
    <x v="214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ST-10004507"/>
    <x v="0"/>
    <s v="Storage"/>
    <x v="1197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FUR-CH-10002331"/>
    <x v="1"/>
    <s v="Chairs"/>
    <x v="43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x v="0"/>
    <s v="United States"/>
    <s v="Lawrence"/>
    <s v="Indiana"/>
    <n v="46226"/>
    <x v="0"/>
    <s v="OFF-AP-10002439"/>
    <x v="0"/>
    <s v="Appliances"/>
    <x v="1353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x v="822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FA-10000585"/>
    <x v="0"/>
    <s v="Fasteners"/>
    <x v="1005"/>
    <n v="8.3760000000000012"/>
    <n v="3"/>
    <n v="0.2"/>
    <n v="2.7222"/>
  </r>
  <r>
    <n v="8472"/>
    <s v="US-2026-135062"/>
    <x v="1126"/>
    <d v="2026-09-04T00:00:00"/>
    <s v="Second Class"/>
    <s v="RL-19615"/>
    <s v="Rob Lucas"/>
    <x v="0"/>
    <s v="United States"/>
    <s v="Fayetteville"/>
    <s v="North Carolina"/>
    <n v="28314"/>
    <x v="2"/>
    <s v="OFF-PA-10000100"/>
    <x v="0"/>
    <s v="Paper"/>
    <x v="296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ST-10000344"/>
    <x v="0"/>
    <s v="Storage"/>
    <x v="1320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x v="246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OFF-ST-10002370"/>
    <x v="0"/>
    <s v="Storage"/>
    <x v="939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x v="1"/>
    <s v="United States"/>
    <s v="Salem"/>
    <s v="Oregon"/>
    <n v="97301"/>
    <x v="3"/>
    <s v="OFF-SU-10002522"/>
    <x v="0"/>
    <s v="Supplies"/>
    <x v="538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x v="0"/>
    <s v="United States"/>
    <s v="Monroe"/>
    <s v="Louisiana"/>
    <n v="71203"/>
    <x v="2"/>
    <s v="TEC-AC-10003033"/>
    <x v="2"/>
    <s v="Accessories"/>
    <x v="1153"/>
    <n v="659.9"/>
    <n v="2"/>
    <n v="0"/>
    <n v="217.76699999999994"/>
  </r>
  <r>
    <n v="8478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TEC-PH-10002200"/>
    <x v="2"/>
    <s v="Phones"/>
    <x v="1533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x v="0"/>
    <s v="United States"/>
    <s v="Detroit"/>
    <s v="Michigan"/>
    <n v="48205"/>
    <x v="0"/>
    <s v="FUR-CH-10004875"/>
    <x v="1"/>
    <s v="Chairs"/>
    <x v="1169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x v="1790"/>
    <n v="114.9"/>
    <n v="5"/>
    <n v="0"/>
    <n v="39.066000000000003"/>
  </r>
  <r>
    <n v="8481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FUR-TA-10002607"/>
    <x v="1"/>
    <s v="Tables"/>
    <x v="442"/>
    <n v="283.56"/>
    <n v="4"/>
    <n v="0"/>
    <n v="45.36960000000002"/>
  </r>
  <r>
    <n v="8482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OFF-AP-10001005"/>
    <x v="0"/>
    <s v="Appliances"/>
    <x v="450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x v="113"/>
    <n v="7.58"/>
    <n v="1"/>
    <n v="0"/>
    <n v="2.9561999999999999"/>
  </r>
  <r>
    <n v="8484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x v="24"/>
    <n v="22.92"/>
    <n v="5"/>
    <n v="0.2"/>
    <n v="8.0219999999999985"/>
  </r>
  <r>
    <n v="8485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TEC-AC-10001998"/>
    <x v="2"/>
    <s v="Accessories"/>
    <x v="1480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x v="1"/>
    <s v="United States"/>
    <s v="Seattle"/>
    <s v="Washington"/>
    <n v="98103"/>
    <x v="3"/>
    <s v="FUR-CH-10003061"/>
    <x v="1"/>
    <s v="Chairs"/>
    <x v="1329"/>
    <n v="215.976"/>
    <n v="3"/>
    <n v="0.2"/>
    <n v="-2.6997000000000355"/>
  </r>
  <r>
    <n v="848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x v="165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FU-10001196"/>
    <x v="1"/>
    <s v="Furnishings"/>
    <x v="934"/>
    <n v="11.54"/>
    <n v="2"/>
    <n v="0"/>
    <n v="3.4619999999999997"/>
  </r>
  <r>
    <n v="8489"/>
    <s v="US-2026-114552"/>
    <x v="1128"/>
    <d v="2026-09-08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x v="61"/>
    <n v="15.072000000000003"/>
    <n v="3"/>
    <n v="0.2"/>
    <n v="4.1448"/>
  </r>
  <r>
    <n v="8490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x v="900"/>
    <n v="511.5"/>
    <n v="5"/>
    <n v="0"/>
    <n v="132.99"/>
  </r>
  <r>
    <n v="849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TA-10001889"/>
    <x v="1"/>
    <s v="Tables"/>
    <x v="239"/>
    <n v="254.52599999999998"/>
    <n v="1"/>
    <n v="0.4"/>
    <n v="-93.3262"/>
  </r>
  <r>
    <n v="8492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x v="851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P-10000358"/>
    <x v="0"/>
    <s v="Appliances"/>
    <x v="864"/>
    <n v="12.98"/>
    <n v="1"/>
    <n v="0"/>
    <n v="3.7641999999999989"/>
  </r>
  <r>
    <n v="8494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AP-10001492"/>
    <x v="0"/>
    <s v="Appliances"/>
    <x v="887"/>
    <n v="43.099999999999994"/>
    <n v="5"/>
    <n v="0"/>
    <n v="11.206"/>
  </r>
  <r>
    <n v="8495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AP-10003278"/>
    <x v="0"/>
    <s v="Appliances"/>
    <x v="1187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x v="1808"/>
    <n v="6.57"/>
    <n v="3"/>
    <n v="0"/>
    <n v="1.7738999999999998"/>
  </r>
  <r>
    <n v="849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0658"/>
    <x v="0"/>
    <s v="Art"/>
    <x v="626"/>
    <n v="23.1"/>
    <n v="2"/>
    <n v="0"/>
    <n v="6.468"/>
  </r>
  <r>
    <n v="8498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x v="521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4582"/>
    <x v="0"/>
    <s v="Art"/>
    <x v="550"/>
    <n v="4.92"/>
    <n v="3"/>
    <n v="0"/>
    <n v="2.2139999999999995"/>
  </r>
  <r>
    <n v="8500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OFF-BI-10000138"/>
    <x v="0"/>
    <s v="Binders"/>
    <x v="706"/>
    <n v="18.72"/>
    <n v="5"/>
    <n v="0.2"/>
    <n v="6.5519999999999996"/>
  </r>
  <r>
    <n v="8501"/>
    <s v="US-2026-146983"/>
    <x v="1128"/>
    <d v="2026-09-06T00:00:00"/>
    <s v="Standard Class"/>
    <s v="AH-10210"/>
    <s v="Alan Hwang"/>
    <x v="0"/>
    <s v="United States"/>
    <s v="Henderson"/>
    <s v="Kentucky"/>
    <n v="42420"/>
    <x v="2"/>
    <s v="OFF-BI-10003650"/>
    <x v="0"/>
    <s v="Binders"/>
    <x v="1148"/>
    <n v="1577.94"/>
    <n v="3"/>
    <n v="0"/>
    <n v="757.41120000000001"/>
  </r>
  <r>
    <n v="8502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BI-10004330"/>
    <x v="0"/>
    <s v="Binders"/>
    <x v="1324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BI-10004970"/>
    <x v="0"/>
    <s v="Binders"/>
    <x v="339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FA-10002280"/>
    <x v="0"/>
    <s v="Fasteners"/>
    <x v="796"/>
    <n v="16"/>
    <n v="4"/>
    <n v="0.2"/>
    <n v="5.6"/>
  </r>
  <r>
    <n v="850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LA-10001641"/>
    <x v="0"/>
    <s v="Labels"/>
    <x v="269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x v="0"/>
    <s v="United States"/>
    <s v="Fort Collins"/>
    <s v="Colorado"/>
    <n v="80525"/>
    <x v="3"/>
    <s v="OFF-LA-10002475"/>
    <x v="0"/>
    <s v="Labels"/>
    <x v="921"/>
    <n v="11.696"/>
    <n v="2"/>
    <n v="0.2"/>
    <n v="3.9473999999999996"/>
  </r>
  <r>
    <n v="8507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LA-10004544"/>
    <x v="0"/>
    <s v="Labels"/>
    <x v="214"/>
    <n v="74"/>
    <n v="5"/>
    <n v="0"/>
    <n v="37"/>
  </r>
  <r>
    <n v="8508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0157"/>
    <x v="0"/>
    <s v="Paper"/>
    <x v="1454"/>
    <n v="79.92"/>
    <n v="4"/>
    <n v="0"/>
    <n v="37.562399999999997"/>
  </r>
  <r>
    <n v="8509"/>
    <s v="US-2026-114216"/>
    <x v="1128"/>
    <d v="2026-09-06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x v="985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2499"/>
    <x v="0"/>
    <s v="Paper"/>
    <x v="1457"/>
    <n v="146.82"/>
    <n v="3"/>
    <n v="0"/>
    <n v="73.41"/>
  </r>
  <r>
    <n v="851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PA-10003893"/>
    <x v="0"/>
    <s v="Paper"/>
    <x v="1355"/>
    <n v="17.12"/>
    <n v="4"/>
    <n v="0"/>
    <n v="7.7039999999999988"/>
  </r>
  <r>
    <n v="8512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ST-10000918"/>
    <x v="0"/>
    <s v="Storage"/>
    <x v="205"/>
    <n v="10.9"/>
    <n v="1"/>
    <n v="0"/>
    <n v="2.8339999999999996"/>
  </r>
  <r>
    <n v="8513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OFF-ST-10003816"/>
    <x v="0"/>
    <s v="Storage"/>
    <x v="937"/>
    <n v="352.38"/>
    <n v="2"/>
    <n v="0"/>
    <n v="81.047399999999982"/>
  </r>
  <r>
    <n v="851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ST-10003994"/>
    <x v="0"/>
    <s v="Storage"/>
    <x v="1475"/>
    <n v="235.92"/>
    <n v="5"/>
    <n v="0.2"/>
    <n v="-44.235000000000007"/>
  </r>
  <r>
    <n v="851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0109"/>
    <x v="2"/>
    <s v="Accessories"/>
    <x v="386"/>
    <n v="167.97"/>
    <n v="3"/>
    <n v="0"/>
    <n v="40.31280000000001"/>
  </r>
  <r>
    <n v="8516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2842"/>
    <x v="2"/>
    <s v="Accessories"/>
    <x v="648"/>
    <n v="238"/>
    <n v="2"/>
    <n v="0"/>
    <n v="38.080000000000013"/>
  </r>
  <r>
    <n v="8517"/>
    <s v="US-2026-113075"/>
    <x v="1128"/>
    <d v="2026-09-06T00:00:00"/>
    <s v="Standard Class"/>
    <s v="MC-18100"/>
    <s v="Mick Crebagga"/>
    <x v="0"/>
    <s v="United States"/>
    <s v="Chicago"/>
    <s v="Illinois"/>
    <n v="60623"/>
    <x v="0"/>
    <s v="TEC-AC-10003441"/>
    <x v="2"/>
    <s v="Accessories"/>
    <x v="292"/>
    <n v="40.68"/>
    <n v="3"/>
    <n v="0.2"/>
    <n v="-7.1190000000000015"/>
  </r>
  <r>
    <n v="8518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AC-10004666"/>
    <x v="2"/>
    <s v="Accessories"/>
    <x v="1829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PH-10001494"/>
    <x v="2"/>
    <s v="Phones"/>
    <x v="1321"/>
    <n v="1199.8"/>
    <n v="4"/>
    <n v="0"/>
    <n v="323.94600000000003"/>
  </r>
  <r>
    <n v="8520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TEC-PH-10003484"/>
    <x v="2"/>
    <s v="Phones"/>
    <x v="224"/>
    <n v="201.584"/>
    <n v="2"/>
    <n v="0.2"/>
    <n v="12.599000000000004"/>
  </r>
  <r>
    <n v="852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PH-10003885"/>
    <x v="2"/>
    <s v="Phones"/>
    <x v="580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x v="196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x v="952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860"/>
    <x v="1"/>
    <s v="Chairs"/>
    <x v="1168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x v="0"/>
    <s v="United States"/>
    <s v="Dallas"/>
    <s v="Texas"/>
    <n v="75217"/>
    <x v="0"/>
    <s v="FUR-FU-10004622"/>
    <x v="1"/>
    <s v="Furnishings"/>
    <x v="1302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x v="622"/>
    <n v="5.96"/>
    <n v="2"/>
    <n v="0"/>
    <n v="1.6688000000000001"/>
  </r>
  <r>
    <n v="8527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AR-10003251"/>
    <x v="0"/>
    <s v="Art"/>
    <x v="537"/>
    <n v="5.56"/>
    <n v="2"/>
    <n v="0"/>
    <n v="2.2239999999999998"/>
  </r>
  <r>
    <n v="8528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x v="741"/>
    <n v="82.56"/>
    <n v="5"/>
    <n v="0.2"/>
    <n v="28.896000000000001"/>
  </r>
  <r>
    <n v="8529"/>
    <s v="US-2026-122637"/>
    <x v="1129"/>
    <d v="2026-09-08T00:00:00"/>
    <s v="Second Class"/>
    <s v="EP-13915"/>
    <s v="Emily Phan"/>
    <x v="0"/>
    <s v="United States"/>
    <s v="Chicago"/>
    <s v="Illinois"/>
    <n v="60653"/>
    <x v="0"/>
    <s v="OFF-BI-10002429"/>
    <x v="0"/>
    <s v="Binders"/>
    <x v="819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x v="0"/>
    <s v="United States"/>
    <s v="Palm Coast"/>
    <s v="Florida"/>
    <n v="32137"/>
    <x v="2"/>
    <s v="OFF-EN-10001219"/>
    <x v="0"/>
    <s v="Envelopes"/>
    <x v="931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PA-10000418"/>
    <x v="0"/>
    <s v="Paper"/>
    <x v="610"/>
    <n v="419.4"/>
    <n v="4"/>
    <n v="0"/>
    <n v="201.31199999999998"/>
  </r>
  <r>
    <n v="8532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OFF-PA-10003424"/>
    <x v="0"/>
    <s v="Paper"/>
    <x v="1830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TEC-AC-10000474"/>
    <x v="2"/>
    <s v="Accessories"/>
    <x v="329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TEC-AC-10004353"/>
    <x v="2"/>
    <s v="Accessories"/>
    <x v="133"/>
    <n v="100.80000000000001"/>
    <n v="2"/>
    <n v="0.2"/>
    <n v="21.42"/>
  </r>
  <r>
    <n v="8535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FUR-BO-10000112"/>
    <x v="1"/>
    <s v="Bookcases"/>
    <x v="1831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FUR-CH-10003817"/>
    <x v="1"/>
    <s v="Chairs"/>
    <x v="671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x v="235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x v="1706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x v="1"/>
    <s v="United States"/>
    <s v="Garland"/>
    <s v="Texas"/>
    <n v="75043"/>
    <x v="0"/>
    <s v="OFF-AR-10000380"/>
    <x v="0"/>
    <s v="Art"/>
    <x v="792"/>
    <n v="30.384"/>
    <n v="1"/>
    <n v="0.2"/>
    <n v="3.7979999999999947"/>
  </r>
  <r>
    <n v="8540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AR-10001149"/>
    <x v="0"/>
    <s v="Art"/>
    <x v="1244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1940"/>
    <x v="0"/>
    <s v="Art"/>
    <x v="1568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AR-10002335"/>
    <x v="0"/>
    <s v="Art"/>
    <x v="491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3759"/>
    <x v="0"/>
    <s v="Art"/>
    <x v="1563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1634"/>
    <x v="0"/>
    <s v="Binders"/>
    <x v="1056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x v="1068"/>
    <n v="11.808"/>
    <n v="3"/>
    <n v="0.2"/>
    <n v="4.1327999999999996"/>
  </r>
  <r>
    <n v="8546"/>
    <s v="US-2026-147655"/>
    <x v="1130"/>
    <d v="2026-09-05T00:00:00"/>
    <s v="First Class"/>
    <s v="AS-10045"/>
    <s v="Aaron Smayling"/>
    <x v="2"/>
    <s v="United States"/>
    <s v="Redmond"/>
    <s v="Oregon"/>
    <n v="97756"/>
    <x v="3"/>
    <s v="OFF-BI-10002931"/>
    <x v="0"/>
    <s v="Binders"/>
    <x v="525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4001"/>
    <x v="0"/>
    <s v="Binders"/>
    <x v="983"/>
    <n v="25.560000000000002"/>
    <n v="5"/>
    <n v="0.7"/>
    <n v="-20.448"/>
  </r>
  <r>
    <n v="854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OFF-BI-10004022"/>
    <x v="0"/>
    <s v="Binders"/>
    <x v="822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x v="8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x v="84"/>
    <n v="14.82"/>
    <n v="6"/>
    <n v="0"/>
    <n v="6.9654000000000007"/>
  </r>
  <r>
    <n v="8551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PA-10000007"/>
    <x v="0"/>
    <s v="Paper"/>
    <x v="1629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OFF-PA-10000289"/>
    <x v="0"/>
    <s v="Paper"/>
    <x v="315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x v="119"/>
    <n v="12.96"/>
    <n v="2"/>
    <n v="0"/>
    <n v="6.2208000000000006"/>
  </r>
  <r>
    <n v="8554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PA-10004041"/>
    <x v="0"/>
    <s v="Paper"/>
    <x v="1225"/>
    <n v="17.760000000000002"/>
    <n v="3"/>
    <n v="0.2"/>
    <n v="5.55"/>
  </r>
  <r>
    <n v="8555"/>
    <s v="US-2026-117261"/>
    <x v="1130"/>
    <d v="2026-09-10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x v="1164"/>
    <n v="54.32"/>
    <n v="4"/>
    <n v="0"/>
    <n v="0.54319999999999879"/>
  </r>
  <r>
    <n v="8556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ST-10002974"/>
    <x v="0"/>
    <s v="Storage"/>
    <x v="1006"/>
    <n v="217.85"/>
    <n v="5"/>
    <n v="0"/>
    <n v="65.35499999999999"/>
  </r>
  <r>
    <n v="8557"/>
    <s v="US-2026-147410"/>
    <x v="1130"/>
    <d v="2026-09-08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x v="966"/>
    <n v="421.1"/>
    <n v="2"/>
    <n v="0"/>
    <n v="105.27499999999998"/>
  </r>
  <r>
    <n v="8558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ST-10004950"/>
    <x v="0"/>
    <s v="Storage"/>
    <x v="1029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x v="1284"/>
    <n v="91.96"/>
    <n v="4"/>
    <n v="0"/>
    <n v="39.5428"/>
  </r>
  <r>
    <n v="8560"/>
    <s v="US-2026-117394"/>
    <x v="1130"/>
    <d v="2026-09-10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x v="1123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TEC-PH-10002185"/>
    <x v="2"/>
    <s v="Phones"/>
    <x v="860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TEC-PH-10003589"/>
    <x v="2"/>
    <s v="Phones"/>
    <x v="786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AR-10001897"/>
    <x v="0"/>
    <s v="Art"/>
    <x v="378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x v="1"/>
    <s v="United States"/>
    <s v="Seattle"/>
    <s v="Washington"/>
    <n v="98115"/>
    <x v="3"/>
    <s v="OFF-AR-10003732"/>
    <x v="0"/>
    <s v="Art"/>
    <x v="185"/>
    <n v="2.78"/>
    <n v="1"/>
    <n v="0"/>
    <n v="0.72279999999999989"/>
  </r>
  <r>
    <n v="8565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PA-10001800"/>
    <x v="0"/>
    <s v="Paper"/>
    <x v="119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x v="1"/>
    <s v="United States"/>
    <s v="Fort Lauderdale"/>
    <s v="Florida"/>
    <n v="33311"/>
    <x v="2"/>
    <s v="OFF-ST-10001522"/>
    <x v="0"/>
    <s v="Storage"/>
    <x v="564"/>
    <n v="147.184"/>
    <n v="2"/>
    <n v="0.2"/>
    <n v="-29.436800000000012"/>
  </r>
  <r>
    <n v="8567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TEC-AC-10004568"/>
    <x v="2"/>
    <s v="Accessories"/>
    <x v="988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x v="0"/>
    <s v="United States"/>
    <s v="Modesto"/>
    <s v="California"/>
    <n v="95351"/>
    <x v="3"/>
    <s v="FUR-CH-10004860"/>
    <x v="1"/>
    <s v="Chairs"/>
    <x v="1168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x v="974"/>
    <n v="47.94"/>
    <n v="3"/>
    <n v="0"/>
    <n v="2.3969999999999985"/>
  </r>
  <r>
    <n v="857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x v="114"/>
    <n v="25.16"/>
    <n v="2"/>
    <n v="0"/>
    <n v="10.567200000000001"/>
  </r>
  <r>
    <n v="8571"/>
    <s v="US-2026-107244"/>
    <x v="1132"/>
    <d v="2026-09-11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x v="1659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FUR-FU-10003623"/>
    <x v="1"/>
    <s v="Furnishings"/>
    <x v="649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x v="1636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x v="2"/>
    <s v="United States"/>
    <s v="Nashville"/>
    <s v="Tennessee"/>
    <n v="37211"/>
    <x v="2"/>
    <s v="OFF-AP-10001271"/>
    <x v="0"/>
    <s v="Appliances"/>
    <x v="663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OFF-AR-10004260"/>
    <x v="0"/>
    <s v="Art"/>
    <x v="1819"/>
    <n v="25.98"/>
    <n v="1"/>
    <n v="0"/>
    <n v="7.2744"/>
  </r>
  <r>
    <n v="8576"/>
    <s v="US-2026-163692"/>
    <x v="1132"/>
    <d v="2026-09-09T00:00:00"/>
    <s v="First Class"/>
    <s v="Dp-13240"/>
    <s v="Dean percer"/>
    <x v="1"/>
    <s v="United States"/>
    <s v="Phoenix"/>
    <s v="Arizona"/>
    <n v="85023"/>
    <x v="3"/>
    <s v="OFF-BI-10003291"/>
    <x v="0"/>
    <s v="Binders"/>
    <x v="100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x v="1"/>
    <s v="United States"/>
    <s v="Independence"/>
    <s v="Missouri"/>
    <n v="64055"/>
    <x v="0"/>
    <s v="OFF-BI-10003650"/>
    <x v="0"/>
    <s v="Binders"/>
    <x v="1148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x v="237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LA-10002475"/>
    <x v="0"/>
    <s v="Labels"/>
    <x v="921"/>
    <n v="29.24"/>
    <n v="5"/>
    <n v="0.2"/>
    <n v="9.8685000000000009"/>
  </r>
  <r>
    <n v="8580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x v="1454"/>
    <n v="39.96"/>
    <n v="2"/>
    <n v="0"/>
    <n v="18.781199999999998"/>
  </r>
  <r>
    <n v="8581"/>
    <s v="US-2026-100335"/>
    <x v="1132"/>
    <d v="2026-09-13T00:00:00"/>
    <s v="Standard Class"/>
    <s v="NF-18595"/>
    <s v="Nicole Fjeld"/>
    <x v="1"/>
    <s v="United States"/>
    <s v="Chicago"/>
    <s v="Illinois"/>
    <n v="60610"/>
    <x v="0"/>
    <s v="OFF-PA-10001685"/>
    <x v="0"/>
    <s v="Paper"/>
    <x v="374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2659"/>
    <x v="0"/>
    <s v="Paper"/>
    <x v="750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PA-10003072"/>
    <x v="0"/>
    <s v="Paper"/>
    <x v="71"/>
    <n v="15.552000000000003"/>
    <n v="3"/>
    <n v="0.2"/>
    <n v="5.4432"/>
  </r>
  <r>
    <n v="8584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OFF-ST-10000649"/>
    <x v="0"/>
    <s v="Storage"/>
    <x v="1536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x v="1546"/>
    <n v="478.08"/>
    <n v="8"/>
    <n v="0"/>
    <n v="133.86240000000004"/>
  </r>
  <r>
    <n v="8586"/>
    <s v="US-2026-104094"/>
    <x v="1132"/>
    <d v="2026-09-11T00:00:00"/>
    <s v="Standard Class"/>
    <s v="AG-10675"/>
    <s v="Anna Gayman"/>
    <x v="0"/>
    <s v="United States"/>
    <s v="Milwaukee"/>
    <s v="Wisconsin"/>
    <n v="53209"/>
    <x v="0"/>
    <s v="TEC-AC-10002134"/>
    <x v="2"/>
    <s v="Accessories"/>
    <x v="811"/>
    <n v="13.48"/>
    <n v="1"/>
    <n v="0"/>
    <n v="1.8872"/>
  </r>
  <r>
    <n v="8587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TEC-AC-10002473"/>
    <x v="2"/>
    <s v="Accessories"/>
    <x v="668"/>
    <n v="113.52"/>
    <n v="4"/>
    <n v="0"/>
    <n v="46.543199999999999"/>
  </r>
  <r>
    <n v="8588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TEC-AC-10002926"/>
    <x v="2"/>
    <s v="Accessories"/>
    <x v="272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TEC-PH-10002033"/>
    <x v="2"/>
    <s v="Phones"/>
    <x v="497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TEC-PH-10002807"/>
    <x v="2"/>
    <s v="Phones"/>
    <x v="1582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FUR-CH-10003535"/>
    <x v="1"/>
    <s v="Chairs"/>
    <x v="1338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FUR-FU-10001095"/>
    <x v="1"/>
    <s v="Furnishings"/>
    <x v="34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x v="0"/>
    <s v="United States"/>
    <s v="Chicago"/>
    <s v="Illinois"/>
    <n v="60610"/>
    <x v="0"/>
    <s v="FUR-TA-10004289"/>
    <x v="1"/>
    <s v="Tables"/>
    <x v="658"/>
    <n v="765.625"/>
    <n v="7"/>
    <n v="0.5"/>
    <n v="-566.5625"/>
  </r>
  <r>
    <n v="8594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BI-10002429"/>
    <x v="0"/>
    <s v="Binders"/>
    <x v="819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FA-10004854"/>
    <x v="0"/>
    <s v="Fasteners"/>
    <x v="702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PA-10000061"/>
    <x v="0"/>
    <s v="Paper"/>
    <x v="463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x v="279"/>
    <n v="65.12"/>
    <n v="4"/>
    <n v="0"/>
    <n v="16.931200000000004"/>
  </r>
  <r>
    <n v="8598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OFF-ST-10001321"/>
    <x v="0"/>
    <s v="Storage"/>
    <x v="852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x v="230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x v="2"/>
    <s v="United States"/>
    <s v="Houston"/>
    <s v="Texas"/>
    <n v="77070"/>
    <x v="0"/>
    <s v="TEC-AC-10003116"/>
    <x v="2"/>
    <s v="Accessories"/>
    <x v="1295"/>
    <n v="85.2"/>
    <n v="6"/>
    <n v="0.2"/>
    <n v="20.234999999999996"/>
  </r>
  <r>
    <n v="8601"/>
    <s v="US-2026-152856"/>
    <x v="1133"/>
    <d v="2026-09-10T00:00:00"/>
    <s v="Second Class"/>
    <s v="RS-19765"/>
    <s v="Roland Schwarz"/>
    <x v="2"/>
    <s v="United States"/>
    <s v="Marion"/>
    <s v="Ohio"/>
    <n v="43302"/>
    <x v="1"/>
    <s v="TEC-AC-10004864"/>
    <x v="2"/>
    <s v="Accessories"/>
    <x v="1014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TEC-CO-10001943"/>
    <x v="2"/>
    <s v="Copiers"/>
    <x v="1315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TEC-PH-10001750"/>
    <x v="2"/>
    <s v="Phones"/>
    <x v="997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x v="1533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x v="711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x v="1168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FUR-FU-10000023"/>
    <x v="1"/>
    <s v="Furnishings"/>
    <x v="157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x v="396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FU-10001867"/>
    <x v="1"/>
    <s v="Furnishings"/>
    <x v="1024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x v="1187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OFF-AR-10001374"/>
    <x v="0"/>
    <s v="Art"/>
    <x v="140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AR-10003602"/>
    <x v="0"/>
    <s v="Art"/>
    <x v="1453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AR-10003829"/>
    <x v="0"/>
    <s v="Art"/>
    <x v="186"/>
    <n v="6.56"/>
    <n v="2"/>
    <n v="0"/>
    <n v="1.9023999999999992"/>
  </r>
  <r>
    <n v="8614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0069"/>
    <x v="0"/>
    <s v="Binders"/>
    <x v="523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1628"/>
    <x v="0"/>
    <s v="Binders"/>
    <x v="352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2432"/>
    <x v="0"/>
    <s v="Binders"/>
    <x v="760"/>
    <n v="3.036"/>
    <n v="2"/>
    <n v="0.7"/>
    <n v="-2.3275999999999994"/>
  </r>
  <r>
    <n v="8617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3669"/>
    <x v="0"/>
    <s v="Binders"/>
    <x v="1077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x v="0"/>
    <s v="United States"/>
    <s v="Roseville"/>
    <s v="Michigan"/>
    <n v="48066"/>
    <x v="0"/>
    <s v="OFF-EN-10000461"/>
    <x v="0"/>
    <s v="Envelopes"/>
    <x v="480"/>
    <n v="17.48"/>
    <n v="2"/>
    <n v="0"/>
    <n v="8.2156000000000002"/>
  </r>
  <r>
    <n v="8619"/>
    <s v="US-2026-139444"/>
    <x v="1134"/>
    <d v="2026-09-15T00:00:00"/>
    <s v="Standard Class"/>
    <s v="GK-14620"/>
    <s v="Grace Kelly"/>
    <x v="2"/>
    <s v="United States"/>
    <s v="Plano"/>
    <s v="Texas"/>
    <n v="75023"/>
    <x v="0"/>
    <s v="OFF-LA-10000134"/>
    <x v="0"/>
    <s v="Labels"/>
    <x v="146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LA-10000443"/>
    <x v="0"/>
    <s v="Labels"/>
    <x v="204"/>
    <n v="17.712"/>
    <n v="6"/>
    <n v="0.2"/>
    <n v="5.9777999999999993"/>
  </r>
  <r>
    <n v="8621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PA-10000143"/>
    <x v="0"/>
    <s v="Paper"/>
    <x v="1140"/>
    <n v="47.52"/>
    <n v="9"/>
    <n v="0"/>
    <n v="22.809600000000003"/>
  </r>
  <r>
    <n v="8622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PA-10000357"/>
    <x v="0"/>
    <s v="Paper"/>
    <x v="1073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x v="1803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PA-10002036"/>
    <x v="0"/>
    <s v="Paper"/>
    <x v="1598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T-10000046"/>
    <x v="0"/>
    <s v="Storage"/>
    <x v="905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1809"/>
    <x v="0"/>
    <s v="Storage"/>
    <x v="444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2214"/>
    <x v="0"/>
    <s v="Storage"/>
    <x v="357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x v="56"/>
    <n v="99.87"/>
    <n v="3"/>
    <n v="0"/>
    <n v="23.968799999999998"/>
  </r>
  <r>
    <n v="8629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U-10001225"/>
    <x v="0"/>
    <s v="Supplies"/>
    <x v="495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x v="1798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3174"/>
    <x v="2"/>
    <s v="Accessories"/>
    <x v="31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4469"/>
    <x v="2"/>
    <s v="Accessories"/>
    <x v="1261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PH-10002200"/>
    <x v="2"/>
    <s v="Phones"/>
    <x v="1793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FUR-CH-10002602"/>
    <x v="1"/>
    <s v="Chairs"/>
    <x v="324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3281"/>
    <x v="0"/>
    <s v="Appliances"/>
    <x v="639"/>
    <n v="24.18"/>
    <n v="2"/>
    <n v="0"/>
    <n v="7.2539999999999978"/>
  </r>
  <r>
    <n v="863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4785"/>
    <x v="0"/>
    <s v="Appliances"/>
    <x v="791"/>
    <n v="33.99"/>
    <n v="3"/>
    <n v="0"/>
    <n v="14.615700000000004"/>
  </r>
  <r>
    <n v="8637"/>
    <s v="US-2026-126438"/>
    <x v="1135"/>
    <d v="2026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x v="229"/>
    <n v="14.88"/>
    <n v="2"/>
    <n v="0"/>
    <n v="3.7200000000000006"/>
  </r>
  <r>
    <n v="863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2954"/>
    <x v="0"/>
    <s v="Binders"/>
    <x v="575"/>
    <n v="13.71"/>
    <n v="3"/>
    <n v="0"/>
    <n v="6.5808"/>
  </r>
  <r>
    <n v="8639"/>
    <s v="US-2026-152093"/>
    <x v="1135"/>
    <d v="2026-09-15T00:00:00"/>
    <s v="Standard Class"/>
    <s v="SN-20560"/>
    <s v="Skye Norling"/>
    <x v="1"/>
    <s v="United States"/>
    <s v="Chicago"/>
    <s v="Illinois"/>
    <n v="60653"/>
    <x v="0"/>
    <s v="OFF-BI-10003527"/>
    <x v="0"/>
    <s v="Binders"/>
    <x v="1035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3669"/>
    <x v="0"/>
    <s v="Binders"/>
    <x v="1077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OFF-BI-10004140"/>
    <x v="0"/>
    <s v="Binders"/>
    <x v="268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x v="0"/>
    <s v="United States"/>
    <s v="Atlanta"/>
    <s v="Georgia"/>
    <n v="30318"/>
    <x v="2"/>
    <s v="OFF-BI-10004876"/>
    <x v="0"/>
    <s v="Binders"/>
    <x v="341"/>
    <n v="2.78"/>
    <n v="1"/>
    <n v="0"/>
    <n v="1.3621999999999999"/>
  </r>
  <r>
    <n v="8643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PA-10002586"/>
    <x v="0"/>
    <s v="Paper"/>
    <x v="1103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x v="2"/>
    <s v="United States"/>
    <s v="Akron"/>
    <s v="Ohio"/>
    <n v="44312"/>
    <x v="1"/>
    <s v="OFF-PA-10003302"/>
    <x v="0"/>
    <s v="Paper"/>
    <x v="1201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x v="0"/>
    <s v="United States"/>
    <s v="New York City"/>
    <s v="New York"/>
    <n v="10024"/>
    <x v="1"/>
    <s v="OFF-PA-10004911"/>
    <x v="0"/>
    <s v="Paper"/>
    <x v="1738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ST-10000025"/>
    <x v="0"/>
    <s v="Storage"/>
    <x v="29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2217"/>
    <x v="2"/>
    <s v="Accessories"/>
    <x v="406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3023"/>
    <x v="2"/>
    <s v="Accessories"/>
    <x v="919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x v="1243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PH-10003580"/>
    <x v="2"/>
    <s v="Phones"/>
    <x v="1449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x v="2"/>
    <s v="United States"/>
    <s v="Naperville"/>
    <s v="Illinois"/>
    <n v="60540"/>
    <x v="0"/>
    <s v="TEC-PH-10004093"/>
    <x v="2"/>
    <s v="Phones"/>
    <x v="536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x v="2"/>
    <s v="Canada"/>
    <s v="Montreal"/>
    <s v="Quebec"/>
    <s v="H1C"/>
    <x v="1"/>
    <s v="OFF-AR-10003338"/>
    <x v="0"/>
    <s v="Art"/>
    <x v="229"/>
    <n v="2.78"/>
    <n v="1"/>
    <n v="0"/>
    <n v="1.3621999999999999"/>
  </r>
  <r>
    <n v="865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FUR-CH-10002320"/>
    <x v="1"/>
    <s v="Chairs"/>
    <x v="388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FUR-CH-10003199"/>
    <x v="1"/>
    <s v="Chairs"/>
    <x v="1399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x v="1746"/>
    <n v="32.36"/>
    <n v="4"/>
    <n v="0"/>
    <n v="11.6496"/>
  </r>
  <r>
    <n v="8656"/>
    <s v="US-2026-112774"/>
    <x v="1136"/>
    <d v="2026-09-12T00:00:00"/>
    <s v="First Class"/>
    <s v="RC-19960"/>
    <s v="Ryan Crowe"/>
    <x v="0"/>
    <s v="United States"/>
    <s v="Jacksonville"/>
    <s v="Florida"/>
    <n v="32216"/>
    <x v="2"/>
    <s v="FUR-FU-10003039"/>
    <x v="1"/>
    <s v="Furnishings"/>
    <x v="569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FUR-TA-10002855"/>
    <x v="1"/>
    <s v="Tables"/>
    <x v="589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x v="0"/>
    <s v="United States"/>
    <s v="Richmond"/>
    <s v="Virginia"/>
    <n v="23223"/>
    <x v="2"/>
    <s v="OFF-AP-10000027"/>
    <x v="0"/>
    <s v="Appliances"/>
    <x v="1794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AP-10001626"/>
    <x v="0"/>
    <s v="Appliances"/>
    <x v="475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AP-10002578"/>
    <x v="0"/>
    <s v="Appliances"/>
    <x v="158"/>
    <n v="195.68"/>
    <n v="4"/>
    <n v="0"/>
    <n v="50.876800000000003"/>
  </r>
  <r>
    <n v="8661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OFF-AP-10004487"/>
    <x v="0"/>
    <s v="Appliances"/>
    <x v="1314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BI-10004600"/>
    <x v="0"/>
    <s v="Binders"/>
    <x v="693"/>
    <n v="1471.96"/>
    <n v="5"/>
    <n v="0.2"/>
    <n v="459.98749999999995"/>
  </r>
  <r>
    <n v="866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EN-10002312"/>
    <x v="0"/>
    <s v="Envelopes"/>
    <x v="1660"/>
    <n v="22.18"/>
    <n v="2"/>
    <n v="0"/>
    <n v="10.8682"/>
  </r>
  <r>
    <n v="8664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FA-10000936"/>
    <x v="0"/>
    <s v="Fasteners"/>
    <x v="778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FA-10000992"/>
    <x v="0"/>
    <s v="Fasteners"/>
    <x v="653"/>
    <n v="14.2"/>
    <n v="4"/>
    <n v="0"/>
    <n v="6.6739999999999995"/>
  </r>
  <r>
    <n v="8666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2005"/>
    <x v="0"/>
    <s v="Paper"/>
    <x v="11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x v="1047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PA-10003172"/>
    <x v="0"/>
    <s v="Paper"/>
    <x v="1502"/>
    <n v="12.96"/>
    <n v="2"/>
    <n v="0"/>
    <n v="6.2208000000000006"/>
  </r>
  <r>
    <n v="8669"/>
    <s v="US-2026-124898"/>
    <x v="1136"/>
    <d v="2026-09-15T00:00:00"/>
    <s v="Standard Class"/>
    <s v="DB-12910"/>
    <s v="Daniel Byrd"/>
    <x v="1"/>
    <s v="United States"/>
    <s v="Columbus"/>
    <s v="Georgia"/>
    <n v="31907"/>
    <x v="2"/>
    <s v="OFF-PA-10003656"/>
    <x v="0"/>
    <s v="Paper"/>
    <x v="1586"/>
    <n v="184.66"/>
    <n v="7"/>
    <n v="0"/>
    <n v="84.943599999999989"/>
  </r>
  <r>
    <n v="8670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PA-10003657"/>
    <x v="0"/>
    <s v="Paper"/>
    <x v="1196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4101"/>
    <x v="0"/>
    <s v="Paper"/>
    <x v="1370"/>
    <n v="71.28"/>
    <n v="11"/>
    <n v="0"/>
    <n v="34.214400000000005"/>
  </r>
  <r>
    <n v="8672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PA-10004239"/>
    <x v="0"/>
    <s v="Paper"/>
    <x v="1356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TEC-PH-10000127"/>
    <x v="2"/>
    <s v="Phones"/>
    <x v="1832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TEC-PH-10002564"/>
    <x v="2"/>
    <s v="Phones"/>
    <x v="1516"/>
    <n v="143.952"/>
    <n v="6"/>
    <n v="0.2"/>
    <n v="17.993999999999978"/>
  </r>
  <r>
    <n v="8675"/>
    <s v="US-2026-103611"/>
    <x v="1137"/>
    <d v="2026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x v="1126"/>
    <n v="8.36"/>
    <n v="2"/>
    <n v="0"/>
    <n v="3.0095999999999998"/>
  </r>
  <r>
    <n v="8676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x v="864"/>
    <n v="90.86"/>
    <n v="7"/>
    <n v="0"/>
    <n v="26.349399999999992"/>
  </r>
  <r>
    <n v="8677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x v="1299"/>
    <n v="45.78"/>
    <n v="3"/>
    <n v="0"/>
    <n v="22.89"/>
  </r>
  <r>
    <n v="8678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PA-10003797"/>
    <x v="0"/>
    <s v="Paper"/>
    <x v="270"/>
    <n v="45.36"/>
    <n v="7"/>
    <n v="0"/>
    <n v="21.772800000000004"/>
  </r>
  <r>
    <n v="8679"/>
    <s v="US-2026-109582"/>
    <x v="1137"/>
    <d v="2026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x v="278"/>
    <n v="166.44"/>
    <n v="3"/>
    <n v="0"/>
    <n v="79.891199999999998"/>
  </r>
  <r>
    <n v="8680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082"/>
    <x v="0"/>
    <s v="Paper"/>
    <x v="464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243"/>
    <x v="0"/>
    <s v="Paper"/>
    <x v="1657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x v="0"/>
    <s v="United States"/>
    <s v="Asheville"/>
    <s v="North Carolina"/>
    <n v="28806"/>
    <x v="2"/>
    <s v="OFF-AR-10003158"/>
    <x v="0"/>
    <s v="Art"/>
    <x v="585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x v="598"/>
    <n v="113.372"/>
    <n v="2"/>
    <n v="0.3"/>
    <n v="-29.152799999999992"/>
  </r>
  <r>
    <n v="8684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x v="920"/>
    <n v="589.41"/>
    <n v="5"/>
    <n v="0.1"/>
    <n v="-6.5490000000000492"/>
  </r>
  <r>
    <n v="8685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FU-10001057"/>
    <x v="1"/>
    <s v="Furnishings"/>
    <x v="590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AP-10002534"/>
    <x v="0"/>
    <s v="Appliances"/>
    <x v="135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x v="0"/>
    <s v="United States"/>
    <s v="Orange"/>
    <s v="New Jersey"/>
    <n v="7050"/>
    <x v="1"/>
    <s v="OFF-AR-10001725"/>
    <x v="0"/>
    <s v="Art"/>
    <x v="286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AR-10001988"/>
    <x v="0"/>
    <s v="Art"/>
    <x v="1813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0301"/>
    <x v="0"/>
    <s v="Binders"/>
    <x v="877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3707"/>
    <x v="0"/>
    <s v="Binders"/>
    <x v="1299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x v="901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PA-10001125"/>
    <x v="0"/>
    <s v="Paper"/>
    <x v="730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x v="1801"/>
    <n v="8.56"/>
    <n v="2"/>
    <n v="0"/>
    <n v="3.8519999999999994"/>
  </r>
  <r>
    <n v="8694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3845"/>
    <x v="0"/>
    <s v="Paper"/>
    <x v="1141"/>
    <n v="11.56"/>
    <n v="2"/>
    <n v="0"/>
    <n v="5.6644000000000005"/>
  </r>
  <r>
    <n v="8695"/>
    <s v="US-2026-114440"/>
    <x v="1139"/>
    <d v="2026-09-17T00:00:00"/>
    <s v="Second Class"/>
    <s v="TB-21520"/>
    <s v="Tracy Blumstein"/>
    <x v="0"/>
    <s v="United States"/>
    <s v="Jackson"/>
    <s v="Michigan"/>
    <n v="49201"/>
    <x v="0"/>
    <s v="OFF-PA-10004675"/>
    <x v="0"/>
    <s v="Paper"/>
    <x v="1700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ST-10001370"/>
    <x v="0"/>
    <s v="Storage"/>
    <x v="141"/>
    <n v="70.98"/>
    <n v="1"/>
    <n v="0"/>
    <n v="3.5489999999999924"/>
  </r>
  <r>
    <n v="8697"/>
    <s v="US-2026-130302"/>
    <x v="1139"/>
    <d v="2026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x v="146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1681"/>
    <x v="2"/>
    <s v="Machines"/>
    <x v="1587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2930"/>
    <x v="2"/>
    <s v="Machines"/>
    <x v="1565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TEC-PH-10004586"/>
    <x v="2"/>
    <s v="Phones"/>
    <x v="556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x v="1030"/>
    <n v="782.94"/>
    <n v="3"/>
    <n v="0"/>
    <n v="203.56440000000003"/>
  </r>
  <r>
    <n v="8702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x v="886"/>
    <n v="218.35200000000003"/>
    <n v="3"/>
    <n v="0.2"/>
    <n v="0"/>
  </r>
  <r>
    <n v="8703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x v="417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x v="1765"/>
    <n v="512.96"/>
    <n v="4"/>
    <n v="0"/>
    <n v="143.62880000000001"/>
  </r>
  <r>
    <n v="8705"/>
    <s v="US-2026-163020"/>
    <x v="1140"/>
    <d v="2026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x v="116"/>
    <n v="35.56"/>
    <n v="7"/>
    <n v="0"/>
    <n v="12.090399999999999"/>
  </r>
  <r>
    <n v="8706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FU-10001488"/>
    <x v="1"/>
    <s v="Furnishings"/>
    <x v="1445"/>
    <n v="529.9"/>
    <n v="5"/>
    <n v="0"/>
    <n v="105.97999999999999"/>
  </r>
  <r>
    <n v="8707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FU-10002445"/>
    <x v="1"/>
    <s v="Furnishings"/>
    <x v="60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8709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P-10001205"/>
    <x v="0"/>
    <s v="Appliances"/>
    <x v="1226"/>
    <n v="108.96"/>
    <n v="2"/>
    <n v="0"/>
    <n v="30.508800000000008"/>
  </r>
  <r>
    <n v="8710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R-10001915"/>
    <x v="0"/>
    <s v="Art"/>
    <x v="243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x v="0"/>
    <s v="United States"/>
    <s v="Houston"/>
    <s v="Texas"/>
    <n v="77095"/>
    <x v="0"/>
    <s v="OFF-AR-10002987"/>
    <x v="0"/>
    <s v="Art"/>
    <x v="313"/>
    <n v="31.744"/>
    <n v="2"/>
    <n v="0.2"/>
    <n v="8.3328000000000024"/>
  </r>
  <r>
    <n v="8712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AR-10003478"/>
    <x v="0"/>
    <s v="Art"/>
    <x v="4"/>
    <n v="16.28"/>
    <n v="2"/>
    <n v="0"/>
    <n v="6.5120000000000005"/>
  </r>
  <r>
    <n v="8713"/>
    <s v="US-2026-134418"/>
    <x v="1140"/>
    <d v="2026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x v="794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BI-10001765"/>
    <x v="0"/>
    <s v="Binders"/>
    <x v="462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x v="287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OFF-BI-10004390"/>
    <x v="0"/>
    <s v="Binders"/>
    <x v="255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BI-10004528"/>
    <x v="0"/>
    <s v="Binders"/>
    <x v="552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x v="0"/>
    <s v="United States"/>
    <s v="Lebanon"/>
    <s v="Tennessee"/>
    <n v="37087"/>
    <x v="2"/>
    <s v="OFF-PA-10001033"/>
    <x v="0"/>
    <s v="Paper"/>
    <x v="1036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x v="2"/>
    <s v="United States"/>
    <s v="Houston"/>
    <s v="Texas"/>
    <n v="77070"/>
    <x v="0"/>
    <s v="OFF-PA-10002230"/>
    <x v="0"/>
    <s v="Paper"/>
    <x v="611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OFF-ST-10000934"/>
    <x v="0"/>
    <s v="Storage"/>
    <x v="153"/>
    <n v="81.96"/>
    <n v="2"/>
    <n v="0"/>
    <n v="0"/>
  </r>
  <r>
    <n v="8721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x v="846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TEC-AC-10001090"/>
    <x v="2"/>
    <s v="Accessories"/>
    <x v="1551"/>
    <n v="59.98"/>
    <n v="2"/>
    <n v="0"/>
    <n v="10.796399999999998"/>
  </r>
  <r>
    <n v="8723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TEC-PH-10000439"/>
    <x v="2"/>
    <s v="Phones"/>
    <x v="588"/>
    <n v="39.99"/>
    <n v="1"/>
    <n v="0"/>
    <n v="11.597099999999998"/>
  </r>
  <r>
    <n v="8724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TEC-PH-10001700"/>
    <x v="2"/>
    <s v="Phones"/>
    <x v="1523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TEC-PH-10002115"/>
    <x v="2"/>
    <s v="Phones"/>
    <x v="543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x v="0"/>
    <s v="United States"/>
    <s v="Chicago"/>
    <s v="Illinois"/>
    <n v="60653"/>
    <x v="0"/>
    <s v="TEC-PH-10004536"/>
    <x v="2"/>
    <s v="Phones"/>
    <x v="1775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x v="1285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x v="151"/>
    <n v="5.98"/>
    <n v="1"/>
    <n v="0"/>
    <n v="1.5548000000000002"/>
  </r>
  <r>
    <n v="8729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1359"/>
    <x v="0"/>
    <s v="Binders"/>
    <x v="723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2393"/>
    <x v="0"/>
    <s v="Binders"/>
    <x v="1543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OFF-EN-10001141"/>
    <x v="0"/>
    <s v="Envelopes"/>
    <x v="1691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x v="650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PA-10002615"/>
    <x v="0"/>
    <s v="Paper"/>
    <x v="1294"/>
    <n v="8.82"/>
    <n v="2"/>
    <n v="0"/>
    <n v="4.0571999999999999"/>
  </r>
  <r>
    <n v="8734"/>
    <s v="US-2026-112984"/>
    <x v="1141"/>
    <d v="2026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x v="1196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x v="1393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1109"/>
    <x v="2"/>
    <s v="Accessories"/>
    <x v="848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x v="1"/>
    <s v="United States"/>
    <s v="Florence"/>
    <s v="Kentucky"/>
    <n v="41042"/>
    <x v="2"/>
    <s v="TEC-AC-10002305"/>
    <x v="2"/>
    <s v="Accessories"/>
    <x v="1473"/>
    <n v="18"/>
    <n v="1"/>
    <n v="0"/>
    <n v="3.2399999999999984"/>
  </r>
  <r>
    <n v="8738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3628"/>
    <x v="2"/>
    <s v="Accessories"/>
    <x v="33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TEC-PH-10002170"/>
    <x v="2"/>
    <s v="Phones"/>
    <x v="1104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x v="1833"/>
    <n v="1292.94"/>
    <n v="3"/>
    <n v="0"/>
    <n v="77.576399999999921"/>
  </r>
  <r>
    <n v="8741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FUR-CH-10000785"/>
    <x v="1"/>
    <s v="Chairs"/>
    <x v="1438"/>
    <n v="723.92"/>
    <n v="4"/>
    <n v="0"/>
    <n v="188.2192"/>
  </r>
  <r>
    <n v="8742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FUR-CH-10003774"/>
    <x v="1"/>
    <s v="Chairs"/>
    <x v="951"/>
    <n v="318.43"/>
    <n v="5"/>
    <n v="0.3"/>
    <n v="-77.333000000000013"/>
  </r>
  <r>
    <n v="8743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AR-10000390"/>
    <x v="0"/>
    <s v="Art"/>
    <x v="150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0829"/>
    <x v="0"/>
    <s v="Binders"/>
    <x v="268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BI-10002412"/>
    <x v="0"/>
    <s v="Binders"/>
    <x v="1451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3712"/>
    <x v="0"/>
    <s v="Binders"/>
    <x v="842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4233"/>
    <x v="0"/>
    <s v="Binders"/>
    <x v="451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LA-10001175"/>
    <x v="0"/>
    <s v="Labels"/>
    <x v="576"/>
    <n v="14.399999999999999"/>
    <n v="5"/>
    <n v="0"/>
    <n v="7.056"/>
  </r>
  <r>
    <n v="8749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PA-10000062"/>
    <x v="0"/>
    <s v="Paper"/>
    <x v="1135"/>
    <n v="164.88"/>
    <n v="3"/>
    <n v="0"/>
    <n v="80.791200000000003"/>
  </r>
  <r>
    <n v="8750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OFF-PA-10000474"/>
    <x v="0"/>
    <s v="Paper"/>
    <x v="374"/>
    <n v="106.32"/>
    <n v="3"/>
    <n v="0"/>
    <n v="49.970399999999991"/>
  </r>
  <r>
    <n v="8751"/>
    <s v="US-2026-137470"/>
    <x v="1142"/>
    <d v="2026-09-17T00:00:00"/>
    <s v="Same Day"/>
    <s v="TP-21415"/>
    <s v="Tom Prescott"/>
    <x v="0"/>
    <s v="United States"/>
    <s v="Seattle"/>
    <s v="Washington"/>
    <n v="98115"/>
    <x v="3"/>
    <s v="OFF-PA-10002001"/>
    <x v="0"/>
    <s v="Paper"/>
    <x v="1834"/>
    <n v="12.96"/>
    <n v="2"/>
    <n v="0"/>
    <n v="6.3504000000000005"/>
  </r>
  <r>
    <n v="8752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x v="948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ST-10001272"/>
    <x v="0"/>
    <s v="Storage"/>
    <x v="1578"/>
    <n v="261.74"/>
    <n v="2"/>
    <n v="0"/>
    <n v="65.435000000000002"/>
  </r>
  <r>
    <n v="8754"/>
    <s v="US-2026-142293"/>
    <x v="1142"/>
    <d v="2026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x v="848"/>
    <n v="89.97"/>
    <n v="3"/>
    <n v="0"/>
    <n v="37.787400000000005"/>
  </r>
  <r>
    <n v="8755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TEC-MA-10004626"/>
    <x v="2"/>
    <s v="Machines"/>
    <x v="1835"/>
    <n v="480"/>
    <n v="4"/>
    <n v="0"/>
    <n v="225.6"/>
  </r>
  <r>
    <n v="8756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TEC-PH-10002415"/>
    <x v="2"/>
    <s v="Phones"/>
    <x v="179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x v="44"/>
    <n v="9.82"/>
    <n v="2"/>
    <n v="0"/>
    <n v="3.2405999999999997"/>
  </r>
  <r>
    <n v="875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FUR-FU-10002963"/>
    <x v="1"/>
    <s v="Furnishings"/>
    <x v="1600"/>
    <n v="20.32"/>
    <n v="4"/>
    <n v="0"/>
    <n v="6.9087999999999994"/>
  </r>
  <r>
    <n v="8759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AR-10000122"/>
    <x v="0"/>
    <s v="Art"/>
    <x v="318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AR-10000380"/>
    <x v="0"/>
    <s v="Art"/>
    <x v="792"/>
    <n v="113.94"/>
    <n v="3"/>
    <n v="0"/>
    <n v="34.181999999999988"/>
  </r>
  <r>
    <n v="876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x v="1002"/>
    <n v="8.82"/>
    <n v="3"/>
    <n v="0"/>
    <n v="2.3814000000000002"/>
  </r>
  <r>
    <n v="8762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x v="112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x v="1"/>
    <s v="United States"/>
    <s v="Dallas"/>
    <s v="Texas"/>
    <n v="75220"/>
    <x v="0"/>
    <s v="OFF-EN-10000927"/>
    <x v="0"/>
    <s v="Envelopes"/>
    <x v="1358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EN-10004030"/>
    <x v="0"/>
    <s v="Envelopes"/>
    <x v="917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0673"/>
    <x v="0"/>
    <s v="Paper"/>
    <x v="1836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OFF-PA-10001639"/>
    <x v="0"/>
    <s v="Paper"/>
    <x v="718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x v="2"/>
    <s v="United States"/>
    <s v="Green Bay"/>
    <s v="Wisconsin"/>
    <n v="54302"/>
    <x v="0"/>
    <s v="OFF-PA-10002377"/>
    <x v="0"/>
    <s v="Paper"/>
    <x v="1251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228"/>
    <x v="0"/>
    <s v="Paper"/>
    <x v="959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848"/>
    <x v="0"/>
    <s v="Paper"/>
    <x v="1265"/>
    <n v="25.92"/>
    <n v="4"/>
    <n v="0"/>
    <n v="12.441600000000001"/>
  </r>
  <r>
    <n v="8770"/>
    <s v="US-2026-134439"/>
    <x v="1143"/>
    <d v="2026-09-23T00:00:00"/>
    <s v="Second Class"/>
    <s v="TM-21010"/>
    <s v="Tamara Manning"/>
    <x v="0"/>
    <s v="United States"/>
    <s v="Grand Island"/>
    <s v="Nebraska"/>
    <n v="68801"/>
    <x v="0"/>
    <s v="OFF-PA-10004082"/>
    <x v="0"/>
    <s v="Paper"/>
    <x v="464"/>
    <n v="15.96"/>
    <n v="2"/>
    <n v="0"/>
    <n v="7.98"/>
  </r>
  <r>
    <n v="877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PA-10004327"/>
    <x v="0"/>
    <s v="Paper"/>
    <x v="1668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ST-10000352"/>
    <x v="0"/>
    <s v="Storage"/>
    <x v="1751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SU-10004261"/>
    <x v="0"/>
    <s v="Supplies"/>
    <x v="1345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TEC-AC-10004992"/>
    <x v="2"/>
    <s v="Accessories"/>
    <x v="1821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1552"/>
    <x v="2"/>
    <s v="Phones"/>
    <x v="448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2447"/>
    <x v="2"/>
    <s v="Phones"/>
    <x v="1750"/>
    <n v="411.98"/>
    <n v="2"/>
    <n v="0"/>
    <n v="119.4742"/>
  </r>
  <r>
    <n v="8777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x v="39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FU-10004864"/>
    <x v="1"/>
    <s v="Furnishings"/>
    <x v="14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x v="1729"/>
    <n v="23.32"/>
    <n v="2"/>
    <n v="0"/>
    <n v="6.0632000000000019"/>
  </r>
  <r>
    <n v="878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OFF-AR-10001915"/>
    <x v="0"/>
    <s v="Art"/>
    <x v="243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x v="1"/>
    <s v="United States"/>
    <s v="Columbus"/>
    <s v="Georgia"/>
    <n v="31907"/>
    <x v="2"/>
    <s v="OFF-AR-10002445"/>
    <x v="0"/>
    <s v="Art"/>
    <x v="767"/>
    <n v="35.4"/>
    <n v="5"/>
    <n v="0"/>
    <n v="13.452000000000002"/>
  </r>
  <r>
    <n v="8782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4956"/>
    <x v="0"/>
    <s v="Art"/>
    <x v="1650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x v="1136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x v="969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x v="1429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ST-10000321"/>
    <x v="0"/>
    <s v="Storage"/>
    <x v="115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x v="2"/>
    <s v="United States"/>
    <s v="Melbourne"/>
    <s v="Florida"/>
    <n v="32935"/>
    <x v="2"/>
    <s v="OFF-ST-10003282"/>
    <x v="0"/>
    <s v="Storage"/>
    <x v="1546"/>
    <n v="95.616"/>
    <n v="2"/>
    <n v="0.2"/>
    <n v="9.5616000000000092"/>
  </r>
  <r>
    <n v="8788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TEC-AC-10000057"/>
    <x v="2"/>
    <s v="Accessories"/>
    <x v="1506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AC-10000109"/>
    <x v="2"/>
    <s v="Accessories"/>
    <x v="386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TEC-PH-10001425"/>
    <x v="2"/>
    <s v="Phones"/>
    <x v="469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PH-10002415"/>
    <x v="2"/>
    <s v="Phones"/>
    <x v="179"/>
    <n v="471.92"/>
    <n v="2"/>
    <n v="0.2"/>
    <n v="29.495000000000019"/>
  </r>
  <r>
    <n v="879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x v="616"/>
    <n v="2254.41"/>
    <n v="5"/>
    <n v="0.1"/>
    <n v="375.73500000000001"/>
  </r>
  <r>
    <n v="879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061"/>
    <x v="1"/>
    <s v="Chairs"/>
    <x v="1329"/>
    <n v="80.991"/>
    <n v="1"/>
    <n v="0.1"/>
    <n v="8.0990999999999875"/>
  </r>
  <r>
    <n v="879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846"/>
    <x v="1"/>
    <s v="Chairs"/>
    <x v="1607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4086"/>
    <x v="1"/>
    <s v="Chairs"/>
    <x v="1291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BI-10000343"/>
    <x v="0"/>
    <s v="Binders"/>
    <x v="78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FA-10000304"/>
    <x v="0"/>
    <s v="Fasteners"/>
    <x v="596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0807"/>
    <x v="0"/>
    <s v="Paper"/>
    <x v="1664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2713"/>
    <x v="0"/>
    <s v="Paper"/>
    <x v="1592"/>
    <n v="13.76"/>
    <n v="2"/>
    <n v="0"/>
    <n v="6.3295999999999992"/>
  </r>
  <r>
    <n v="8800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ST-10000615"/>
    <x v="0"/>
    <s v="Storage"/>
    <x v="948"/>
    <n v="45.4"/>
    <n v="4"/>
    <n v="0"/>
    <n v="12.712000000000003"/>
  </r>
  <r>
    <n v="8801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465"/>
    <x v="2"/>
    <s v="Accessories"/>
    <x v="400"/>
    <n v="72.64"/>
    <n v="2"/>
    <n v="0"/>
    <n v="21.791999999999994"/>
  </r>
  <r>
    <n v="880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998"/>
    <x v="2"/>
    <s v="Accessories"/>
    <x v="1480"/>
    <n v="59.97"/>
    <n v="3"/>
    <n v="0"/>
    <n v="20.389799999999994"/>
  </r>
  <r>
    <n v="880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2647"/>
    <x v="2"/>
    <s v="Accessories"/>
    <x v="206"/>
    <n v="212.8"/>
    <n v="2"/>
    <n v="0"/>
    <n v="95.759999999999991"/>
  </r>
  <r>
    <n v="880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0215"/>
    <x v="2"/>
    <s v="Phones"/>
    <x v="509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2885"/>
    <x v="2"/>
    <s v="Phones"/>
    <x v="409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x v="0"/>
    <s v="Canada"/>
    <s v="Toronto"/>
    <s v="Ontario"/>
    <s v="M2N"/>
    <x v="1"/>
    <s v="OFF-BI-10001308"/>
    <x v="0"/>
    <s v="Binders"/>
    <x v="862"/>
    <n v="37.68"/>
    <n v="6"/>
    <n v="0"/>
    <n v="16.96"/>
  </r>
  <r>
    <n v="8807"/>
    <s v="US-2026-123351"/>
    <x v="1146"/>
    <d v="2026-09-25T00:00:00"/>
    <s v="Standard Class"/>
    <s v="KT-16480"/>
    <s v="Kean Thornton"/>
    <x v="0"/>
    <s v="United States"/>
    <s v="Columbus"/>
    <s v="Georgia"/>
    <n v="31907"/>
    <x v="2"/>
    <s v="OFF-AP-10001242"/>
    <x v="0"/>
    <s v="Appliances"/>
    <x v="1060"/>
    <n v="80.48"/>
    <n v="1"/>
    <n v="0"/>
    <n v="24.143999999999998"/>
  </r>
  <r>
    <n v="8808"/>
    <s v="US-2026-151428"/>
    <x v="1146"/>
    <d v="2026-09-26T00:00:00"/>
    <s v="Standard Class"/>
    <s v="RH-19495"/>
    <s v="Rick Hansen"/>
    <x v="0"/>
    <s v="United States"/>
    <s v="Rochester"/>
    <s v="Minnesota"/>
    <n v="55901"/>
    <x v="0"/>
    <s v="OFF-BI-10000546"/>
    <x v="0"/>
    <s v="Binders"/>
    <x v="554"/>
    <n v="20.16"/>
    <n v="7"/>
    <n v="0"/>
    <n v="9.8783999999999992"/>
  </r>
  <r>
    <n v="8809"/>
    <s v="US-2026-146878"/>
    <x v="1146"/>
    <d v="2026-09-27T00:00:00"/>
    <s v="Standard Class"/>
    <s v="DL-12865"/>
    <s v="Dan Lawera"/>
    <x v="0"/>
    <s v="United States"/>
    <s v="Miami"/>
    <s v="Florida"/>
    <n v="33142"/>
    <x v="2"/>
    <s v="OFF-BI-10002794"/>
    <x v="0"/>
    <s v="Binders"/>
    <x v="287"/>
    <n v="12.294"/>
    <n v="1"/>
    <n v="0.7"/>
    <n v="-8.6057999999999986"/>
  </r>
  <r>
    <n v="8810"/>
    <s v="US-2026-169817"/>
    <x v="1146"/>
    <d v="2026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x v="742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x v="464"/>
    <n v="55.86"/>
    <n v="7"/>
    <n v="0"/>
    <n v="27.93"/>
  </r>
  <r>
    <n v="8812"/>
    <s v="US-2026-165155"/>
    <x v="1146"/>
    <d v="2026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x v="1619"/>
    <n v="15.51"/>
    <n v="1"/>
    <n v="0"/>
    <n v="3.8774999999999995"/>
  </r>
  <r>
    <n v="8813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x v="539"/>
    <n v="71.98"/>
    <n v="2"/>
    <n v="0"/>
    <n v="15.1158"/>
  </r>
  <r>
    <n v="8814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303"/>
    <x v="2"/>
    <s v="Accessories"/>
    <x v="496"/>
    <n v="79.98"/>
    <n v="2"/>
    <n v="0"/>
    <n v="26.3934"/>
  </r>
  <r>
    <n v="8815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FUR-BO-10001972"/>
    <x v="1"/>
    <s v="Bookcases"/>
    <x v="39"/>
    <n v="241.96"/>
    <n v="2"/>
    <n v="0"/>
    <n v="41.133199999999988"/>
  </r>
  <r>
    <n v="8816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x v="1733"/>
    <n v="12.07"/>
    <n v="1"/>
    <n v="0"/>
    <n v="3.9831000000000003"/>
  </r>
  <r>
    <n v="8817"/>
    <s v="US-2026-161970"/>
    <x v="1147"/>
    <d v="2026-09-27T00:00:00"/>
    <s v="Standard Class"/>
    <s v="PB-19105"/>
    <s v="Peter Bühler"/>
    <x v="0"/>
    <s v="United States"/>
    <s v="Smyrna"/>
    <s v="Georgia"/>
    <n v="30080"/>
    <x v="2"/>
    <s v="OFF-AR-10003896"/>
    <x v="0"/>
    <s v="Art"/>
    <x v="1837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BI-10000773"/>
    <x v="0"/>
    <s v="Binders"/>
    <x v="175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x v="609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BI-10002976"/>
    <x v="0"/>
    <s v="Binders"/>
    <x v="337"/>
    <n v="33.04"/>
    <n v="8"/>
    <n v="0"/>
    <n v="15.5288"/>
  </r>
  <r>
    <n v="8821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OFF-BI-10004318"/>
    <x v="0"/>
    <s v="Binders"/>
    <x v="1645"/>
    <n v="691.96"/>
    <n v="4"/>
    <n v="0"/>
    <n v="318.30160000000001"/>
  </r>
  <r>
    <n v="8822"/>
    <s v="US-2026-136000"/>
    <x v="1147"/>
    <d v="2026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x v="367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EN-10001415"/>
    <x v="0"/>
    <s v="Envelopes"/>
    <x v="27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OFF-LA-10000134"/>
    <x v="0"/>
    <s v="Labels"/>
    <x v="1461"/>
    <n v="27.72"/>
    <n v="9"/>
    <n v="0"/>
    <n v="13.3056"/>
  </r>
  <r>
    <n v="8825"/>
    <s v="US-2026-103226"/>
    <x v="1147"/>
    <d v="2026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x v="1676"/>
    <n v="27.18"/>
    <n v="3"/>
    <n v="0"/>
    <n v="12.231"/>
  </r>
  <r>
    <n v="8826"/>
    <s v="US-2026-161970"/>
    <x v="1147"/>
    <d v="2026-09-27T00:00:00"/>
    <s v="Standard Class"/>
    <s v="PB-19105"/>
    <s v="Peter Bühler"/>
    <x v="0"/>
    <s v="United States"/>
    <s v="Smyrna"/>
    <s v="Georgia"/>
    <n v="30080"/>
    <x v="2"/>
    <s v="OFF-PA-10004255"/>
    <x v="0"/>
    <s v="Paper"/>
    <x v="1368"/>
    <n v="12.96"/>
    <n v="2"/>
    <n v="0"/>
    <n v="6.2208000000000006"/>
  </r>
  <r>
    <n v="8827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PA-10004475"/>
    <x v="0"/>
    <s v="Paper"/>
    <x v="759"/>
    <n v="219.84"/>
    <n v="4"/>
    <n v="0"/>
    <n v="107.7216"/>
  </r>
  <r>
    <n v="8828"/>
    <s v="US-2026-102967"/>
    <x v="1147"/>
    <d v="2026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x v="1376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x v="1462"/>
    <n v="21.96"/>
    <n v="2"/>
    <n v="0"/>
    <n v="6.1488000000000014"/>
  </r>
  <r>
    <n v="8830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SU-10002881"/>
    <x v="0"/>
    <s v="Supplies"/>
    <x v="281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TEC-AC-10002842"/>
    <x v="2"/>
    <s v="Accessories"/>
    <x v="648"/>
    <n v="1071"/>
    <n v="9"/>
    <n v="0"/>
    <n v="171.36000000000007"/>
  </r>
  <r>
    <n v="8832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TEC-AC-10002926"/>
    <x v="2"/>
    <s v="Accessories"/>
    <x v="272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AC-10004510"/>
    <x v="2"/>
    <s v="Accessories"/>
    <x v="676"/>
    <n v="98.16"/>
    <n v="6"/>
    <n v="0"/>
    <n v="9.8159999999999954"/>
  </r>
  <r>
    <n v="8834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TEC-AC-10004633"/>
    <x v="2"/>
    <s v="Accessories"/>
    <x v="849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PH-10001615"/>
    <x v="2"/>
    <s v="Phones"/>
    <x v="92"/>
    <n v="86.97"/>
    <n v="3"/>
    <n v="0"/>
    <n v="25.221299999999989"/>
  </r>
  <r>
    <n v="8836"/>
    <s v="US-2026-122196"/>
    <x v="1147"/>
    <d v="2026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x v="13"/>
    <n v="391.98"/>
    <n v="2"/>
    <n v="0"/>
    <n v="113.67419999999998"/>
  </r>
  <r>
    <n v="8837"/>
    <s v="CA-2026-125724"/>
    <x v="1147"/>
    <d v="2026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x v="467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x v="1253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x v="342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x v="467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AP-10000390"/>
    <x v="0"/>
    <s v="Appliances"/>
    <x v="1686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x v="1060"/>
    <n v="160.96"/>
    <n v="2"/>
    <n v="0"/>
    <n v="48.287999999999997"/>
  </r>
  <r>
    <n v="884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x v="889"/>
    <n v="119.96"/>
    <n v="2"/>
    <n v="0"/>
    <n v="33.588800000000006"/>
  </r>
  <r>
    <n v="8844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BI-10000404"/>
    <x v="0"/>
    <s v="Binders"/>
    <x v="1515"/>
    <n v="6.88"/>
    <n v="1"/>
    <n v="0.2"/>
    <n v="2.3220000000000001"/>
  </r>
  <r>
    <n v="8845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BI-10000822"/>
    <x v="0"/>
    <s v="Binders"/>
    <x v="795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BI-10000977"/>
    <x v="0"/>
    <s v="Binders"/>
    <x v="418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x v="1359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x v="2"/>
    <s v="United States"/>
    <s v="Lubbock"/>
    <s v="Texas"/>
    <n v="79424"/>
    <x v="0"/>
    <s v="OFF-PA-10001846"/>
    <x v="0"/>
    <s v="Paper"/>
    <x v="726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OFF-PA-10002005"/>
    <x v="0"/>
    <s v="Paper"/>
    <x v="11"/>
    <n v="12.96"/>
    <n v="2"/>
    <n v="0"/>
    <n v="6.2208000000000006"/>
  </r>
  <r>
    <n v="8850"/>
    <s v="US-2026-121314"/>
    <x v="1148"/>
    <d v="2026-09-26T00:00:00"/>
    <s v="First Class"/>
    <s v="BE-11410"/>
    <s v="Bobby Elias"/>
    <x v="0"/>
    <s v="United States"/>
    <s v="Miami"/>
    <s v="Florida"/>
    <n v="33178"/>
    <x v="2"/>
    <s v="OFF-PA-10003395"/>
    <x v="0"/>
    <s v="Paper"/>
    <x v="546"/>
    <n v="251.64"/>
    <n v="3"/>
    <n v="0.2"/>
    <n v="88.073999999999984"/>
  </r>
  <r>
    <n v="8851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PA-10003641"/>
    <x v="0"/>
    <s v="Paper"/>
    <x v="195"/>
    <n v="211.04"/>
    <n v="8"/>
    <n v="0"/>
    <n v="97.078399999999988"/>
  </r>
  <r>
    <n v="8852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PA-10004888"/>
    <x v="0"/>
    <s v="Paper"/>
    <x v="881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ST-10001325"/>
    <x v="0"/>
    <s v="Storage"/>
    <x v="1465"/>
    <n v="31.44"/>
    <n v="3"/>
    <n v="0"/>
    <n v="8.4888000000000012"/>
  </r>
  <r>
    <n v="8854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TEC-AC-10001114"/>
    <x v="2"/>
    <s v="Accessories"/>
    <x v="1798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TEC-AC-10003280"/>
    <x v="2"/>
    <s v="Accessories"/>
    <x v="1001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x v="0"/>
    <s v="United States"/>
    <s v="Tulsa"/>
    <s v="Oklahoma"/>
    <n v="74133"/>
    <x v="0"/>
    <s v="TEC-AC-10004659"/>
    <x v="2"/>
    <s v="Accessories"/>
    <x v="294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TEC-PH-10004188"/>
    <x v="2"/>
    <s v="Phones"/>
    <x v="1058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FUR-CH-10000665"/>
    <x v="1"/>
    <s v="Chairs"/>
    <x v="1031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FUR-CH-10003973"/>
    <x v="1"/>
    <s v="Chairs"/>
    <x v="342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x v="989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x v="1120"/>
    <n v="199.8"/>
    <n v="10"/>
    <n v="0"/>
    <n v="71.927999999999997"/>
  </r>
  <r>
    <n v="886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034"/>
    <x v="0"/>
    <s v="Art"/>
    <x v="228"/>
    <n v="12.72"/>
    <n v="3"/>
    <n v="0"/>
    <n v="4.9607999999999999"/>
  </r>
  <r>
    <n v="8863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614"/>
    <x v="0"/>
    <s v="Art"/>
    <x v="1326"/>
    <n v="14.28"/>
    <n v="4"/>
    <n v="0"/>
    <n v="3.7127999999999997"/>
  </r>
  <r>
    <n v="8864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BI-10002827"/>
    <x v="0"/>
    <s v="Binders"/>
    <x v="86"/>
    <n v="38.71"/>
    <n v="7"/>
    <n v="0"/>
    <n v="17.8066"/>
  </r>
  <r>
    <n v="8865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OFF-BI-10004002"/>
    <x v="0"/>
    <s v="Binders"/>
    <x v="1388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LA-10003766"/>
    <x v="0"/>
    <s v="Labels"/>
    <x v="1361"/>
    <n v="15.75"/>
    <n v="5"/>
    <n v="0"/>
    <n v="7.5600000000000005"/>
  </r>
  <r>
    <n v="8867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OFF-LA-10003930"/>
    <x v="0"/>
    <s v="Labels"/>
    <x v="499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x v="1737"/>
    <n v="31.08"/>
    <n v="6"/>
    <n v="0"/>
    <n v="15.229199999999999"/>
  </r>
  <r>
    <n v="886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OFF-PA-10002109"/>
    <x v="0"/>
    <s v="Paper"/>
    <x v="965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ST-10000885"/>
    <x v="0"/>
    <s v="Storage"/>
    <x v="1070"/>
    <n v="40.29"/>
    <n v="3"/>
    <n v="0"/>
    <n v="10.0725"/>
  </r>
  <r>
    <n v="8871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ST-10004950"/>
    <x v="0"/>
    <s v="Storage"/>
    <x v="1619"/>
    <n v="15.51"/>
    <n v="1"/>
    <n v="0"/>
    <n v="3.8774999999999995"/>
  </r>
  <r>
    <n v="8872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SU-10001574"/>
    <x v="0"/>
    <s v="Supplies"/>
    <x v="825"/>
    <n v="7.3"/>
    <n v="2"/>
    <n v="0"/>
    <n v="2.1899999999999995"/>
  </r>
  <r>
    <n v="8873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0990"/>
    <x v="2"/>
    <s v="Accessories"/>
    <x v="1564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2305"/>
    <x v="2"/>
    <s v="Accessories"/>
    <x v="1473"/>
    <n v="72"/>
    <n v="4"/>
    <n v="0"/>
    <n v="12.959999999999994"/>
  </r>
  <r>
    <n v="8875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TEC-AC-10002857"/>
    <x v="2"/>
    <s v="Accessories"/>
    <x v="587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x v="1838"/>
    <n v="506.28"/>
    <n v="3"/>
    <n v="0.2"/>
    <n v="177.19799999999998"/>
  </r>
  <r>
    <n v="8877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TEC-PH-10000526"/>
    <x v="2"/>
    <s v="Phones"/>
    <x v="836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x v="163"/>
    <n v="391.98"/>
    <n v="2"/>
    <n v="0"/>
    <n v="109.75440000000003"/>
  </r>
  <r>
    <n v="8879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PH-10001817"/>
    <x v="2"/>
    <s v="Phones"/>
    <x v="393"/>
    <n v="859.2"/>
    <n v="3"/>
    <n v="0.2"/>
    <n v="75.180000000000064"/>
  </r>
  <r>
    <n v="8880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1944"/>
    <x v="2"/>
    <s v="Phones"/>
    <x v="883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x v="409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TEC-PH-10003171"/>
    <x v="2"/>
    <s v="Phones"/>
    <x v="425"/>
    <n v="89.9"/>
    <n v="2"/>
    <n v="0"/>
    <n v="25.171999999999997"/>
  </r>
  <r>
    <n v="8883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0984"/>
    <x v="2"/>
    <s v="Phones"/>
    <x v="163"/>
    <n v="40.29"/>
    <n v="3"/>
    <n v="0"/>
    <n v="10.0725"/>
  </r>
  <r>
    <n v="8884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1944"/>
    <x v="2"/>
    <s v="Phones"/>
    <x v="883"/>
    <n v="38.71"/>
    <n v="7"/>
    <n v="0"/>
    <n v="17.8066"/>
  </r>
  <r>
    <n v="8885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x v="1438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FUR-CH-10003061"/>
    <x v="1"/>
    <s v="Chairs"/>
    <x v="1329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FU-10000023"/>
    <x v="1"/>
    <s v="Furnishings"/>
    <x v="157"/>
    <n v="47.12"/>
    <n v="8"/>
    <n v="0"/>
    <n v="20.732800000000001"/>
  </r>
  <r>
    <n v="8888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OFF-AR-10001547"/>
    <x v="0"/>
    <s v="Art"/>
    <x v="1367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AR-10003732"/>
    <x v="0"/>
    <s v="Art"/>
    <x v="185"/>
    <n v="5.56"/>
    <n v="2"/>
    <n v="0"/>
    <n v="1.4455999999999998"/>
  </r>
  <r>
    <n v="8890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OFF-BI-10002976"/>
    <x v="0"/>
    <s v="Binders"/>
    <x v="337"/>
    <n v="8.26"/>
    <n v="2"/>
    <n v="0"/>
    <n v="3.8822000000000001"/>
  </r>
  <r>
    <n v="8891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x v="24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x v="471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LA-10001158"/>
    <x v="0"/>
    <s v="Labels"/>
    <x v="1102"/>
    <n v="20.7"/>
    <n v="2"/>
    <n v="0"/>
    <n v="9.9359999999999999"/>
  </r>
  <r>
    <n v="8894"/>
    <s v="US-2026-116939"/>
    <x v="1150"/>
    <d v="2026-09-29T00:00:00"/>
    <s v="Standard Class"/>
    <s v="AG-10900"/>
    <s v="Arthur Gainer"/>
    <x v="0"/>
    <s v="United States"/>
    <s v="Richmond"/>
    <s v="Virginia"/>
    <n v="23223"/>
    <x v="2"/>
    <s v="OFF-ST-10001476"/>
    <x v="0"/>
    <s v="Storage"/>
    <x v="1311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x v="2"/>
    <s v="United States"/>
    <s v="Helena"/>
    <s v="Montana"/>
    <n v="59601"/>
    <x v="3"/>
    <s v="OFF-ST-10002352"/>
    <x v="0"/>
    <s v="Storage"/>
    <x v="936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SU-10000157"/>
    <x v="0"/>
    <s v="Supplies"/>
    <x v="108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TEC-AC-10003628"/>
    <x v="2"/>
    <s v="Accessories"/>
    <x v="33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x v="1"/>
    <s v="United States"/>
    <s v="Miramar"/>
    <s v="Florida"/>
    <n v="33023"/>
    <x v="2"/>
    <s v="FUR-CH-10003298"/>
    <x v="1"/>
    <s v="Chairs"/>
    <x v="920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x v="1155"/>
    <n v="9.24"/>
    <n v="3"/>
    <n v="0"/>
    <n v="2.9567999999999994"/>
  </r>
  <r>
    <n v="8900"/>
    <s v="US-2026-156391"/>
    <x v="1151"/>
    <d v="2026-09-28T00:00:00"/>
    <s v="First Class"/>
    <s v="SL-20155"/>
    <s v="Sara Luxemburg"/>
    <x v="1"/>
    <s v="United States"/>
    <s v="Salem"/>
    <s v="Oregon"/>
    <n v="97301"/>
    <x v="3"/>
    <s v="OFF-AR-10003251"/>
    <x v="0"/>
    <s v="Art"/>
    <x v="537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2215"/>
    <x v="0"/>
    <s v="Binders"/>
    <x v="753"/>
    <n v="17.04"/>
    <n v="3"/>
    <n v="0.2"/>
    <n v="5.5379999999999985"/>
  </r>
  <r>
    <n v="8902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3925"/>
    <x v="0"/>
    <s v="Binders"/>
    <x v="420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EN-10001028"/>
    <x v="0"/>
    <s v="Envelopes"/>
    <x v="27"/>
    <n v="71.88"/>
    <n v="6"/>
    <n v="0"/>
    <n v="33.064799999999998"/>
  </r>
  <r>
    <n v="8904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PA-10002245"/>
    <x v="0"/>
    <s v="Paper"/>
    <x v="572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x v="2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8906"/>
    <s v="US-2026-101574"/>
    <x v="1152"/>
    <d v="2026-10-04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x v="899"/>
    <n v="9.24"/>
    <n v="3"/>
    <n v="0"/>
    <n v="4.4352"/>
  </r>
  <r>
    <n v="8907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FUR-FU-10001979"/>
    <x v="1"/>
    <s v="Furnishings"/>
    <x v="164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AP-10000891"/>
    <x v="0"/>
    <s v="Appliances"/>
    <x v="827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BI-10001718"/>
    <x v="0"/>
    <s v="Binders"/>
    <x v="692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x v="1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x v="2"/>
    <s v="United States"/>
    <s v="Jacksonville"/>
    <s v="Florida"/>
    <n v="32216"/>
    <x v="2"/>
    <s v="OFF-PA-10001800"/>
    <x v="0"/>
    <s v="Paper"/>
    <x v="119"/>
    <n v="10.368000000000002"/>
    <n v="2"/>
    <n v="0.2"/>
    <n v="3.6288"/>
  </r>
  <r>
    <n v="8912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PA-10003022"/>
    <x v="0"/>
    <s v="Paper"/>
    <x v="42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ST-10001522"/>
    <x v="0"/>
    <s v="Storage"/>
    <x v="564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x v="0"/>
    <s v="United States"/>
    <s v="Brownsville"/>
    <s v="Texas"/>
    <n v="78521"/>
    <x v="0"/>
    <s v="OFF-SU-10001935"/>
    <x v="0"/>
    <s v="Supplies"/>
    <x v="495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TEC-AC-10003657"/>
    <x v="2"/>
    <s v="Accessories"/>
    <x v="1386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x v="886"/>
    <n v="72.784000000000006"/>
    <n v="1"/>
    <n v="0.2"/>
    <n v="0"/>
  </r>
  <r>
    <n v="8917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CH-10003774"/>
    <x v="1"/>
    <s v="Chairs"/>
    <x v="951"/>
    <n v="63.686"/>
    <n v="1"/>
    <n v="0.3"/>
    <n v="-15.466600000000003"/>
  </r>
  <r>
    <n v="8918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FU-10004586"/>
    <x v="1"/>
    <s v="Furnishings"/>
    <x v="737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FU-10004848"/>
    <x v="1"/>
    <s v="Furnishings"/>
    <x v="1416"/>
    <n v="51.75"/>
    <n v="1"/>
    <n v="0"/>
    <n v="15.524999999999999"/>
  </r>
  <r>
    <n v="892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TA-10004442"/>
    <x v="1"/>
    <s v="Tables"/>
    <x v="301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AP-10002578"/>
    <x v="0"/>
    <s v="Appliances"/>
    <x v="158"/>
    <n v="97.84"/>
    <n v="2"/>
    <n v="0"/>
    <n v="25.438400000000001"/>
  </r>
  <r>
    <n v="8922"/>
    <s v="US-2026-141509"/>
    <x v="1153"/>
    <d v="2026-10-01T00:00:00"/>
    <s v="First Class"/>
    <s v="SC-20575"/>
    <s v="Sonia Cooley"/>
    <x v="0"/>
    <s v="United States"/>
    <s v="Los Angeles"/>
    <s v="California"/>
    <n v="90036"/>
    <x v="3"/>
    <s v="OFF-AR-10002067"/>
    <x v="0"/>
    <s v="Art"/>
    <x v="618"/>
    <n v="99.2"/>
    <n v="5"/>
    <n v="0"/>
    <n v="25.792000000000002"/>
  </r>
  <r>
    <n v="8923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BI-10003364"/>
    <x v="0"/>
    <s v="Binders"/>
    <x v="1233"/>
    <n v="46.672000000000004"/>
    <n v="2"/>
    <n v="0.2"/>
    <n v="16.3352"/>
  </r>
  <r>
    <n v="8924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EN-10000461"/>
    <x v="0"/>
    <s v="Envelopes"/>
    <x v="480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x v="27"/>
    <n v="23.34"/>
    <n v="3"/>
    <n v="0"/>
    <n v="10.969799999999999"/>
  </r>
  <r>
    <n v="8926"/>
    <s v="US-2026-126676"/>
    <x v="1153"/>
    <d v="2026-10-01T00:00:00"/>
    <s v="First Class"/>
    <s v="FH-14365"/>
    <s v="Fred Hopkins"/>
    <x v="2"/>
    <s v="United States"/>
    <s v="Hempstead"/>
    <s v="New York"/>
    <n v="11550"/>
    <x v="1"/>
    <s v="OFF-EN-10004846"/>
    <x v="0"/>
    <s v="Envelopes"/>
    <x v="911"/>
    <n v="7.98"/>
    <n v="3"/>
    <n v="0"/>
    <n v="3.9102000000000006"/>
  </r>
  <r>
    <n v="8927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FA-10002280"/>
    <x v="0"/>
    <s v="Fasteners"/>
    <x v="796"/>
    <n v="35"/>
    <n v="7"/>
    <n v="0"/>
    <n v="16.8"/>
  </r>
  <r>
    <n v="8928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LA-10001569"/>
    <x v="0"/>
    <s v="Labels"/>
    <x v="858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606"/>
    <x v="0"/>
    <s v="Paper"/>
    <x v="137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787"/>
    <x v="0"/>
    <s v="Paper"/>
    <x v="144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PA-10004996"/>
    <x v="0"/>
    <s v="Paper"/>
    <x v="1228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x v="2"/>
    <s v="United States"/>
    <s v="Marion"/>
    <s v="Ohio"/>
    <n v="43302"/>
    <x v="1"/>
    <s v="OFF-ST-10000563"/>
    <x v="0"/>
    <s v="Storage"/>
    <x v="563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x v="0"/>
    <s v="United States"/>
    <s v="Memphis"/>
    <s v="Tennessee"/>
    <n v="38109"/>
    <x v="2"/>
    <s v="OFF-ST-10001418"/>
    <x v="0"/>
    <s v="Storage"/>
    <x v="1557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x v="0"/>
    <s v="United States"/>
    <s v="Lodi"/>
    <s v="California"/>
    <n v="95240"/>
    <x v="3"/>
    <s v="OFF-SU-10000898"/>
    <x v="0"/>
    <s v="Supplies"/>
    <x v="940"/>
    <n v="97.3"/>
    <n v="7"/>
    <n v="0"/>
    <n v="28.216999999999992"/>
  </r>
  <r>
    <n v="8935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TEC-AC-10004571"/>
    <x v="2"/>
    <s v="Accessories"/>
    <x v="678"/>
    <n v="239.976"/>
    <n v="3"/>
    <n v="0.2"/>
    <n v="65.993400000000008"/>
  </r>
  <r>
    <n v="8936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TEC-MA-10003066"/>
    <x v="2"/>
    <s v="Machines"/>
    <x v="1839"/>
    <n v="336.51"/>
    <n v="3"/>
    <n v="0.4"/>
    <n v="44.867999999999967"/>
  </r>
  <r>
    <n v="8937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AP-10001626"/>
    <x v="0"/>
    <s v="Appliances"/>
    <x v="475"/>
    <n v="3.89"/>
    <n v="1"/>
    <n v="0"/>
    <n v="1.0114000000000001"/>
  </r>
  <r>
    <n v="8938"/>
    <s v="US-2026-130603"/>
    <x v="1154"/>
    <d v="2026-10-06T00:00:00"/>
    <s v="Standard Class"/>
    <s v="SC-20050"/>
    <s v="Sample Company A"/>
    <x v="1"/>
    <s v="United States"/>
    <s v="Arlington"/>
    <s v="Texas"/>
    <n v="76017"/>
    <x v="0"/>
    <s v="OFF-BI-10000301"/>
    <x v="0"/>
    <s v="Binders"/>
    <x v="877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x v="1392"/>
    <n v="20.664000000000001"/>
    <n v="7"/>
    <n v="0.2"/>
    <n v="6.9741"/>
  </r>
  <r>
    <n v="8940"/>
    <s v="US-2026-144225"/>
    <x v="1154"/>
    <d v="2026-10-02T00:00:00"/>
    <s v="Second Class"/>
    <s v="CC-12475"/>
    <s v="Cindy Chapman"/>
    <x v="0"/>
    <s v="United States"/>
    <s v="Baltimore"/>
    <s v="Maryland"/>
    <n v="21215"/>
    <x v="1"/>
    <s v="OFF-PA-10000062"/>
    <x v="0"/>
    <s v="Paper"/>
    <x v="1135"/>
    <n v="164.88"/>
    <n v="3"/>
    <n v="0"/>
    <n v="80.791200000000003"/>
  </r>
  <r>
    <n v="8941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1838"/>
    <x v="0"/>
    <s v="Paper"/>
    <x v="912"/>
    <n v="11.76"/>
    <n v="2"/>
    <n v="0"/>
    <n v="5.7623999999999995"/>
  </r>
  <r>
    <n v="8942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4039"/>
    <x v="0"/>
    <s v="Paper"/>
    <x v="1039"/>
    <n v="167.94"/>
    <n v="3"/>
    <n v="0"/>
    <n v="82.290599999999998"/>
  </r>
  <r>
    <n v="8943"/>
    <s v="US-2026-123029"/>
    <x v="1154"/>
    <d v="2026-10-02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x v="1308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x v="634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x v="617"/>
    <n v="451.15199999999993"/>
    <n v="3"/>
    <n v="0.2"/>
    <n v="0"/>
  </r>
  <r>
    <n v="8946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AP-10000576"/>
    <x v="0"/>
    <s v="Appliances"/>
    <x v="1535"/>
    <n v="241.96"/>
    <n v="2"/>
    <n v="0"/>
    <n v="60.490000000000009"/>
  </r>
  <r>
    <n v="8947"/>
    <s v="US-2026-152275"/>
    <x v="1155"/>
    <d v="2026-10-08T00:00:00"/>
    <s v="Standard Class"/>
    <s v="KH-16630"/>
    <s v="Ken Heidel"/>
    <x v="2"/>
    <s v="United States"/>
    <s v="San Antonio"/>
    <s v="Texas"/>
    <n v="78207"/>
    <x v="0"/>
    <s v="OFF-AR-10000369"/>
    <x v="0"/>
    <s v="Art"/>
    <x v="1527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BI-10001107"/>
    <x v="0"/>
    <s v="Binders"/>
    <x v="1067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1922"/>
    <x v="0"/>
    <s v="Binders"/>
    <x v="53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2012"/>
    <x v="0"/>
    <s v="Binders"/>
    <x v="112"/>
    <n v="1.4400000000000002"/>
    <n v="1"/>
    <n v="0.2"/>
    <n v="0.504"/>
  </r>
  <r>
    <n v="8951"/>
    <s v="US-2026-117807"/>
    <x v="1155"/>
    <d v="2026-10-07T00:00:00"/>
    <s v="Standard Class"/>
    <s v="DK-13090"/>
    <s v="Dave Kipp"/>
    <x v="0"/>
    <s v="United States"/>
    <s v="Fremont"/>
    <s v="Nebraska"/>
    <n v="68025"/>
    <x v="0"/>
    <s v="OFF-PA-10000994"/>
    <x v="0"/>
    <s v="Paper"/>
    <x v="1484"/>
    <n v="104.85"/>
    <n v="1"/>
    <n v="0"/>
    <n v="50.327999999999996"/>
  </r>
  <r>
    <n v="8952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451"/>
    <x v="0"/>
    <s v="Paper"/>
    <x v="138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530"/>
    <x v="0"/>
    <s v="Paper"/>
    <x v="734"/>
    <n v="91.84"/>
    <n v="8"/>
    <n v="0"/>
    <n v="45.001600000000003"/>
  </r>
  <r>
    <n v="8954"/>
    <s v="US-2026-139577"/>
    <x v="1155"/>
    <d v="2026-10-06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x v="1188"/>
    <n v="104.75"/>
    <n v="5"/>
    <n v="0"/>
    <n v="21.997499999999999"/>
  </r>
  <r>
    <n v="8955"/>
    <s v="US-2026-113418"/>
    <x v="1155"/>
    <d v="2026-10-03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x v="1415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x v="39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x v="360"/>
    <n v="17.46"/>
    <n v="2"/>
    <n v="0"/>
    <n v="5.936399999999999"/>
  </r>
  <r>
    <n v="8958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2364"/>
    <x v="1"/>
    <s v="Furnishings"/>
    <x v="979"/>
    <n v="11.808"/>
    <n v="2"/>
    <n v="0.2"/>
    <n v="1.3283999999999985"/>
  </r>
  <r>
    <n v="8959"/>
    <s v="US-2026-116113"/>
    <x v="1156"/>
    <d v="2026-10-06T00:00:00"/>
    <s v="Second Class"/>
    <s v="JW-15220"/>
    <s v="Jane Waco"/>
    <x v="2"/>
    <s v="United States"/>
    <s v="Montgomery"/>
    <s v="Alabama"/>
    <n v="36116"/>
    <x v="2"/>
    <s v="FUR-FU-10002963"/>
    <x v="1"/>
    <s v="Furnishings"/>
    <x v="1600"/>
    <n v="10.16"/>
    <n v="2"/>
    <n v="0"/>
    <n v="3.4543999999999997"/>
  </r>
  <r>
    <n v="8960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FUR-FU-10003577"/>
    <x v="1"/>
    <s v="Furnishings"/>
    <x v="605"/>
    <n v="157.74"/>
    <n v="11"/>
    <n v="0"/>
    <n v="56.7864"/>
  </r>
  <r>
    <n v="8961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3691"/>
    <x v="1"/>
    <s v="Furnishings"/>
    <x v="700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4864"/>
    <x v="1"/>
    <s v="Furnishings"/>
    <x v="1733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TA-10000198"/>
    <x v="1"/>
    <s v="Tables"/>
    <x v="235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1947"/>
    <x v="0"/>
    <s v="Appliances"/>
    <x v="1292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4708"/>
    <x v="0"/>
    <s v="Appliances"/>
    <x v="683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AR-10003478"/>
    <x v="0"/>
    <s v="Art"/>
    <x v="4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AR-10003727"/>
    <x v="0"/>
    <s v="Art"/>
    <x v="1640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0546"/>
    <x v="0"/>
    <s v="Binders"/>
    <x v="554"/>
    <n v="2.88"/>
    <n v="1"/>
    <n v="0"/>
    <n v="1.4112"/>
  </r>
  <r>
    <n v="8969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0977"/>
    <x v="0"/>
    <s v="Binders"/>
    <x v="418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x v="707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3638"/>
    <x v="0"/>
    <s v="Binders"/>
    <x v="332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BI-10003676"/>
    <x v="0"/>
    <s v="Binders"/>
    <x v="40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3984"/>
    <x v="0"/>
    <s v="Binders"/>
    <x v="1179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x v="84"/>
    <n v="8.94"/>
    <n v="3"/>
    <n v="0"/>
    <n v="4.1123999999999992"/>
  </r>
  <r>
    <n v="8975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PA-10003172"/>
    <x v="0"/>
    <s v="Paper"/>
    <x v="1502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x v="0"/>
    <s v="United States"/>
    <s v="New York City"/>
    <s v="New York"/>
    <n v="10011"/>
    <x v="1"/>
    <s v="OFF-PA-10004438"/>
    <x v="0"/>
    <s v="Paper"/>
    <x v="1788"/>
    <n v="49.12"/>
    <n v="4"/>
    <n v="0"/>
    <n v="23.086399999999998"/>
  </r>
  <r>
    <n v="8977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ST-10003716"/>
    <x v="0"/>
    <s v="Storage"/>
    <x v="1013"/>
    <n v="1575.14"/>
    <n v="7"/>
    <n v="0"/>
    <n v="204.76820000000001"/>
  </r>
  <r>
    <n v="8978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SU-10004664"/>
    <x v="0"/>
    <s v="Supplies"/>
    <x v="627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TEC-MA-10002930"/>
    <x v="2"/>
    <s v="Machines"/>
    <x v="1565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x v="543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TEC-PH-10003800"/>
    <x v="2"/>
    <s v="Phones"/>
    <x v="1252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x v="1773"/>
    <n v="83.92"/>
    <n v="4"/>
    <n v="0"/>
    <n v="21.819200000000002"/>
  </r>
  <r>
    <n v="8983"/>
    <s v="US-2026-101749"/>
    <x v="1157"/>
    <d v="2026-10-08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x v="501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AP-10000804"/>
    <x v="0"/>
    <s v="Appliances"/>
    <x v="1250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OFF-AR-10001130"/>
    <x v="0"/>
    <s v="Art"/>
    <x v="1824"/>
    <n v="6.63"/>
    <n v="3"/>
    <n v="0"/>
    <n v="3.1160999999999999"/>
  </r>
  <r>
    <n v="8986"/>
    <s v="US-2026-144820"/>
    <x v="1157"/>
    <d v="2026-10-07T00:00:00"/>
    <s v="Second Class"/>
    <s v="LW-16825"/>
    <s v="Laurel Workman"/>
    <x v="2"/>
    <s v="United States"/>
    <s v="Pasadena"/>
    <s v="Texas"/>
    <n v="77506"/>
    <x v="0"/>
    <s v="OFF-AR-10004817"/>
    <x v="0"/>
    <s v="Art"/>
    <x v="1408"/>
    <n v="20.64"/>
    <n v="5"/>
    <n v="0.2"/>
    <n v="2.3219999999999974"/>
  </r>
  <r>
    <n v="8987"/>
    <s v="US-2026-141789"/>
    <x v="1157"/>
    <d v="2026-10-06T00:00:00"/>
    <s v="First Class"/>
    <s v="AC-10450"/>
    <s v="Amy Cox"/>
    <x v="0"/>
    <s v="United States"/>
    <s v="Minneapolis"/>
    <s v="Minnesota"/>
    <n v="55407"/>
    <x v="0"/>
    <s v="OFF-BI-10001359"/>
    <x v="0"/>
    <s v="Binders"/>
    <x v="723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PA-10000556"/>
    <x v="0"/>
    <s v="Paper"/>
    <x v="1479"/>
    <n v="15.552000000000003"/>
    <n v="3"/>
    <n v="0.2"/>
    <n v="5.4432"/>
  </r>
  <r>
    <n v="8989"/>
    <s v="US-2026-134607"/>
    <x v="1157"/>
    <d v="2026-10-08T00:00:00"/>
    <s v="Second Class"/>
    <s v="HL-15040"/>
    <s v="Hunter Lopez"/>
    <x v="0"/>
    <s v="United States"/>
    <s v="Rochester"/>
    <s v="New York"/>
    <n v="14609"/>
    <x v="1"/>
    <s v="OFF-ST-10002214"/>
    <x v="0"/>
    <s v="Storage"/>
    <x v="357"/>
    <n v="22.58"/>
    <n v="2"/>
    <n v="0"/>
    <n v="5.8707999999999991"/>
  </r>
  <r>
    <n v="8990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TEC-AC-10002049"/>
    <x v="2"/>
    <s v="Accessories"/>
    <x v="1467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x v="411"/>
    <n v="19.98"/>
    <n v="1"/>
    <n v="0"/>
    <n v="8.5914000000000019"/>
  </r>
  <r>
    <n v="8992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x v="923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x v="568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FU-10004666"/>
    <x v="1"/>
    <s v="Furnishings"/>
    <x v="638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TA-10004086"/>
    <x v="1"/>
    <s v="Tables"/>
    <x v="285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AP-10004052"/>
    <x v="0"/>
    <s v="Appliances"/>
    <x v="924"/>
    <n v="15.8"/>
    <n v="4"/>
    <n v="0"/>
    <n v="4.1080000000000005"/>
  </r>
  <r>
    <n v="8997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x v="251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2571"/>
    <x v="0"/>
    <s v="Binders"/>
    <x v="982"/>
    <n v="39.92"/>
    <n v="5"/>
    <n v="0.2"/>
    <n v="13.472999999999999"/>
  </r>
  <r>
    <n v="8999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x v="1417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FA-10002780"/>
    <x v="0"/>
    <s v="Fasteners"/>
    <x v="84"/>
    <n v="14.9"/>
    <n v="5"/>
    <n v="0"/>
    <n v="6.8539999999999992"/>
  </r>
  <r>
    <n v="9001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PA-10002581"/>
    <x v="0"/>
    <s v="Paper"/>
    <x v="221"/>
    <n v="61.96"/>
    <n v="2"/>
    <n v="0"/>
    <n v="27.881999999999998"/>
  </r>
  <r>
    <n v="9002"/>
    <s v="US-2026-157672"/>
    <x v="1159"/>
    <d v="2026-10-07T00:00:00"/>
    <s v="First Class"/>
    <s v="RB-19795"/>
    <s v="Ross Baird"/>
    <x v="1"/>
    <s v="United States"/>
    <s v="Denver"/>
    <s v="Colorado"/>
    <n v="80219"/>
    <x v="3"/>
    <s v="TEC-AC-10001714"/>
    <x v="2"/>
    <s v="Accessories"/>
    <x v="1621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MA-10001047"/>
    <x v="2"/>
    <s v="Machines"/>
    <x v="1670"/>
    <n v="5199.96"/>
    <n v="4"/>
    <n v="0"/>
    <n v="1351.9895999999999"/>
  </r>
  <r>
    <n v="900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TEC-PH-10000702"/>
    <x v="2"/>
    <s v="Phones"/>
    <x v="321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PH-10003095"/>
    <x v="2"/>
    <s v="Phones"/>
    <x v="1139"/>
    <n v="87.8"/>
    <n v="4"/>
    <n v="0"/>
    <n v="43.9"/>
  </r>
  <r>
    <n v="9006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TEC-PH-10003555"/>
    <x v="2"/>
    <s v="Phones"/>
    <x v="1505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x v="2"/>
    <s v="Canada"/>
    <s v="Calgary"/>
    <s v="Alberta"/>
    <s v="T1Y"/>
    <x v="3"/>
    <s v="FUR-CH-10001190"/>
    <x v="1"/>
    <s v="Chairs"/>
    <x v="923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FU-10004666"/>
    <x v="1"/>
    <s v="Furnishings"/>
    <x v="638"/>
    <n v="39.92"/>
    <n v="5"/>
    <n v="0.2"/>
    <n v="13.472999999999999"/>
  </r>
  <r>
    <n v="9009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TA-10004086"/>
    <x v="1"/>
    <s v="Tables"/>
    <x v="285"/>
    <n v="61.96"/>
    <n v="2"/>
    <n v="0"/>
    <n v="27.881999999999998"/>
  </r>
  <r>
    <n v="9010"/>
    <s v="CA-2026-131807"/>
    <x v="1159"/>
    <d v="2026-10-10T00:00:00"/>
    <s v="Standard Class"/>
    <s v="GG-14650"/>
    <s v="Greg Guthrie"/>
    <x v="2"/>
    <s v="Canada"/>
    <s v="Edmonton"/>
    <s v="Alberta"/>
    <s v="T5A"/>
    <x v="3"/>
    <s v="OFF-AP-10004052"/>
    <x v="0"/>
    <s v="Appliances"/>
    <x v="924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x v="2"/>
    <s v="Canada"/>
    <s v="Calgary"/>
    <s v="Alberta"/>
    <s v="T1Y"/>
    <x v="3"/>
    <s v="OFF-FA-10002780"/>
    <x v="0"/>
    <s v="Fasteners"/>
    <x v="84"/>
    <n v="5199.96"/>
    <n v="4"/>
    <n v="0"/>
    <n v="1351.9895999999999"/>
  </r>
  <r>
    <n v="9012"/>
    <s v="CA-2026-131807"/>
    <x v="1159"/>
    <d v="2026-10-10T00:00:00"/>
    <s v="Standard Class"/>
    <s v="GG-14650"/>
    <s v="Greg Guthrie"/>
    <x v="2"/>
    <s v="Canada"/>
    <s v="Edmonton"/>
    <s v="Alberta"/>
    <s v="T5A"/>
    <x v="3"/>
    <s v="TEC-PH-10000702"/>
    <x v="2"/>
    <s v="Phones"/>
    <x v="321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x v="1258"/>
    <n v="41.96"/>
    <n v="2"/>
    <n v="0"/>
    <n v="2.9371999999999971"/>
  </r>
  <r>
    <n v="9014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AP-10004336"/>
    <x v="0"/>
    <s v="Appliances"/>
    <x v="690"/>
    <n v="227.84"/>
    <n v="4"/>
    <n v="0"/>
    <n v="66.073599999999971"/>
  </r>
  <r>
    <n v="9015"/>
    <s v="US-2026-137421"/>
    <x v="1160"/>
    <d v="2026-10-11T00:00:00"/>
    <s v="Standard Class"/>
    <s v="AJ-10945"/>
    <s v="Ashley Jarboe"/>
    <x v="0"/>
    <s v="United States"/>
    <s v="Chandler"/>
    <s v="Arizona"/>
    <n v="85224"/>
    <x v="3"/>
    <s v="OFF-AR-10001761"/>
    <x v="0"/>
    <s v="Art"/>
    <x v="1268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AR-10004790"/>
    <x v="0"/>
    <s v="Art"/>
    <x v="113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x v="1036"/>
    <n v="40.99"/>
    <n v="1"/>
    <n v="0"/>
    <n v="20.085100000000001"/>
  </r>
  <r>
    <n v="9018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PA-10001295"/>
    <x v="0"/>
    <s v="Paper"/>
    <x v="1183"/>
    <n v="37.94"/>
    <n v="2"/>
    <n v="0"/>
    <n v="18.211199999999998"/>
  </r>
  <r>
    <n v="9019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x v="1440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x v="1251"/>
    <n v="17.04"/>
    <n v="3"/>
    <n v="0"/>
    <n v="7.6679999999999993"/>
  </r>
  <r>
    <n v="9021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4888"/>
    <x v="0"/>
    <s v="Paper"/>
    <x v="881"/>
    <n v="6.48"/>
    <n v="1"/>
    <n v="0"/>
    <n v="3.1104000000000003"/>
  </r>
  <r>
    <n v="9022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ST-10000991"/>
    <x v="0"/>
    <s v="Storage"/>
    <x v="80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ST-10003208"/>
    <x v="0"/>
    <s v="Storage"/>
    <x v="996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TEC-AC-10001539"/>
    <x v="2"/>
    <s v="Accessories"/>
    <x v="1175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x v="1433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FUR-TA-10001039"/>
    <x v="1"/>
    <s v="Tables"/>
    <x v="285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x v="0"/>
    <s v="United States"/>
    <s v="Houston"/>
    <s v="Texas"/>
    <n v="77036"/>
    <x v="0"/>
    <s v="OFF-BI-10000756"/>
    <x v="0"/>
    <s v="Binders"/>
    <x v="513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BI-10002854"/>
    <x v="0"/>
    <s v="Binders"/>
    <x v="707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FA-10003112"/>
    <x v="0"/>
    <s v="Fasteners"/>
    <x v="84"/>
    <n v="18.936"/>
    <n v="3"/>
    <n v="0.2"/>
    <n v="5.9174999999999986"/>
  </r>
  <r>
    <n v="9030"/>
    <s v="US-2026-152709"/>
    <x v="1161"/>
    <d v="2026-10-12T00:00:00"/>
    <s v="Standard Class"/>
    <s v="DB-13210"/>
    <s v="Dean Braden"/>
    <x v="0"/>
    <s v="United States"/>
    <s v="Detroit"/>
    <s v="Michigan"/>
    <n v="48234"/>
    <x v="0"/>
    <s v="OFF-ST-10001837"/>
    <x v="0"/>
    <s v="Storage"/>
    <x v="439"/>
    <n v="85.52"/>
    <n v="2"/>
    <n v="0"/>
    <n v="22.235199999999999"/>
  </r>
  <r>
    <n v="9031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ST-10003208"/>
    <x v="0"/>
    <s v="Storage"/>
    <x v="996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x v="1467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0702"/>
    <x v="2"/>
    <s v="Phones"/>
    <x v="321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3555"/>
    <x v="2"/>
    <s v="Phones"/>
    <x v="1505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TEC-PH-10004447"/>
    <x v="2"/>
    <s v="Phones"/>
    <x v="1018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x v="598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x v="2"/>
    <s v="United States"/>
    <s v="Cranston"/>
    <s v="Rhode Island"/>
    <n v="2920"/>
    <x v="1"/>
    <s v="OFF-ST-10001837"/>
    <x v="0"/>
    <s v="Storage"/>
    <x v="439"/>
    <n v="42.76"/>
    <n v="1"/>
    <n v="0"/>
    <n v="11.117599999999999"/>
  </r>
  <r>
    <n v="9038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x v="216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2305"/>
    <x v="2"/>
    <s v="Accessories"/>
    <x v="1473"/>
    <n v="36"/>
    <n v="2"/>
    <n v="0"/>
    <n v="6.4799999999999969"/>
  </r>
  <r>
    <n v="9040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3610"/>
    <x v="2"/>
    <s v="Accessories"/>
    <x v="950"/>
    <n v="239.96"/>
    <n v="4"/>
    <n v="0"/>
    <n v="115.1808"/>
  </r>
  <r>
    <n v="9041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PH-10001336"/>
    <x v="2"/>
    <s v="Phones"/>
    <x v="977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x v="21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FUR-CH-10001802"/>
    <x v="1"/>
    <s v="Chairs"/>
    <x v="1634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x v="2"/>
    <s v="United States"/>
    <s v="Lakewood"/>
    <s v="Ohio"/>
    <n v="44107"/>
    <x v="1"/>
    <s v="FUR-FU-10003577"/>
    <x v="1"/>
    <s v="Furnishings"/>
    <x v="605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1676"/>
    <x v="1"/>
    <s v="Tables"/>
    <x v="1181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2958"/>
    <x v="1"/>
    <s v="Tables"/>
    <x v="134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OFF-AR-10004344"/>
    <x v="0"/>
    <s v="Art"/>
    <x v="705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1031"/>
    <x v="0"/>
    <s v="Binders"/>
    <x v="110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3655"/>
    <x v="0"/>
    <s v="Binders"/>
    <x v="1410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PA-10000069"/>
    <x v="0"/>
    <s v="Paper"/>
    <x v="122"/>
    <n v="18.98"/>
    <n v="2"/>
    <n v="0"/>
    <n v="8.9206000000000003"/>
  </r>
  <r>
    <n v="9051"/>
    <s v="US-2026-115595"/>
    <x v="1163"/>
    <d v="2026-10-11T00:00:00"/>
    <s v="First Class"/>
    <s v="XP-21865"/>
    <s v="Xylona Preis"/>
    <x v="0"/>
    <s v="United States"/>
    <s v="Los Angeles"/>
    <s v="California"/>
    <n v="90032"/>
    <x v="3"/>
    <s v="OFF-PA-10001745"/>
    <x v="0"/>
    <s v="Paper"/>
    <x v="1713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x v="0"/>
    <s v="United States"/>
    <s v="Wilmington"/>
    <s v="North Carolina"/>
    <n v="28403"/>
    <x v="2"/>
    <s v="OFF-PA-10002659"/>
    <x v="0"/>
    <s v="Paper"/>
    <x v="750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x v="0"/>
    <s v="United States"/>
    <s v="Aurora"/>
    <s v="Illinois"/>
    <n v="60505"/>
    <x v="0"/>
    <s v="FUR-CH-10001545"/>
    <x v="1"/>
    <s v="Chairs"/>
    <x v="1498"/>
    <n v="239.358"/>
    <n v="3"/>
    <n v="0.3"/>
    <n v="-47.871600000000001"/>
  </r>
  <r>
    <n v="9054"/>
    <s v="CA-2026-126627"/>
    <x v="1164"/>
    <d v="2026-10-12T00:00:00"/>
    <s v="First Class"/>
    <s v="WB-21850"/>
    <s v="William Brown"/>
    <x v="0"/>
    <s v="Canada"/>
    <s v="Winnipeg"/>
    <s v="Manitoba"/>
    <s v="R3R"/>
    <x v="0"/>
    <s v="FUR-FU-10004963"/>
    <x v="1"/>
    <s v="Furnishings"/>
    <x v="1757"/>
    <n v="14"/>
    <n v="4"/>
    <n v="0.6"/>
    <n v="-6.3"/>
  </r>
  <r>
    <n v="9055"/>
    <s v="CA-2026-126627"/>
    <x v="1164"/>
    <d v="2026-10-12T00:00:00"/>
    <s v="First Class"/>
    <s v="WB-21850"/>
    <s v="William Brown"/>
    <x v="0"/>
    <s v="Canada"/>
    <s v="Winnipeg"/>
    <s v="Manitoba"/>
    <s v="R3R"/>
    <x v="0"/>
    <s v="OFF-BI-10001597"/>
    <x v="0"/>
    <s v="Binders"/>
    <x v="212"/>
    <n v="16.39"/>
    <n v="2"/>
    <n v="0.8"/>
    <n v="-26.23"/>
  </r>
  <r>
    <n v="9056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x v="1833"/>
    <n v="2154.9"/>
    <n v="5"/>
    <n v="0"/>
    <n v="129.29399999999987"/>
  </r>
  <r>
    <n v="9057"/>
    <s v="US-2026-152702"/>
    <x v="1165"/>
    <d v="2026-10-16T00:00:00"/>
    <s v="Standard Class"/>
    <s v="SN-20710"/>
    <s v="Steve Nguyen"/>
    <x v="1"/>
    <s v="United States"/>
    <s v="Rockford"/>
    <s v="Illinois"/>
    <n v="61107"/>
    <x v="0"/>
    <s v="FUR-CH-10002304"/>
    <x v="1"/>
    <s v="Chairs"/>
    <x v="241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FU-10004053"/>
    <x v="1"/>
    <s v="Furnishings"/>
    <x v="1636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x v="1170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x v="1002"/>
    <n v="5.88"/>
    <n v="2"/>
    <n v="0"/>
    <n v="1.5876000000000001"/>
  </r>
  <r>
    <n v="9061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x v="1162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x v="1360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OFF-FA-10000621"/>
    <x v="0"/>
    <s v="Fasteners"/>
    <x v="650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x v="984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OFF-PA-10001934"/>
    <x v="0"/>
    <s v="Paper"/>
    <x v="732"/>
    <n v="10.368000000000002"/>
    <n v="2"/>
    <n v="0.2"/>
    <n v="3.7584"/>
  </r>
  <r>
    <n v="9066"/>
    <s v="US-2026-149146"/>
    <x v="1165"/>
    <d v="2026-10-12T00:00:00"/>
    <s v="Same Day"/>
    <s v="SM-20320"/>
    <s v="Sean Miller"/>
    <x v="1"/>
    <s v="United States"/>
    <s v="Monroe"/>
    <s v="North Carolina"/>
    <n v="28110"/>
    <x v="2"/>
    <s v="OFF-PA-10003919"/>
    <x v="0"/>
    <s v="Paper"/>
    <x v="1840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x v="2"/>
    <s v="United States"/>
    <s v="Dallas"/>
    <s v="Texas"/>
    <n v="75217"/>
    <x v="0"/>
    <s v="TEC-AC-10001383"/>
    <x v="2"/>
    <s v="Accessories"/>
    <x v="8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TEC-AC-10001465"/>
    <x v="2"/>
    <s v="Accessories"/>
    <x v="400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TEC-AC-10002167"/>
    <x v="2"/>
    <s v="Accessories"/>
    <x v="630"/>
    <n v="45"/>
    <n v="3"/>
    <n v="0"/>
    <n v="4.9500000000000011"/>
  </r>
  <r>
    <n v="9070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TEC-AC-10002842"/>
    <x v="2"/>
    <s v="Accessories"/>
    <x v="648"/>
    <n v="595"/>
    <n v="5"/>
    <n v="0"/>
    <n v="95.200000000000031"/>
  </r>
  <r>
    <n v="9071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AC-10003033"/>
    <x v="2"/>
    <s v="Accessories"/>
    <x v="1153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TEC-AC-10003709"/>
    <x v="2"/>
    <s v="Accessories"/>
    <x v="597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PH-10002085"/>
    <x v="2"/>
    <s v="Phones"/>
    <x v="1166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FUR-FU-10001424"/>
    <x v="1"/>
    <s v="Furnishings"/>
    <x v="360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FUR-TA-10003473"/>
    <x v="1"/>
    <s v="Tables"/>
    <x v="181"/>
    <n v="1504.52"/>
    <n v="4"/>
    <n v="0"/>
    <n v="346.03960000000006"/>
  </r>
  <r>
    <n v="9076"/>
    <s v="US-2026-116519"/>
    <x v="1166"/>
    <d v="2026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x v="1186"/>
    <n v="904.9"/>
    <n v="5"/>
    <n v="0"/>
    <n v="253.37199999999996"/>
  </r>
  <r>
    <n v="9077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BI-10000778"/>
    <x v="0"/>
    <s v="Binders"/>
    <x v="1499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x v="1035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LA-10000248"/>
    <x v="0"/>
    <s v="Labels"/>
    <x v="1098"/>
    <n v="11.07"/>
    <n v="3"/>
    <n v="0"/>
    <n v="5.2028999999999996"/>
  </r>
  <r>
    <n v="9080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x v="1110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0673"/>
    <x v="0"/>
    <s v="Paper"/>
    <x v="1836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PA-10003127"/>
    <x v="0"/>
    <s v="Paper"/>
    <x v="374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PA-10004355"/>
    <x v="0"/>
    <s v="Paper"/>
    <x v="1393"/>
    <n v="25.92"/>
    <n v="4"/>
    <n v="0"/>
    <n v="12.441600000000001"/>
  </r>
  <r>
    <n v="9084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4470"/>
    <x v="0"/>
    <s v="Paper"/>
    <x v="1048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ST-10000876"/>
    <x v="0"/>
    <s v="Storage"/>
    <x v="308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x v="0"/>
    <s v="United States"/>
    <s v="Louisville"/>
    <s v="Kentucky"/>
    <n v="40214"/>
    <x v="2"/>
    <s v="OFF-ST-10002974"/>
    <x v="0"/>
    <s v="Storage"/>
    <x v="1006"/>
    <n v="348.56"/>
    <n v="8"/>
    <n v="0"/>
    <n v="104.56799999999998"/>
  </r>
  <r>
    <n v="9087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AC-10002335"/>
    <x v="2"/>
    <s v="Accessories"/>
    <x v="1573"/>
    <n v="209.94"/>
    <n v="6"/>
    <n v="0"/>
    <n v="39.888599999999997"/>
  </r>
  <r>
    <n v="908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PH-10003187"/>
    <x v="2"/>
    <s v="Phones"/>
    <x v="1485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x v="283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0309"/>
    <x v="0"/>
    <s v="Binders"/>
    <x v="188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x v="382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4224"/>
    <x v="0"/>
    <s v="Binders"/>
    <x v="152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x v="1219"/>
    <n v="46.36"/>
    <n v="4"/>
    <n v="0"/>
    <n v="15.298799999999996"/>
  </r>
  <r>
    <n v="9094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x v="1312"/>
    <n v="22.72"/>
    <n v="1"/>
    <n v="0"/>
    <n v="9.3152000000000008"/>
  </r>
  <r>
    <n v="9095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x v="335"/>
    <n v="510.24"/>
    <n v="3"/>
    <n v="0.2"/>
    <n v="6.3779999999999575"/>
  </r>
  <r>
    <n v="9096"/>
    <s v="US-2026-100237"/>
    <x v="1168"/>
    <d v="2026-10-19T00:00:00"/>
    <s v="Standard Class"/>
    <s v="SV-20815"/>
    <s v="Stuart Van"/>
    <x v="2"/>
    <s v="United States"/>
    <s v="Orem"/>
    <s v="Utah"/>
    <n v="84057"/>
    <x v="3"/>
    <s v="OFF-AR-10001761"/>
    <x v="0"/>
    <s v="Art"/>
    <x v="1268"/>
    <n v="11.68"/>
    <n v="2"/>
    <n v="0"/>
    <n v="4.2047999999999996"/>
  </r>
  <r>
    <n v="9097"/>
    <s v="US-2026-106033"/>
    <x v="1168"/>
    <d v="2026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x v="1841"/>
    <n v="87.92"/>
    <n v="4"/>
    <n v="0"/>
    <n v="26.375999999999998"/>
  </r>
  <r>
    <n v="9098"/>
    <s v="US-2026-164819"/>
    <x v="1168"/>
    <d v="2026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x v="1057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x v="1736"/>
    <n v="14.73"/>
    <n v="3"/>
    <n v="0"/>
    <n v="7.2176999999999998"/>
  </r>
  <r>
    <n v="9100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OFF-LA-10003510"/>
    <x v="0"/>
    <s v="Labels"/>
    <x v="964"/>
    <n v="152.65"/>
    <n v="5"/>
    <n v="0"/>
    <n v="70.219000000000008"/>
  </r>
  <r>
    <n v="9101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9102"/>
    <s v="US-2026-132234"/>
    <x v="1169"/>
    <d v="2026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x v="1313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FUR-TA-10001950"/>
    <x v="1"/>
    <s v="Tables"/>
    <x v="180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x v="0"/>
    <s v="United States"/>
    <s v="Richmond"/>
    <s v="Kentucky"/>
    <n v="40475"/>
    <x v="2"/>
    <s v="OFF-BI-10003719"/>
    <x v="0"/>
    <s v="Binders"/>
    <x v="288"/>
    <n v="124.75"/>
    <n v="5"/>
    <n v="0"/>
    <n v="57.384999999999991"/>
  </r>
  <r>
    <n v="9105"/>
    <s v="US-2026-111577"/>
    <x v="1169"/>
    <d v="2026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x v="1135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TEC-AC-10003499"/>
    <x v="2"/>
    <s v="Accessories"/>
    <x v="1243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x v="201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x v="159"/>
    <n v="10.64"/>
    <n v="4"/>
    <n v="0"/>
    <n v="2.7664"/>
  </r>
  <r>
    <n v="9109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x v="1789"/>
    <n v="12.96"/>
    <n v="2"/>
    <n v="0"/>
    <n v="6.2208000000000006"/>
  </r>
  <r>
    <n v="9110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ST-10000798"/>
    <x v="0"/>
    <s v="Storage"/>
    <x v="361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x v="2"/>
    <s v="United States"/>
    <s v="Modesto"/>
    <s v="California"/>
    <n v="95351"/>
    <x v="3"/>
    <s v="TEC-PH-10001700"/>
    <x v="2"/>
    <s v="Phones"/>
    <x v="1523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FUR-BO-10004360"/>
    <x v="1"/>
    <s v="Bookcases"/>
    <x v="1611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x v="1117"/>
    <n v="30.56"/>
    <n v="2"/>
    <n v="0"/>
    <n v="10.3904"/>
  </r>
  <r>
    <n v="9114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x v="962"/>
    <n v="56.56"/>
    <n v="4"/>
    <n v="0"/>
    <n v="14.705600000000004"/>
  </r>
  <r>
    <n v="9115"/>
    <s v="US-2026-117653"/>
    <x v="1171"/>
    <d v="2026-10-23T00:00:00"/>
    <s v="Standard Class"/>
    <s v="MO-17500"/>
    <s v="Mary O'Rourke"/>
    <x v="0"/>
    <s v="United States"/>
    <s v="Chicago"/>
    <s v="Illinois"/>
    <n v="60623"/>
    <x v="0"/>
    <s v="FUR-TA-10003008"/>
    <x v="1"/>
    <s v="Tables"/>
    <x v="963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TA-10003837"/>
    <x v="1"/>
    <s v="Tables"/>
    <x v="1471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x v="866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OFF-BI-10002799"/>
    <x v="0"/>
    <s v="Binders"/>
    <x v="738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x v="1389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x v="1"/>
    <s v="United States"/>
    <s v="Burlington"/>
    <s v="North Carolina"/>
    <n v="27217"/>
    <x v="2"/>
    <s v="OFF-BI-10004995"/>
    <x v="0"/>
    <s v="Binders"/>
    <x v="505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EN-10002973"/>
    <x v="0"/>
    <s v="Envelopes"/>
    <x v="1661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LA-10001641"/>
    <x v="0"/>
    <s v="Labels"/>
    <x v="269"/>
    <n v="31.5"/>
    <n v="10"/>
    <n v="0"/>
    <n v="15.120000000000001"/>
  </r>
  <r>
    <n v="9123"/>
    <s v="US-2026-107727"/>
    <x v="1171"/>
    <d v="2026-10-23T00:00:00"/>
    <s v="Second Class"/>
    <s v="MA-17560"/>
    <s v="Matt Abelman"/>
    <x v="1"/>
    <s v="United States"/>
    <s v="Houston"/>
    <s v="Texas"/>
    <n v="77095"/>
    <x v="0"/>
    <s v="OFF-PA-10000249"/>
    <x v="0"/>
    <s v="Paper"/>
    <x v="374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PA-10004041"/>
    <x v="0"/>
    <s v="Paper"/>
    <x v="1225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OFF-ST-10000918"/>
    <x v="0"/>
    <s v="Storage"/>
    <x v="205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TEC-PH-10001336"/>
    <x v="2"/>
    <s v="Phones"/>
    <x v="977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x v="0"/>
    <s v="United States"/>
    <s v="Houston"/>
    <s v="Texas"/>
    <n v="77095"/>
    <x v="0"/>
    <s v="TEC-PH-10002185"/>
    <x v="2"/>
    <s v="Phones"/>
    <x v="860"/>
    <n v="16.68"/>
    <n v="3"/>
    <n v="0.2"/>
    <n v="5.2125000000000004"/>
  </r>
  <r>
    <n v="9128"/>
    <s v="CA-2026-125388"/>
    <x v="1171"/>
    <d v="2026-10-23T00:00:00"/>
    <s v="Standard Class"/>
    <s v="MP-17965"/>
    <s v="Michael Paige"/>
    <x v="2"/>
    <s v="Canada"/>
    <s v="Montreal"/>
    <s v="Quebec"/>
    <s v="H1A"/>
    <x v="1"/>
    <s v="FUR-FU-10004712"/>
    <x v="1"/>
    <s v="Furnishings"/>
    <x v="962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x v="2"/>
    <s v="Canada"/>
    <s v="Montreal"/>
    <s v="Quebec"/>
    <s v="H1A"/>
    <x v="1"/>
    <s v="OFF-ST-10000918"/>
    <x v="0"/>
    <s v="Storage"/>
    <x v="205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298"/>
    <n v="19.440000000000001"/>
    <n v="3"/>
    <n v="0"/>
    <n v="9.33"/>
  </r>
  <r>
    <n v="9131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FUR-FU-10000175"/>
    <x v="1"/>
    <s v="Furnishings"/>
    <x v="208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FUR-TA-10001539"/>
    <x v="1"/>
    <s v="Tables"/>
    <x v="449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AR-10002257"/>
    <x v="0"/>
    <s v="Art"/>
    <x v="1192"/>
    <n v="13.36"/>
    <n v="4"/>
    <n v="0"/>
    <n v="4.1415999999999986"/>
  </r>
  <r>
    <n v="913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AR-10003251"/>
    <x v="0"/>
    <s v="Art"/>
    <x v="537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x v="561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BI-10003364"/>
    <x v="0"/>
    <s v="Binders"/>
    <x v="1233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x v="1736"/>
    <n v="24.55"/>
    <n v="5"/>
    <n v="0"/>
    <n v="12.029499999999999"/>
  </r>
  <r>
    <n v="9138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LA-10003714"/>
    <x v="0"/>
    <s v="Labels"/>
    <x v="1494"/>
    <n v="3.75"/>
    <n v="1"/>
    <n v="0"/>
    <n v="1.7999999999999998"/>
  </r>
  <r>
    <n v="9139"/>
    <s v="US-2026-158722"/>
    <x v="1172"/>
    <d v="2026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x v="168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PA-10000380"/>
    <x v="0"/>
    <s v="Paper"/>
    <x v="70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PA-10001019"/>
    <x v="0"/>
    <s v="Paper"/>
    <x v="660"/>
    <n v="39.96"/>
    <n v="2"/>
    <n v="0"/>
    <n v="18.781199999999998"/>
  </r>
  <r>
    <n v="9142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OFF-PA-10001667"/>
    <x v="0"/>
    <s v="Paper"/>
    <x v="696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OFF-ST-10000142"/>
    <x v="0"/>
    <s v="Storage"/>
    <x v="1276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ST-10000617"/>
    <x v="0"/>
    <s v="Storage"/>
    <x v="1149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TEC-PH-10004071"/>
    <x v="2"/>
    <s v="Phones"/>
    <x v="1756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x v="566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CH-10003379"/>
    <x v="1"/>
    <s v="Chairs"/>
    <x v="165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FU-10001756"/>
    <x v="1"/>
    <s v="Furnishings"/>
    <x v="174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FUR-TA-10002356"/>
    <x v="1"/>
    <s v="Tables"/>
    <x v="1043"/>
    <n v="262.11"/>
    <n v="1"/>
    <n v="0"/>
    <n v="62.906399999999991"/>
  </r>
  <r>
    <n v="9150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x v="1719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x v="0"/>
    <s v="United States"/>
    <s v="Chicago"/>
    <s v="Illinois"/>
    <n v="60653"/>
    <x v="0"/>
    <s v="OFF-AP-10002191"/>
    <x v="0"/>
    <s v="Appliances"/>
    <x v="889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x v="1"/>
    <s v="United States"/>
    <s v="Deltona"/>
    <s v="Florida"/>
    <n v="32725"/>
    <x v="2"/>
    <s v="OFF-AR-10004956"/>
    <x v="0"/>
    <s v="Art"/>
    <x v="1650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0301"/>
    <x v="0"/>
    <s v="Binders"/>
    <x v="877"/>
    <n v="38.82"/>
    <n v="6"/>
    <n v="0"/>
    <n v="19.41"/>
  </r>
  <r>
    <n v="9154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BI-10002799"/>
    <x v="0"/>
    <s v="Binders"/>
    <x v="738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3460"/>
    <x v="0"/>
    <s v="Binders"/>
    <x v="891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x v="1179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PA-10002195"/>
    <x v="0"/>
    <s v="Paper"/>
    <x v="985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OFF-PA-10003953"/>
    <x v="0"/>
    <s v="Paper"/>
    <x v="1590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x v="1751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x v="2"/>
    <s v="United States"/>
    <s v="Indianapolis"/>
    <s v="Indiana"/>
    <n v="46203"/>
    <x v="0"/>
    <s v="OFF-ST-10002743"/>
    <x v="0"/>
    <s v="Storage"/>
    <x v="3"/>
    <n v="909.12"/>
    <n v="8"/>
    <n v="0"/>
    <n v="9.091199999999958"/>
  </r>
  <r>
    <n v="9161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TEC-AC-10003116"/>
    <x v="2"/>
    <s v="Accessories"/>
    <x v="1295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TEC-PH-10000895"/>
    <x v="2"/>
    <s v="Phones"/>
    <x v="579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TEC-PH-10004165"/>
    <x v="2"/>
    <s v="Phones"/>
    <x v="1409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x v="946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x v="442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FUR-TA-10003748"/>
    <x v="1"/>
    <s v="Tables"/>
    <x v="300"/>
    <n v="248.98"/>
    <n v="2"/>
    <n v="0"/>
    <n v="54.775599999999997"/>
  </r>
  <r>
    <n v="9167"/>
    <s v="US-2026-111920"/>
    <x v="1174"/>
    <d v="2026-10-26T00:00:00"/>
    <s v="Standard Class"/>
    <s v="PS-18970"/>
    <s v="Paul Stevenson"/>
    <x v="1"/>
    <s v="United States"/>
    <s v="Tulsa"/>
    <s v="Oklahoma"/>
    <n v="74133"/>
    <x v="0"/>
    <s v="OFF-AR-10003179"/>
    <x v="0"/>
    <s v="Art"/>
    <x v="76"/>
    <n v="36.44"/>
    <n v="4"/>
    <n v="0"/>
    <n v="12.025199999999998"/>
  </r>
  <r>
    <n v="9168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OFF-BI-10000831"/>
    <x v="0"/>
    <s v="Binders"/>
    <x v="1663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x v="684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x v="1496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OFF-ST-10000129"/>
    <x v="0"/>
    <s v="Storage"/>
    <x v="1539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CO-10004722"/>
    <x v="2"/>
    <s v="Copiers"/>
    <x v="1697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1494"/>
    <x v="2"/>
    <s v="Phones"/>
    <x v="1321"/>
    <n v="2399.6"/>
    <n v="8"/>
    <n v="0"/>
    <n v="647.89200000000005"/>
  </r>
  <r>
    <n v="9174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3800"/>
    <x v="2"/>
    <s v="Phones"/>
    <x v="1252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TEC-PH-10003988"/>
    <x v="2"/>
    <s v="Phones"/>
    <x v="394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x v="896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x v="739"/>
    <n v="69.08"/>
    <n v="11"/>
    <n v="0"/>
    <n v="29.013600000000004"/>
  </r>
  <r>
    <n v="9178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4963"/>
    <x v="1"/>
    <s v="Furnishings"/>
    <x v="1757"/>
    <n v="35"/>
    <n v="4"/>
    <n v="0"/>
    <n v="14.700000000000003"/>
  </r>
  <r>
    <n v="9179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1039"/>
    <x v="1"/>
    <s v="Tables"/>
    <x v="285"/>
    <n v="240.744"/>
    <n v="4"/>
    <n v="0.3"/>
    <n v="-13.756799999999984"/>
  </r>
  <r>
    <n v="9180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4915"/>
    <x v="1"/>
    <s v="Tables"/>
    <x v="1638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AP-10002906"/>
    <x v="0"/>
    <s v="Appliances"/>
    <x v="1254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AR-10000634"/>
    <x v="0"/>
    <s v="Art"/>
    <x v="807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BI-10000962"/>
    <x v="0"/>
    <s v="Binders"/>
    <x v="1003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BI-10004364"/>
    <x v="0"/>
    <s v="Binders"/>
    <x v="53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2479"/>
    <x v="0"/>
    <s v="Paper"/>
    <x v="1028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PA-10003724"/>
    <x v="0"/>
    <s v="Paper"/>
    <x v="859"/>
    <n v="43.44"/>
    <n v="8"/>
    <n v="0"/>
    <n v="21.285599999999999"/>
  </r>
  <r>
    <n v="918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3739"/>
    <x v="0"/>
    <s v="Paper"/>
    <x v="1842"/>
    <n v="11.56"/>
    <n v="2"/>
    <n v="0"/>
    <n v="5.6644000000000005"/>
  </r>
  <r>
    <n v="9188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2344"/>
    <x v="0"/>
    <s v="Storage"/>
    <x v="154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4507"/>
    <x v="0"/>
    <s v="Storage"/>
    <x v="1197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TEC-AC-10002942"/>
    <x v="2"/>
    <s v="Accessories"/>
    <x v="938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TEC-PH-10001552"/>
    <x v="2"/>
    <s v="Phones"/>
    <x v="448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TEC-PH-10002824"/>
    <x v="2"/>
    <s v="Phones"/>
    <x v="1720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x v="0"/>
    <s v="United States"/>
    <s v="Jacksonville"/>
    <s v="Florida"/>
    <n v="32216"/>
    <x v="2"/>
    <s v="TEC-PH-10004586"/>
    <x v="2"/>
    <s v="Phones"/>
    <x v="556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x v="0"/>
    <s v="United States"/>
    <s v="Mansfield"/>
    <s v="Texas"/>
    <n v="76063"/>
    <x v="0"/>
    <s v="FUR-TA-10004607"/>
    <x v="1"/>
    <s v="Tables"/>
    <x v="851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x v="0"/>
    <s v="United States"/>
    <s v="Jackson"/>
    <s v="Mississippi"/>
    <n v="39212"/>
    <x v="2"/>
    <s v="OFF-FA-10000735"/>
    <x v="0"/>
    <s v="Fasteners"/>
    <x v="84"/>
    <n v="11.68"/>
    <n v="4"/>
    <n v="0"/>
    <n v="5.2559999999999993"/>
  </r>
  <r>
    <n v="9196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FUR-TA-10001520"/>
    <x v="1"/>
    <s v="Tables"/>
    <x v="501"/>
    <n v="356.85"/>
    <n v="5"/>
    <n v="0"/>
    <n v="60.664499999999961"/>
  </r>
  <r>
    <n v="9197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x v="167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x v="1324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OFF-EN-10002831"/>
    <x v="0"/>
    <s v="Envelopes"/>
    <x v="1580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OFF-LA-10000134"/>
    <x v="0"/>
    <s v="Labels"/>
    <x v="1461"/>
    <n v="6.16"/>
    <n v="2"/>
    <n v="0"/>
    <n v="2.9567999999999999"/>
  </r>
  <r>
    <n v="9201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LA-10001404"/>
    <x v="0"/>
    <s v="Labels"/>
    <x v="1786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x v="1"/>
    <s v="United States"/>
    <s v="Dallas"/>
    <s v="Texas"/>
    <n v="75217"/>
    <x v="0"/>
    <s v="OFF-ST-10000464"/>
    <x v="0"/>
    <s v="Storage"/>
    <x v="992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TEC-AC-10001998"/>
    <x v="2"/>
    <s v="Accessories"/>
    <x v="1480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TEC-PH-10001433"/>
    <x v="2"/>
    <s v="Phones"/>
    <x v="1606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TEC-PH-10002807"/>
    <x v="2"/>
    <s v="Phones"/>
    <x v="1582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x v="21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x v="449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AR-10001662"/>
    <x v="0"/>
    <s v="Art"/>
    <x v="6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OFF-AR-10003045"/>
    <x v="0"/>
    <s v="Art"/>
    <x v="793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BI-10001097"/>
    <x v="0"/>
    <s v="Binders"/>
    <x v="251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EN-10003068"/>
    <x v="0"/>
    <s v="Envelopes"/>
    <x v="1496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PA-10001204"/>
    <x v="0"/>
    <s v="Paper"/>
    <x v="79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PA-10001685"/>
    <x v="0"/>
    <s v="Paper"/>
    <x v="374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x v="1"/>
    <s v="United States"/>
    <s v="Mesa"/>
    <s v="Arizona"/>
    <n v="85204"/>
    <x v="3"/>
    <s v="OFF-PA-10004039"/>
    <x v="0"/>
    <s v="Paper"/>
    <x v="1039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TEC-PH-10001536"/>
    <x v="2"/>
    <s v="Phones"/>
    <x v="837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TEC-PH-10003215"/>
    <x v="2"/>
    <s v="Phones"/>
    <x v="1257"/>
    <n v="95.84"/>
    <n v="4"/>
    <n v="0.2"/>
    <n v="34.741999999999997"/>
  </r>
  <r>
    <n v="921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TEC-PH-10004100"/>
    <x v="2"/>
    <s v="Phones"/>
    <x v="234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FUR-FU-10001876"/>
    <x v="1"/>
    <s v="Furnishings"/>
    <x v="874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x v="1278"/>
    <n v="47.98"/>
    <n v="2"/>
    <n v="0"/>
    <n v="23.99"/>
  </r>
  <r>
    <n v="9220"/>
    <s v="US-2026-160661"/>
    <x v="1179"/>
    <d v="2026-11-0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x v="921"/>
    <n v="21.93"/>
    <n v="3"/>
    <n v="0"/>
    <n v="10.307099999999998"/>
  </r>
  <r>
    <n v="9221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PA-10000300"/>
    <x v="0"/>
    <s v="Paper"/>
    <x v="156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OFF-PA-10001937"/>
    <x v="0"/>
    <s v="Paper"/>
    <x v="697"/>
    <n v="15.552000000000003"/>
    <n v="3"/>
    <n v="0.2"/>
    <n v="5.4432"/>
  </r>
  <r>
    <n v="9223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ST-10001522"/>
    <x v="0"/>
    <s v="Storage"/>
    <x v="564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2167"/>
    <x v="2"/>
    <s v="Accessories"/>
    <x v="630"/>
    <n v="24"/>
    <n v="2"/>
    <n v="0.2"/>
    <n v="-2.6999999999999993"/>
  </r>
  <r>
    <n v="9225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4510"/>
    <x v="2"/>
    <s v="Accessories"/>
    <x v="676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x v="2"/>
    <s v="United States"/>
    <s v="Auburn"/>
    <s v="New York"/>
    <n v="13021"/>
    <x v="1"/>
    <s v="OFF-PA-10002250"/>
    <x v="0"/>
    <s v="Paper"/>
    <x v="1362"/>
    <n v="46.96"/>
    <n v="8"/>
    <n v="0"/>
    <n v="22.540800000000001"/>
  </r>
  <r>
    <n v="9227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BO-10004467"/>
    <x v="1"/>
    <s v="Bookcases"/>
    <x v="387"/>
    <n v="199.98"/>
    <n v="2"/>
    <n v="0"/>
    <n v="37.996199999999988"/>
  </r>
  <r>
    <n v="9228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FUR-CH-10000553"/>
    <x v="1"/>
    <s v="Chairs"/>
    <x v="634"/>
    <n v="33.94"/>
    <n v="1"/>
    <n v="0"/>
    <n v="9.1637999999999984"/>
  </r>
  <r>
    <n v="922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x v="1329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3833"/>
    <x v="1"/>
    <s v="Chairs"/>
    <x v="711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4289"/>
    <x v="1"/>
    <s v="Chairs"/>
    <x v="788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x v="1524"/>
    <n v="9.64"/>
    <n v="2"/>
    <n v="0"/>
    <n v="3.6632000000000007"/>
  </r>
  <r>
    <n v="9233"/>
    <s v="US-2026-152583"/>
    <x v="1181"/>
    <d v="2026-10-30T00:00:00"/>
    <s v="Same Day"/>
    <s v="RA-19945"/>
    <s v="Ryan Akin"/>
    <x v="0"/>
    <s v="United States"/>
    <s v="Dallas"/>
    <s v="Texas"/>
    <n v="75217"/>
    <x v="0"/>
    <s v="FUR-FU-10003849"/>
    <x v="1"/>
    <s v="Furnishings"/>
    <x v="1121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x v="295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x v="0"/>
    <s v="United States"/>
    <s v="Dallas"/>
    <s v="Texas"/>
    <n v="75217"/>
    <x v="0"/>
    <s v="FUR-TA-10002041"/>
    <x v="1"/>
    <s v="Tables"/>
    <x v="482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P-10002684"/>
    <x v="0"/>
    <s v="Appliances"/>
    <x v="1413"/>
    <n v="1702.12"/>
    <n v="14"/>
    <n v="0"/>
    <n v="510.63599999999985"/>
  </r>
  <r>
    <n v="9237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R-10003514"/>
    <x v="0"/>
    <s v="Art"/>
    <x v="23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x v="1306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4330"/>
    <x v="0"/>
    <s v="Binders"/>
    <x v="1324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LA-10001982"/>
    <x v="0"/>
    <s v="Labels"/>
    <x v="232"/>
    <n v="30"/>
    <n v="8"/>
    <n v="0"/>
    <n v="14.399999999999999"/>
  </r>
  <r>
    <n v="9241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LA-10003077"/>
    <x v="0"/>
    <s v="Labels"/>
    <x v="1234"/>
    <n v="43.86"/>
    <n v="6"/>
    <n v="0"/>
    <n v="20.614199999999997"/>
  </r>
  <r>
    <n v="9242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PA-10003424"/>
    <x v="0"/>
    <s v="Paper"/>
    <x v="1830"/>
    <n v="7.42"/>
    <n v="2"/>
    <n v="0"/>
    <n v="3.71"/>
  </r>
  <r>
    <n v="9243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PA-10004355"/>
    <x v="0"/>
    <s v="Paper"/>
    <x v="1393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x v="0"/>
    <s v="United States"/>
    <s v="Dallas"/>
    <s v="Texas"/>
    <n v="75217"/>
    <x v="0"/>
    <s v="OFF-ST-10002214"/>
    <x v="0"/>
    <s v="Storage"/>
    <x v="357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ST-10002486"/>
    <x v="0"/>
    <s v="Storage"/>
    <x v="138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T-10004963"/>
    <x v="0"/>
    <s v="Storage"/>
    <x v="847"/>
    <n v="105.98"/>
    <n v="7"/>
    <n v="0"/>
    <n v="4.2391999999999932"/>
  </r>
  <r>
    <n v="9247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U-10002573"/>
    <x v="0"/>
    <s v="Supplies"/>
    <x v="1344"/>
    <n v="35.06"/>
    <n v="2"/>
    <n v="0"/>
    <n v="10.517999999999997"/>
  </r>
  <r>
    <n v="9248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TEC-AC-10001142"/>
    <x v="2"/>
    <s v="Accessories"/>
    <x v="1160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TEC-PH-10003505"/>
    <x v="2"/>
    <s v="Phones"/>
    <x v="454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x v="1"/>
    <s v="United States"/>
    <s v="Dallas"/>
    <s v="Texas"/>
    <n v="75217"/>
    <x v="0"/>
    <s v="OFF-AR-10003651"/>
    <x v="0"/>
    <s v="Art"/>
    <x v="373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OFF-EN-10001137"/>
    <x v="0"/>
    <s v="Envelopes"/>
    <x v="1534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TEC-PH-10004042"/>
    <x v="2"/>
    <s v="Phones"/>
    <x v="1520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x v="236"/>
    <n v="2665.62"/>
    <n v="9"/>
    <n v="0"/>
    <n v="239.90580000000011"/>
  </r>
  <r>
    <n v="9254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OFF-BI-10001308"/>
    <x v="0"/>
    <s v="Binders"/>
    <x v="862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x v="1036"/>
    <n v="40.99"/>
    <n v="1"/>
    <n v="0"/>
    <n v="20.085100000000001"/>
  </r>
  <r>
    <n v="9256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4243"/>
    <x v="0"/>
    <s v="Paper"/>
    <x v="1657"/>
    <n v="189.7"/>
    <n v="10"/>
    <n v="0"/>
    <n v="91.055999999999983"/>
  </r>
  <r>
    <n v="9257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FUR-CH-10000454"/>
    <x v="1"/>
    <s v="Chairs"/>
    <x v="531"/>
    <n v="975.92"/>
    <n v="4"/>
    <n v="0"/>
    <n v="292.77599999999995"/>
  </r>
  <r>
    <n v="9258"/>
    <s v="US-2026-120061"/>
    <x v="1184"/>
    <d v="2026-11-07T00:00:00"/>
    <s v="Second Class"/>
    <s v="SR-20425"/>
    <s v="Sharelle Roach"/>
    <x v="1"/>
    <s v="United States"/>
    <s v="Springfield"/>
    <s v="Ohio"/>
    <n v="45503"/>
    <x v="1"/>
    <s v="FUR-CH-10001973"/>
    <x v="1"/>
    <s v="Chairs"/>
    <x v="1085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x v="67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x v="203"/>
    <n v="25.02"/>
    <n v="3"/>
    <n v="0"/>
    <n v="10.508400000000002"/>
  </r>
  <r>
    <n v="926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AP-10001962"/>
    <x v="0"/>
    <s v="Appliances"/>
    <x v="789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AP-10001962"/>
    <x v="0"/>
    <s v="Appliances"/>
    <x v="789"/>
    <n v="83.9"/>
    <n v="10"/>
    <n v="0"/>
    <n v="20.975000000000001"/>
  </r>
  <r>
    <n v="9263"/>
    <s v="US-2026-115609"/>
    <x v="1184"/>
    <d v="2026-11-07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x v="1599"/>
    <n v="168.1"/>
    <n v="5"/>
    <n v="0"/>
    <n v="43.705999999999996"/>
  </r>
  <r>
    <n v="9264"/>
    <s v="US-2026-169005"/>
    <x v="1184"/>
    <d v="2026-11-06T00:00:00"/>
    <s v="Standard Class"/>
    <s v="BG-11035"/>
    <s v="Barry Gonzalez"/>
    <x v="0"/>
    <s v="United States"/>
    <s v="Springfield"/>
    <s v="Virginia"/>
    <n v="22153"/>
    <x v="2"/>
    <s v="OFF-AR-10000246"/>
    <x v="0"/>
    <s v="Art"/>
    <x v="1785"/>
    <n v="5.56"/>
    <n v="2"/>
    <n v="0"/>
    <n v="1.4455999999999998"/>
  </r>
  <r>
    <n v="9265"/>
    <s v="US-2026-145597"/>
    <x v="1184"/>
    <d v="2026-11-05T00:00:00"/>
    <s v="First Class"/>
    <s v="GG-14650"/>
    <s v="Greg Guthrie"/>
    <x v="2"/>
    <s v="United States"/>
    <s v="Bloomington"/>
    <s v="Illinois"/>
    <n v="61701"/>
    <x v="0"/>
    <s v="OFF-AR-10001958"/>
    <x v="0"/>
    <s v="Art"/>
    <x v="1610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AR-10003469"/>
    <x v="0"/>
    <s v="Art"/>
    <x v="512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AR-10004685"/>
    <x v="0"/>
    <s v="Art"/>
    <x v="211"/>
    <n v="27.78"/>
    <n v="6"/>
    <n v="0"/>
    <n v="9.1673999999999989"/>
  </r>
  <r>
    <n v="9268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BI-10003718"/>
    <x v="0"/>
    <s v="Binders"/>
    <x v="1585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EN-10001335"/>
    <x v="0"/>
    <s v="Envelopes"/>
    <x v="954"/>
    <n v="76.58"/>
    <n v="7"/>
    <n v="0"/>
    <n v="38.29"/>
  </r>
  <r>
    <n v="9270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EN-10003845"/>
    <x v="0"/>
    <s v="Envelopes"/>
    <x v="831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EN-10004846"/>
    <x v="0"/>
    <s v="Envelopes"/>
    <x v="911"/>
    <n v="5.32"/>
    <n v="2"/>
    <n v="0"/>
    <n v="2.6068000000000002"/>
  </r>
  <r>
    <n v="9272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FA-10003495"/>
    <x v="0"/>
    <s v="Fasteners"/>
    <x v="84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FA-10004838"/>
    <x v="0"/>
    <s v="Fasteners"/>
    <x v="694"/>
    <n v="5.58"/>
    <n v="3"/>
    <n v="0"/>
    <n v="0.16740000000000022"/>
  </r>
  <r>
    <n v="9274"/>
    <s v="US-2026-164049"/>
    <x v="1184"/>
    <d v="2026-11-06T00:00:00"/>
    <s v="Standard Class"/>
    <s v="KH-16630"/>
    <s v="Ken Heidel"/>
    <x v="2"/>
    <s v="United States"/>
    <s v="Seattle"/>
    <s v="Washington"/>
    <n v="98105"/>
    <x v="3"/>
    <s v="OFF-PA-10000791"/>
    <x v="0"/>
    <s v="Paper"/>
    <x v="1245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x v="0"/>
    <s v="United States"/>
    <s v="Salt Lake City"/>
    <s v="Utah"/>
    <n v="84106"/>
    <x v="3"/>
    <s v="OFF-PA-10001800"/>
    <x v="0"/>
    <s v="Paper"/>
    <x v="119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PA-10001838"/>
    <x v="0"/>
    <s v="Paper"/>
    <x v="912"/>
    <n v="11.76"/>
    <n v="2"/>
    <n v="0"/>
    <n v="5.7623999999999995"/>
  </r>
  <r>
    <n v="9277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ST-10001511"/>
    <x v="0"/>
    <s v="Storage"/>
    <x v="246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ST-10001580"/>
    <x v="0"/>
    <s v="Storage"/>
    <x v="1679"/>
    <n v="59.92"/>
    <n v="4"/>
    <n v="0"/>
    <n v="16.7776"/>
  </r>
  <r>
    <n v="9279"/>
    <s v="US-2026-141425"/>
    <x v="1184"/>
    <d v="2026-11-06T00:00:00"/>
    <s v="Second Class"/>
    <s v="AR-10825"/>
    <s v="Anthony Rawles"/>
    <x v="2"/>
    <s v="United States"/>
    <s v="Columbus"/>
    <s v="Ohio"/>
    <n v="43229"/>
    <x v="1"/>
    <s v="OFF-SU-10000646"/>
    <x v="0"/>
    <s v="Supplies"/>
    <x v="975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TEC-AC-10004145"/>
    <x v="2"/>
    <s v="Accessories"/>
    <x v="1555"/>
    <n v="2249.91"/>
    <n v="9"/>
    <n v="0"/>
    <n v="517.47930000000008"/>
  </r>
  <r>
    <n v="928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TEC-PH-10001817"/>
    <x v="2"/>
    <s v="Phones"/>
    <x v="393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x v="1190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x v="574"/>
    <n v="41.37"/>
    <n v="3"/>
    <n v="0"/>
    <n v="17.375399999999999"/>
  </r>
  <r>
    <n v="9284"/>
    <s v="US-2026-153339"/>
    <x v="1185"/>
    <d v="2026-11-05T00:00:00"/>
    <s v="Second Class"/>
    <s v="DJ-13510"/>
    <s v="Don Jones"/>
    <x v="2"/>
    <s v="United States"/>
    <s v="Murfreesboro"/>
    <s v="Tennessee"/>
    <n v="37130"/>
    <x v="2"/>
    <s v="FUR-FU-10001967"/>
    <x v="1"/>
    <s v="Furnishings"/>
    <x v="770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x v="299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FUR-TA-10001095"/>
    <x v="1"/>
    <s v="Tables"/>
    <x v="1352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AR-10004010"/>
    <x v="0"/>
    <s v="Art"/>
    <x v="363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x v="1828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x v="1543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BI-10002982"/>
    <x v="0"/>
    <s v="Binders"/>
    <x v="884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LA-10001771"/>
    <x v="0"/>
    <s v="Labels"/>
    <x v="472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x v="2"/>
    <s v="United States"/>
    <s v="Atlanta"/>
    <s v="Georgia"/>
    <n v="30318"/>
    <x v="2"/>
    <s v="OFF-LA-10004484"/>
    <x v="0"/>
    <s v="Labels"/>
    <x v="222"/>
    <n v="12.39"/>
    <n v="3"/>
    <n v="0"/>
    <n v="5.6993999999999998"/>
  </r>
  <r>
    <n v="9293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OFF-PA-10000157"/>
    <x v="0"/>
    <s v="Paper"/>
    <x v="1454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PA-10000327"/>
    <x v="0"/>
    <s v="Paper"/>
    <x v="131"/>
    <n v="8.56"/>
    <n v="2"/>
    <n v="0"/>
    <n v="3.8519999999999994"/>
  </r>
  <r>
    <n v="9295"/>
    <s v="US-2026-103009"/>
    <x v="1185"/>
    <d v="2026-11-05T00:00:00"/>
    <s v="Second Class"/>
    <s v="PJ-18835"/>
    <s v="Patrick Jones"/>
    <x v="2"/>
    <s v="United States"/>
    <s v="Richmond"/>
    <s v="Kentucky"/>
    <n v="40475"/>
    <x v="2"/>
    <s v="OFF-PA-10001215"/>
    <x v="0"/>
    <s v="Paper"/>
    <x v="169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PA-10002947"/>
    <x v="0"/>
    <s v="Paper"/>
    <x v="28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x v="42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x v="0"/>
    <s v="United States"/>
    <s v="Wilmington"/>
    <s v="North Carolina"/>
    <n v="28403"/>
    <x v="2"/>
    <s v="OFF-PA-10003673"/>
    <x v="0"/>
    <s v="Paper"/>
    <x v="1791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ST-10001325"/>
    <x v="0"/>
    <s v="Storage"/>
    <x v="1465"/>
    <n v="52.400000000000006"/>
    <n v="5"/>
    <n v="0"/>
    <n v="14.148"/>
  </r>
  <r>
    <n v="9300"/>
    <s v="US-2026-101518"/>
    <x v="1185"/>
    <d v="2026-11-08T00:00:00"/>
    <s v="Standard Class"/>
    <s v="PB-19105"/>
    <s v="Peter Bühler"/>
    <x v="0"/>
    <s v="United States"/>
    <s v="Philadelphia"/>
    <s v="Pennsylvania"/>
    <n v="19140"/>
    <x v="1"/>
    <s v="TEC-AC-10001553"/>
    <x v="2"/>
    <s v="Accessories"/>
    <x v="973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x v="1075"/>
    <n v="43.5"/>
    <n v="3"/>
    <n v="0"/>
    <n v="10.875"/>
  </r>
  <r>
    <n v="9302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TEC-AC-10004469"/>
    <x v="2"/>
    <s v="Accessories"/>
    <x v="1261"/>
    <n v="199.75"/>
    <n v="5"/>
    <n v="0"/>
    <n v="87.890000000000015"/>
  </r>
  <r>
    <n v="9303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TEC-CO-10003236"/>
    <x v="2"/>
    <s v="Copiers"/>
    <x v="1796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x v="2"/>
    <s v="United States"/>
    <s v="Miami"/>
    <s v="Florida"/>
    <n v="33178"/>
    <x v="2"/>
    <s v="TEC-PH-10002549"/>
    <x v="2"/>
    <s v="Phones"/>
    <x v="813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FUR-TA-10004575"/>
    <x v="1"/>
    <s v="Tables"/>
    <x v="584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OFF-AP-10002457"/>
    <x v="0"/>
    <s v="Appliances"/>
    <x v="1554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x v="1"/>
    <s v="United States"/>
    <s v="Springdale"/>
    <s v="Arkansas"/>
    <n v="72762"/>
    <x v="2"/>
    <s v="OFF-AR-10000657"/>
    <x v="0"/>
    <s v="Art"/>
    <x v="325"/>
    <n v="4.3"/>
    <n v="2"/>
    <n v="0"/>
    <n v="1.4189999999999996"/>
  </r>
  <r>
    <n v="9308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1308"/>
    <x v="0"/>
    <s v="Binders"/>
    <x v="862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3094"/>
    <x v="0"/>
    <s v="Binders"/>
    <x v="544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4040"/>
    <x v="0"/>
    <s v="Binders"/>
    <x v="820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BI-10004364"/>
    <x v="0"/>
    <s v="Binders"/>
    <x v="53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LA-10002195"/>
    <x v="0"/>
    <s v="Labels"/>
    <x v="368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x v="1"/>
    <s v="United States"/>
    <s v="Grand Prairie"/>
    <s v="Texas"/>
    <n v="75051"/>
    <x v="0"/>
    <s v="OFF-LA-10003923"/>
    <x v="0"/>
    <s v="Labels"/>
    <x v="808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x v="1"/>
    <s v="United States"/>
    <s v="Columbia"/>
    <s v="Tennessee"/>
    <n v="38401"/>
    <x v="2"/>
    <s v="OFF-PA-10001560"/>
    <x v="0"/>
    <s v="Paper"/>
    <x v="421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OFF-ST-10002344"/>
    <x v="0"/>
    <s v="Storage"/>
    <x v="154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ST-10002485"/>
    <x v="0"/>
    <s v="Storage"/>
    <x v="1133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AC-10000303"/>
    <x v="2"/>
    <s v="Accessories"/>
    <x v="496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TEC-AC-10002323"/>
    <x v="2"/>
    <s v="Accessories"/>
    <x v="233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TEC-MA-10004125"/>
    <x v="2"/>
    <s v="Machines"/>
    <x v="1843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PH-10000127"/>
    <x v="2"/>
    <s v="Phones"/>
    <x v="1832"/>
    <n v="143.928"/>
    <n v="9"/>
    <n v="0.2"/>
    <n v="-32.383800000000008"/>
  </r>
  <r>
    <n v="9321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TEC-PH-10002483"/>
    <x v="2"/>
    <s v="Phones"/>
    <x v="1783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x v="1169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FU-10004245"/>
    <x v="1"/>
    <s v="Furnishings"/>
    <x v="1802"/>
    <n v="101.4"/>
    <n v="5"/>
    <n v="0"/>
    <n v="38.532000000000004"/>
  </r>
  <r>
    <n v="932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TA-10003469"/>
    <x v="1"/>
    <s v="Tables"/>
    <x v="75"/>
    <n v="166.5"/>
    <n v="2"/>
    <n v="0.4"/>
    <n v="-66.599999999999994"/>
  </r>
  <r>
    <n v="9325"/>
    <s v="US-2026-154732"/>
    <x v="1187"/>
    <d v="2026-11-07T00:00:00"/>
    <s v="First Class"/>
    <s v="AH-10195"/>
    <s v="Alan Haines"/>
    <x v="2"/>
    <s v="United States"/>
    <s v="Chicago"/>
    <s v="Illinois"/>
    <n v="60623"/>
    <x v="0"/>
    <s v="OFF-BI-10000474"/>
    <x v="0"/>
    <s v="Binders"/>
    <x v="775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06"/>
    <x v="0"/>
    <s v="Binders"/>
    <x v="502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35"/>
    <x v="0"/>
    <s v="Binders"/>
    <x v="219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BI-10003274"/>
    <x v="0"/>
    <s v="Binders"/>
    <x v="890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0565"/>
    <x v="0"/>
    <s v="Paper"/>
    <x v="374"/>
    <n v="167.94"/>
    <n v="3"/>
    <n v="0"/>
    <n v="82.290599999999998"/>
  </r>
  <r>
    <n v="9330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1870"/>
    <x v="0"/>
    <s v="Paper"/>
    <x v="1385"/>
    <n v="12.96"/>
    <n v="2"/>
    <n v="0"/>
    <n v="6.2208000000000006"/>
  </r>
  <r>
    <n v="9331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2615"/>
    <x v="0"/>
    <s v="Paper"/>
    <x v="1294"/>
    <n v="4.41"/>
    <n v="1"/>
    <n v="0"/>
    <n v="2.0286"/>
  </r>
  <r>
    <n v="9332"/>
    <s v="US-2026-157196"/>
    <x v="1187"/>
    <d v="2026-11-09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x v="1502"/>
    <n v="12.96"/>
    <n v="2"/>
    <n v="0"/>
    <n v="6.2208000000000006"/>
  </r>
  <r>
    <n v="9333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3673"/>
    <x v="0"/>
    <s v="Paper"/>
    <x v="1791"/>
    <n v="67.8"/>
    <n v="10"/>
    <n v="0"/>
    <n v="31.187999999999999"/>
  </r>
  <r>
    <n v="933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4071"/>
    <x v="0"/>
    <s v="Paper"/>
    <x v="278"/>
    <n v="110.96"/>
    <n v="2"/>
    <n v="0"/>
    <n v="53.260799999999996"/>
  </r>
  <r>
    <n v="9335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ST-10002974"/>
    <x v="0"/>
    <s v="Storage"/>
    <x v="1006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x v="82"/>
    <n v="390.75"/>
    <n v="5"/>
    <n v="0"/>
    <n v="171.93000000000006"/>
  </r>
  <r>
    <n v="9337"/>
    <s v="US-2026-111745"/>
    <x v="1187"/>
    <d v="2026-11-06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x v="565"/>
    <n v="159.99"/>
    <n v="1"/>
    <n v="0"/>
    <n v="54.396599999999992"/>
  </r>
  <r>
    <n v="9338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TEC-PH-10001448"/>
    <x v="2"/>
    <s v="Phones"/>
    <x v="1633"/>
    <n v="99.98"/>
    <n v="2"/>
    <n v="0"/>
    <n v="3.9991999999999877"/>
  </r>
  <r>
    <n v="9339"/>
    <s v="US-2026-114258"/>
    <x v="1187"/>
    <d v="2026-11-10T00:00:00"/>
    <s v="Second Class"/>
    <s v="EM-13825"/>
    <s v="Elizabeth Moffitt"/>
    <x v="2"/>
    <s v="United States"/>
    <s v="Dallas"/>
    <s v="Texas"/>
    <n v="75081"/>
    <x v="0"/>
    <s v="TEC-PH-10003012"/>
    <x v="2"/>
    <s v="Phones"/>
    <x v="872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x v="635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x v="951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x v="360"/>
    <n v="8.73"/>
    <n v="1"/>
    <n v="0"/>
    <n v="2.9681999999999995"/>
  </r>
  <r>
    <n v="9343"/>
    <s v="US-2026-119319"/>
    <x v="1188"/>
    <d v="2026-11-09T00:00:00"/>
    <s v="Second Class"/>
    <s v="LC-17050"/>
    <s v="Liz Carlisle"/>
    <x v="0"/>
    <s v="United States"/>
    <s v="Dallas"/>
    <s v="Texas"/>
    <n v="75217"/>
    <x v="0"/>
    <s v="FUR-FU-10003878"/>
    <x v="1"/>
    <s v="Furnishings"/>
    <x v="1117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FUR-FU-10004671"/>
    <x v="1"/>
    <s v="Furnishings"/>
    <x v="839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TA-10004575"/>
    <x v="1"/>
    <s v="Tables"/>
    <x v="584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AP-10002118"/>
    <x v="0"/>
    <s v="Appliances"/>
    <x v="426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AR-10001022"/>
    <x v="0"/>
    <s v="Art"/>
    <x v="968"/>
    <n v="5.68"/>
    <n v="2"/>
    <n v="0"/>
    <n v="1.7607999999999997"/>
  </r>
  <r>
    <n v="9348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AR-10001216"/>
    <x v="0"/>
    <s v="Art"/>
    <x v="1730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x v="0"/>
    <s v="United States"/>
    <s v="Houston"/>
    <s v="Texas"/>
    <n v="77070"/>
    <x v="0"/>
    <s v="OFF-BI-10000145"/>
    <x v="0"/>
    <s v="Binders"/>
    <x v="258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BI-10002827"/>
    <x v="0"/>
    <s v="Binders"/>
    <x v="86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x v="1"/>
    <s v="United States"/>
    <s v="Portland"/>
    <s v="Oregon"/>
    <n v="97206"/>
    <x v="3"/>
    <s v="OFF-BI-10004738"/>
    <x v="0"/>
    <s v="Binders"/>
    <x v="942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EN-10001219"/>
    <x v="0"/>
    <s v="Envelopes"/>
    <x v="931"/>
    <n v="15.28"/>
    <n v="2"/>
    <n v="0"/>
    <n v="7.4871999999999996"/>
  </r>
  <r>
    <n v="9353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LA-10000414"/>
    <x v="0"/>
    <s v="Labels"/>
    <x v="1478"/>
    <n v="41.4"/>
    <n v="4"/>
    <n v="0"/>
    <n v="19.872"/>
  </r>
  <r>
    <n v="9354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43"/>
    <x v="0"/>
    <s v="Paper"/>
    <x v="1140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OFF-PA-10000157"/>
    <x v="0"/>
    <s v="Paper"/>
    <x v="1454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57"/>
    <x v="0"/>
    <s v="Paper"/>
    <x v="1454"/>
    <n v="59.94"/>
    <n v="3"/>
    <n v="0"/>
    <n v="28.171799999999998"/>
  </r>
  <r>
    <n v="9357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PA-10001800"/>
    <x v="0"/>
    <s v="Paper"/>
    <x v="119"/>
    <n v="31.104000000000006"/>
    <n v="6"/>
    <n v="0.2"/>
    <n v="10.8864"/>
  </r>
  <r>
    <n v="9358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2764"/>
    <x v="0"/>
    <s v="Paper"/>
    <x v="374"/>
    <n v="45.36"/>
    <n v="4"/>
    <n v="0"/>
    <n v="22.226399999999998"/>
  </r>
  <r>
    <n v="9359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PA-10003127"/>
    <x v="0"/>
    <s v="Paper"/>
    <x v="374"/>
    <n v="26.38"/>
    <n v="1"/>
    <n v="0"/>
    <n v="12.134799999999998"/>
  </r>
  <r>
    <n v="9360"/>
    <s v="US-2026-144596"/>
    <x v="1188"/>
    <d v="2026-11-10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x v="1201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x v="2"/>
    <s v="United States"/>
    <s v="Richmond"/>
    <s v="Kentucky"/>
    <n v="40475"/>
    <x v="2"/>
    <s v="OFF-PA-10003845"/>
    <x v="0"/>
    <s v="Paper"/>
    <x v="1141"/>
    <n v="5.78"/>
    <n v="1"/>
    <n v="0"/>
    <n v="2.8322000000000003"/>
  </r>
  <r>
    <n v="9362"/>
    <s v="US-2026-150504"/>
    <x v="1188"/>
    <d v="2026-11-12T00:00:00"/>
    <s v="Standard Class"/>
    <s v="HG-14845"/>
    <s v="Harry Greene"/>
    <x v="0"/>
    <s v="United States"/>
    <s v="Dallas"/>
    <s v="Texas"/>
    <n v="75220"/>
    <x v="0"/>
    <s v="OFF-ST-10000615"/>
    <x v="0"/>
    <s v="Storage"/>
    <x v="948"/>
    <n v="18.16"/>
    <n v="2"/>
    <n v="0.2"/>
    <n v="1.8160000000000016"/>
  </r>
  <r>
    <n v="9363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ST-10000736"/>
    <x v="0"/>
    <s v="Storage"/>
    <x v="170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x v="1844"/>
    <n v="46.26"/>
    <n v="3"/>
    <n v="0"/>
    <n v="12.0276"/>
  </r>
  <r>
    <n v="936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TEC-AC-10001465"/>
    <x v="2"/>
    <s v="Accessories"/>
    <x v="400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TEC-AC-10003441"/>
    <x v="2"/>
    <s v="Accessories"/>
    <x v="292"/>
    <n v="16.95"/>
    <n v="1"/>
    <n v="0"/>
    <n v="1.0169999999999995"/>
  </r>
  <r>
    <n v="9367"/>
    <s v="US-2026-113460"/>
    <x v="1189"/>
    <d v="2026-11-09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x v="22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x v="1065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x v="370"/>
    <n v="100.94"/>
    <n v="7"/>
    <n v="0"/>
    <n v="33.310199999999995"/>
  </r>
  <r>
    <n v="9370"/>
    <s v="US-2026-163188"/>
    <x v="1189"/>
    <d v="2026-11-07T00:00:00"/>
    <s v="Same Day"/>
    <s v="EC-14050"/>
    <s v="Erin Creighton"/>
    <x v="0"/>
    <s v="United States"/>
    <s v="Oklahoma City"/>
    <s v="Oklahoma"/>
    <n v="73120"/>
    <x v="0"/>
    <s v="OFF-BI-10000756"/>
    <x v="0"/>
    <s v="Binders"/>
    <x v="513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x v="884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x v="893"/>
    <n v="7.88"/>
    <n v="4"/>
    <n v="0"/>
    <n v="2.5215999999999994"/>
  </r>
  <r>
    <n v="9373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x v="1300"/>
    <n v="59.97"/>
    <n v="3"/>
    <n v="0"/>
    <n v="13.793099999999999"/>
  </r>
  <r>
    <n v="9374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TEC-AC-10004975"/>
    <x v="2"/>
    <s v="Accessories"/>
    <x v="1511"/>
    <n v="439.8"/>
    <n v="4"/>
    <n v="0"/>
    <n v="145.13400000000001"/>
  </r>
  <r>
    <n v="9375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PH-10002468"/>
    <x v="2"/>
    <s v="Phones"/>
    <x v="677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TEC-PH-10003811"/>
    <x v="2"/>
    <s v="Phones"/>
    <x v="1125"/>
    <n v="359.97"/>
    <n v="5"/>
    <n v="0.4"/>
    <n v="-71.994000000000028"/>
  </r>
  <r>
    <n v="9377"/>
    <s v="US-2026-155621"/>
    <x v="1190"/>
    <d v="2026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x v="1487"/>
    <n v="274.20000000000005"/>
    <n v="10"/>
    <n v="0"/>
    <n v="112.422"/>
  </r>
  <r>
    <n v="9378"/>
    <s v="US-2026-143658"/>
    <x v="1190"/>
    <d v="2026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x v="1841"/>
    <n v="109.9"/>
    <n v="5"/>
    <n v="0"/>
    <n v="32.97"/>
  </r>
  <r>
    <n v="9379"/>
    <s v="US-2026-158246"/>
    <x v="1191"/>
    <d v="2026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x v="1329"/>
    <n v="215.976"/>
    <n v="3"/>
    <n v="0.2"/>
    <n v="-2.6997000000000355"/>
  </r>
  <r>
    <n v="9380"/>
    <s v="US-2026-119494"/>
    <x v="1191"/>
    <d v="2026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x v="380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x v="157"/>
    <n v="47.12"/>
    <n v="8"/>
    <n v="0"/>
    <n v="20.732800000000001"/>
  </r>
  <r>
    <n v="9382"/>
    <s v="US-2026-161018"/>
    <x v="1191"/>
    <d v="2026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x v="574"/>
    <n v="96.53"/>
    <n v="7"/>
    <n v="0"/>
    <n v="40.5426"/>
  </r>
  <r>
    <n v="9383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BI-10004728"/>
    <x v="0"/>
    <s v="Binders"/>
    <x v="102"/>
    <n v="9.64"/>
    <n v="2"/>
    <n v="0"/>
    <n v="4.4344000000000001"/>
  </r>
  <r>
    <n v="9384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x v="667"/>
    <n v="63.56"/>
    <n v="2"/>
    <n v="0"/>
    <n v="3.1779999999999973"/>
  </r>
  <r>
    <n v="9385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x v="996"/>
    <n v="1633.14"/>
    <n v="9"/>
    <n v="0"/>
    <n v="473.61059999999975"/>
  </r>
  <r>
    <n v="9386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x v="996"/>
    <n v="544.38"/>
    <n v="3"/>
    <n v="0"/>
    <n v="157.87019999999993"/>
  </r>
  <r>
    <n v="9387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AC-10002567"/>
    <x v="2"/>
    <s v="Accessories"/>
    <x v="625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TEC-AC-10004171"/>
    <x v="2"/>
    <s v="Accessories"/>
    <x v="293"/>
    <n v="99.99"/>
    <n v="1"/>
    <n v="0"/>
    <n v="43.995600000000003"/>
  </r>
  <r>
    <n v="9389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TEC-AC-10004666"/>
    <x v="2"/>
    <s v="Accessories"/>
    <x v="1829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PH-10004094"/>
    <x v="2"/>
    <s v="Phones"/>
    <x v="1430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x v="1089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FUR-CH-10003312"/>
    <x v="1"/>
    <s v="Chairs"/>
    <x v="635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x v="2"/>
    <s v="United States"/>
    <s v="Round Rock"/>
    <s v="Texas"/>
    <n v="78664"/>
    <x v="0"/>
    <s v="FUR-FU-10001468"/>
    <x v="1"/>
    <s v="Furnishings"/>
    <x v="998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x v="1371"/>
    <n v="400.79999999999995"/>
    <n v="5"/>
    <n v="0"/>
    <n v="112.224"/>
  </r>
  <r>
    <n v="9395"/>
    <s v="US-2026-162096"/>
    <x v="1192"/>
    <d v="2026-11-10T00:00:00"/>
    <s v="Same Day"/>
    <s v="TB-21190"/>
    <s v="Thomas Brumley"/>
    <x v="1"/>
    <s v="United States"/>
    <s v="Riverside"/>
    <s v="California"/>
    <n v="92503"/>
    <x v="3"/>
    <s v="OFF-AR-10002221"/>
    <x v="0"/>
    <s v="Art"/>
    <x v="345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x v="2"/>
    <s v="United States"/>
    <s v="Seattle"/>
    <s v="Washington"/>
    <n v="98105"/>
    <x v="3"/>
    <s v="OFF-BI-10000088"/>
    <x v="0"/>
    <s v="Binders"/>
    <x v="1274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OFF-BI-10001036"/>
    <x v="0"/>
    <s v="Binders"/>
    <x v="1004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BI-10001543"/>
    <x v="0"/>
    <s v="Binders"/>
    <x v="176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x v="420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x v="1"/>
    <s v="United States"/>
    <s v="Hollywood"/>
    <s v="Florida"/>
    <n v="33021"/>
    <x v="2"/>
    <s v="OFF-BI-10004099"/>
    <x v="0"/>
    <s v="Binders"/>
    <x v="769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AC-10001314"/>
    <x v="2"/>
    <s v="Accessories"/>
    <x v="628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x v="1094"/>
    <n v="111.79"/>
    <n v="7"/>
    <n v="0"/>
    <n v="43.598100000000002"/>
  </r>
  <r>
    <n v="9403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MA-10003183"/>
    <x v="2"/>
    <s v="Machines"/>
    <x v="1207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TEC-PH-10002200"/>
    <x v="2"/>
    <s v="Phones"/>
    <x v="1533"/>
    <n v="430.88"/>
    <n v="2"/>
    <n v="0"/>
    <n v="124.95519999999999"/>
  </r>
  <r>
    <n v="9405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PH-10002563"/>
    <x v="2"/>
    <s v="Phones"/>
    <x v="466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x v="360"/>
    <n v="34.92"/>
    <n v="4"/>
    <n v="0"/>
    <n v="11.872799999999998"/>
  </r>
  <r>
    <n v="9407"/>
    <s v="US-2026-115448"/>
    <x v="1193"/>
    <d v="2026-11-14T00:00:00"/>
    <s v="First Class"/>
    <s v="MH-18025"/>
    <s v="Michelle Huthwaite"/>
    <x v="0"/>
    <s v="United States"/>
    <s v="Knoxville"/>
    <s v="Tennessee"/>
    <n v="37918"/>
    <x v="2"/>
    <s v="FUR-FU-10004090"/>
    <x v="1"/>
    <s v="Furnishings"/>
    <x v="1157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x v="2"/>
    <s v="United States"/>
    <s v="Fort Lauderdale"/>
    <s v="Florida"/>
    <n v="33311"/>
    <x v="2"/>
    <s v="OFF-AP-10002651"/>
    <x v="0"/>
    <s v="Appliances"/>
    <x v="1199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x v="184"/>
    <n v="10.89"/>
    <n v="1"/>
    <n v="0"/>
    <n v="2.8314000000000004"/>
  </r>
  <r>
    <n v="9410"/>
    <s v="US-2026-157483"/>
    <x v="1193"/>
    <d v="2026-11-18T00:00:00"/>
    <s v="Standard Class"/>
    <s v="EP-13915"/>
    <s v="Emily Phan"/>
    <x v="0"/>
    <s v="United States"/>
    <s v="Detroit"/>
    <s v="Michigan"/>
    <n v="48227"/>
    <x v="0"/>
    <s v="OFF-AR-10004260"/>
    <x v="0"/>
    <s v="Art"/>
    <x v="1819"/>
    <n v="181.86"/>
    <n v="7"/>
    <n v="0"/>
    <n v="50.9208"/>
  </r>
  <r>
    <n v="9411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BI-10000977"/>
    <x v="0"/>
    <s v="Binders"/>
    <x v="418"/>
    <n v="121.6"/>
    <n v="5"/>
    <n v="0.2"/>
    <n v="39.519999999999989"/>
  </r>
  <r>
    <n v="9412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BI-10001510"/>
    <x v="0"/>
    <s v="Binders"/>
    <x v="1464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x v="1"/>
    <s v="United States"/>
    <s v="Milwaukee"/>
    <s v="Wisconsin"/>
    <n v="53209"/>
    <x v="0"/>
    <s v="OFF-BI-10002949"/>
    <x v="0"/>
    <s v="Binders"/>
    <x v="763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x v="0"/>
    <s v="United States"/>
    <s v="Urbandale"/>
    <s v="Iowa"/>
    <n v="50322"/>
    <x v="0"/>
    <s v="OFF-FA-10004854"/>
    <x v="0"/>
    <s v="Fasteners"/>
    <x v="702"/>
    <n v="45.92"/>
    <n v="4"/>
    <n v="0"/>
    <n v="21.5824"/>
  </r>
  <r>
    <n v="9415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LA-10001045"/>
    <x v="0"/>
    <s v="Labels"/>
    <x v="1057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PA-10000520"/>
    <x v="0"/>
    <s v="Paper"/>
    <x v="159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x v="1382"/>
    <n v="10.368000000000002"/>
    <n v="2"/>
    <n v="0.2"/>
    <n v="3.6288"/>
  </r>
  <r>
    <n v="9418"/>
    <s v="US-2026-154137"/>
    <x v="1193"/>
    <d v="2026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x v="1784"/>
    <n v="35.479999999999997"/>
    <n v="1"/>
    <n v="0"/>
    <n v="0"/>
  </r>
  <r>
    <n v="9419"/>
    <s v="US-2026-167976"/>
    <x v="1193"/>
    <d v="2026-11-14T00:00:00"/>
    <s v="Second Class"/>
    <s v="JL-15505"/>
    <s v="Jeremy Lonsdale"/>
    <x v="0"/>
    <s v="United States"/>
    <s v="Aberdeen"/>
    <s v="South Dakota"/>
    <n v="57401"/>
    <x v="0"/>
    <s v="OFF-SU-10004661"/>
    <x v="0"/>
    <s v="Supplies"/>
    <x v="735"/>
    <n v="25.5"/>
    <n v="3"/>
    <n v="0"/>
    <n v="6.63"/>
  </r>
  <r>
    <n v="9420"/>
    <s v="US-2026-116491"/>
    <x v="1193"/>
    <d v="2026-11-13T00:00:00"/>
    <s v="First Class"/>
    <s v="PG-18820"/>
    <s v="Patrick Gardner"/>
    <x v="0"/>
    <s v="United States"/>
    <s v="Dallas"/>
    <s v="Texas"/>
    <n v="75081"/>
    <x v="0"/>
    <s v="TEC-PH-10004531"/>
    <x v="2"/>
    <s v="Phones"/>
    <x v="1316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CH-10004875"/>
    <x v="1"/>
    <s v="Chairs"/>
    <x v="1169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FU-10000305"/>
    <x v="1"/>
    <s v="Furnishings"/>
    <x v="1434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FUR-FU-10001756"/>
    <x v="1"/>
    <s v="Furnishings"/>
    <x v="174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x v="683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x v="1628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BI-10000666"/>
    <x v="0"/>
    <s v="Binders"/>
    <x v="83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x v="890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x v="891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EN-10001219"/>
    <x v="0"/>
    <s v="Envelopes"/>
    <x v="931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FA-10003495"/>
    <x v="0"/>
    <s v="Fasteners"/>
    <x v="84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LA-10004853"/>
    <x v="0"/>
    <s v="Labels"/>
    <x v="10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x v="726"/>
    <n v="11.56"/>
    <n v="2"/>
    <n v="0"/>
    <n v="5.6644000000000005"/>
  </r>
  <r>
    <n v="943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OFF-PA-10002160"/>
    <x v="0"/>
    <s v="Paper"/>
    <x v="749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x v="1028"/>
    <n v="10.56"/>
    <n v="2"/>
    <n v="0"/>
    <n v="4.7519999999999998"/>
  </r>
  <r>
    <n v="9435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2749"/>
    <x v="0"/>
    <s v="Paper"/>
    <x v="1275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x v="0"/>
    <s v="United States"/>
    <s v="Tallahassee"/>
    <s v="Florida"/>
    <n v="32303"/>
    <x v="2"/>
    <s v="OFF-PA-10003651"/>
    <x v="0"/>
    <s v="Paper"/>
    <x v="1753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x v="1791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3823"/>
    <x v="0"/>
    <s v="Paper"/>
    <x v="928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x v="338"/>
    <n v="221.024"/>
    <n v="2"/>
    <n v="0.2"/>
    <n v="-55.256"/>
  </r>
  <r>
    <n v="944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ST-10002583"/>
    <x v="0"/>
    <s v="Storage"/>
    <x v="104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ST-10003716"/>
    <x v="0"/>
    <s v="Storage"/>
    <x v="1013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SU-10000381"/>
    <x v="0"/>
    <s v="Supplies"/>
    <x v="145"/>
    <n v="27.93"/>
    <n v="3"/>
    <n v="0"/>
    <n v="8.0996999999999986"/>
  </r>
  <r>
    <n v="944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AC-10001266"/>
    <x v="2"/>
    <s v="Accessories"/>
    <x v="17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TEC-AC-10003614"/>
    <x v="2"/>
    <s v="Accessories"/>
    <x v="1219"/>
    <n v="18.544"/>
    <n v="2"/>
    <n v="0.2"/>
    <n v="3.0133999999999981"/>
  </r>
  <r>
    <n v="9445"/>
    <s v="US-2026-132220"/>
    <x v="1194"/>
    <d v="2026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x v="415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AC-10004568"/>
    <x v="2"/>
    <s v="Accessories"/>
    <x v="988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0347"/>
    <x v="2"/>
    <s v="Phones"/>
    <x v="1307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1459"/>
    <x v="2"/>
    <s v="Phones"/>
    <x v="358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x v="2"/>
    <s v="United States"/>
    <s v="Newark"/>
    <s v="Ohio"/>
    <n v="43055"/>
    <x v="1"/>
    <s v="TEC-PH-10002824"/>
    <x v="2"/>
    <s v="Phones"/>
    <x v="1720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PH-10004908"/>
    <x v="2"/>
    <s v="Phones"/>
    <x v="1220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FUR-BO-10003441"/>
    <x v="1"/>
    <s v="Bookcases"/>
    <x v="1671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x v="616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x v="1232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x v="1"/>
    <s v="United States"/>
    <s v="Houston"/>
    <s v="Texas"/>
    <n v="77095"/>
    <x v="0"/>
    <s v="OFF-AP-10004868"/>
    <x v="0"/>
    <s v="Appliances"/>
    <x v="1172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x v="0"/>
    <s v="United States"/>
    <s v="Jupiter"/>
    <s v="Florida"/>
    <n v="33458"/>
    <x v="2"/>
    <s v="OFF-AR-10002335"/>
    <x v="0"/>
    <s v="Art"/>
    <x v="491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BI-10001718"/>
    <x v="0"/>
    <s v="Binders"/>
    <x v="692"/>
    <n v="563.024"/>
    <n v="11"/>
    <n v="0.2"/>
    <n v="190.02059999999997"/>
  </r>
  <r>
    <n v="945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x v="957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LA-10001613"/>
    <x v="0"/>
    <s v="Labels"/>
    <x v="354"/>
    <n v="8.64"/>
    <n v="3"/>
    <n v="0"/>
    <n v="4.2336"/>
  </r>
  <r>
    <n v="9459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PA-10003424"/>
    <x v="0"/>
    <s v="Paper"/>
    <x v="1830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OFF-ST-10000943"/>
    <x v="0"/>
    <s v="Storage"/>
    <x v="846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ST-10000991"/>
    <x v="0"/>
    <s v="Storage"/>
    <x v="80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x v="1"/>
    <s v="United States"/>
    <s v="Chicago"/>
    <s v="Illinois"/>
    <n v="60623"/>
    <x v="0"/>
    <s v="OFF-ST-10003656"/>
    <x v="0"/>
    <s v="Storage"/>
    <x v="1071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ST-10003716"/>
    <x v="0"/>
    <s v="Storage"/>
    <x v="1013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9465"/>
    <s v="US-2026-123624"/>
    <x v="1195"/>
    <d v="2026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x v="1491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x v="0"/>
    <s v="United States"/>
    <s v="Decatur"/>
    <s v="Alabama"/>
    <n v="35601"/>
    <x v="2"/>
    <s v="TEC-AC-10000927"/>
    <x v="2"/>
    <s v="Accessories"/>
    <x v="1249"/>
    <n v="239.92"/>
    <n v="8"/>
    <n v="0"/>
    <n v="23.99199999999999"/>
  </r>
  <r>
    <n v="946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AC-10002399"/>
    <x v="2"/>
    <s v="Accessories"/>
    <x v="747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x v="535"/>
    <n v="163.96"/>
    <n v="4"/>
    <n v="0"/>
    <n v="70.502800000000008"/>
  </r>
  <r>
    <n v="9469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MA-10002210"/>
    <x v="2"/>
    <s v="Machines"/>
    <x v="768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x v="1741"/>
    <n v="22"/>
    <n v="5"/>
    <n v="0.2"/>
    <n v="1.375"/>
  </r>
  <r>
    <n v="9471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TEC-PH-10003988"/>
    <x v="2"/>
    <s v="Phones"/>
    <x v="394"/>
    <n v="43.6"/>
    <n v="4"/>
    <n v="0"/>
    <n v="12.208000000000002"/>
  </r>
  <r>
    <n v="9472"/>
    <s v="US-2026-159156"/>
    <x v="1195"/>
    <d v="2026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x v="1812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x v="249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x v="349"/>
    <n v="34.24"/>
    <n v="8"/>
    <n v="0"/>
    <n v="9.9295999999999971"/>
  </r>
  <r>
    <n v="9475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OFF-AR-10003582"/>
    <x v="0"/>
    <s v="Art"/>
    <x v="1033"/>
    <n v="45.04"/>
    <n v="2"/>
    <n v="0.2"/>
    <n v="4.5040000000000031"/>
  </r>
  <r>
    <n v="9476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x v="763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x v="1077"/>
    <n v="8.64"/>
    <n v="2"/>
    <n v="0.2"/>
    <n v="3.024"/>
  </r>
  <r>
    <n v="9478"/>
    <s v="US-2026-142489"/>
    <x v="1196"/>
    <d v="2026-11-16T00:00:00"/>
    <s v="Second Class"/>
    <s v="TC-21295"/>
    <s v="Toby Carlisle"/>
    <x v="0"/>
    <s v="United States"/>
    <s v="Houston"/>
    <s v="Texas"/>
    <n v="77095"/>
    <x v="0"/>
    <s v="OFF-BI-10003684"/>
    <x v="0"/>
    <s v="Binders"/>
    <x v="379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x v="1"/>
    <s v="United States"/>
    <s v="Minneapolis"/>
    <s v="Minnesota"/>
    <n v="55407"/>
    <x v="0"/>
    <s v="OFF-EN-10004459"/>
    <x v="0"/>
    <s v="Envelopes"/>
    <x v="471"/>
    <n v="15.28"/>
    <n v="2"/>
    <n v="0"/>
    <n v="7.4871999999999996"/>
  </r>
  <r>
    <n v="9480"/>
    <s v="US-2026-137323"/>
    <x v="1196"/>
    <d v="2026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x v="987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TEC-AC-10004855"/>
    <x v="2"/>
    <s v="Accessories"/>
    <x v="1647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TEC-PH-10000011"/>
    <x v="2"/>
    <s v="Phones"/>
    <x v="1298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x v="2"/>
    <s v="Canada"/>
    <s v="Montreal"/>
    <s v="Quebec"/>
    <s v="H1A"/>
    <x v="1"/>
    <s v="OFF-AR-10003183"/>
    <x v="0"/>
    <s v="Art"/>
    <x v="200"/>
    <n v="6.68"/>
    <n v="2"/>
    <n v="0"/>
    <n v="2"/>
  </r>
  <r>
    <n v="9484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1488"/>
    <x v="1"/>
    <s v="Furnishings"/>
    <x v="1445"/>
    <n v="339.13600000000002"/>
    <n v="4"/>
    <n v="0.2"/>
    <n v="0"/>
  </r>
  <r>
    <n v="9485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3553"/>
    <x v="1"/>
    <s v="Furnishings"/>
    <x v="1064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x v="934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x v="67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3268"/>
    <x v="1"/>
    <s v="Furnishings"/>
    <x v="1105"/>
    <n v="119.94"/>
    <n v="3"/>
    <n v="0"/>
    <n v="23.987999999999996"/>
  </r>
  <r>
    <n v="9489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x v="1337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x v="1760"/>
    <n v="23.36"/>
    <n v="4"/>
    <n v="0"/>
    <n v="6.073599999999999"/>
  </r>
  <r>
    <n v="9491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x v="1343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x v="2"/>
    <s v="United States"/>
    <s v="Elyria"/>
    <s v="Ohio"/>
    <n v="44035"/>
    <x v="1"/>
    <s v="OFF-BI-10002949"/>
    <x v="0"/>
    <s v="Binders"/>
    <x v="763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PA-10001363"/>
    <x v="0"/>
    <s v="Paper"/>
    <x v="375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x v="909"/>
    <n v="146.82"/>
    <n v="3"/>
    <n v="0"/>
    <n v="73.41"/>
  </r>
  <r>
    <n v="9495"/>
    <s v="US-2026-137022"/>
    <x v="1198"/>
    <d v="2026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x v="986"/>
    <n v="811.28"/>
    <n v="8"/>
    <n v="0"/>
    <n v="24.338399999999979"/>
  </r>
  <r>
    <n v="9496"/>
    <s v="US-2026-100601"/>
    <x v="1198"/>
    <d v="2026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x v="138"/>
    <n v="48.86"/>
    <n v="7"/>
    <n v="0"/>
    <n v="0.97719999999999807"/>
  </r>
  <r>
    <n v="9497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ST-10003123"/>
    <x v="0"/>
    <s v="Storage"/>
    <x v="56"/>
    <n v="33.29"/>
    <n v="1"/>
    <n v="0"/>
    <n v="7.9895999999999994"/>
  </r>
  <r>
    <n v="9498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AC-10002335"/>
    <x v="2"/>
    <s v="Accessories"/>
    <x v="1573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CO-10002095"/>
    <x v="2"/>
    <s v="Copiers"/>
    <x v="949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x v="1238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x v="1816"/>
    <n v="52.44"/>
    <n v="4"/>
    <n v="0"/>
    <n v="24.122399999999995"/>
  </r>
  <r>
    <n v="9502"/>
    <s v="US-2026-118598"/>
    <x v="1198"/>
    <d v="2026-11-16T00:00:00"/>
    <s v="Same Day"/>
    <s v="CM-12190"/>
    <s v="Charlotte Melton"/>
    <x v="0"/>
    <s v="United States"/>
    <s v="Utica"/>
    <s v="New York"/>
    <n v="13501"/>
    <x v="1"/>
    <s v="TEC-PH-10002583"/>
    <x v="2"/>
    <s v="Phones"/>
    <x v="595"/>
    <n v="119.94"/>
    <n v="6"/>
    <n v="0"/>
    <n v="5.9969999999999857"/>
  </r>
  <r>
    <n v="950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TEC-PH-10003171"/>
    <x v="2"/>
    <s v="Phones"/>
    <x v="425"/>
    <n v="107.88"/>
    <n v="3"/>
    <n v="0.2"/>
    <n v="10.787999999999997"/>
  </r>
  <r>
    <n v="9504"/>
    <s v="US-2026-124674"/>
    <x v="1199"/>
    <d v="2026-11-23T00:00:00"/>
    <s v="Standard Class"/>
    <s v="JB-16000"/>
    <s v="Joy Bell-"/>
    <x v="0"/>
    <s v="United States"/>
    <s v="Brownsville"/>
    <s v="Texas"/>
    <n v="78521"/>
    <x v="0"/>
    <s v="FUR-BO-10002202"/>
    <x v="1"/>
    <s v="Bookcases"/>
    <x v="1648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x v="322"/>
    <n v="187.76"/>
    <n v="4"/>
    <n v="0"/>
    <n v="76.9816"/>
  </r>
  <r>
    <n v="9506"/>
    <s v="US-2026-165687"/>
    <x v="1199"/>
    <d v="2026-11-23T00:00:00"/>
    <s v="Standard Class"/>
    <s v="CS-12355"/>
    <s v="Christine Sundaresam"/>
    <x v="0"/>
    <s v="United States"/>
    <s v="Salem"/>
    <s v="Virginia"/>
    <n v="24153"/>
    <x v="2"/>
    <s v="OFF-AP-10004036"/>
    <x v="0"/>
    <s v="Appliances"/>
    <x v="1130"/>
    <n v="35.04"/>
    <n v="2"/>
    <n v="0"/>
    <n v="12.263999999999999"/>
  </r>
  <r>
    <n v="9507"/>
    <s v="US-2026-138163"/>
    <x v="1199"/>
    <d v="2026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x v="1610"/>
    <n v="50.94"/>
    <n v="3"/>
    <n v="0"/>
    <n v="14.263200000000001"/>
  </r>
  <r>
    <n v="9508"/>
    <s v="US-2026-116505"/>
    <x v="1199"/>
    <d v="2026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x v="774"/>
    <n v="43.8"/>
    <n v="6"/>
    <n v="0"/>
    <n v="20.585999999999999"/>
  </r>
  <r>
    <n v="9509"/>
    <s v="US-2026-118122"/>
    <x v="1199"/>
    <d v="2026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x v="599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x v="1510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OFF-PA-10002558"/>
    <x v="0"/>
    <s v="Paper"/>
    <x v="1845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PA-10003205"/>
    <x v="0"/>
    <s v="Paper"/>
    <x v="1825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OFF-PA-10004735"/>
    <x v="0"/>
    <s v="Paper"/>
    <x v="1759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x v="1276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AC-10001539"/>
    <x v="2"/>
    <s v="Accessories"/>
    <x v="1175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TEC-AC-10003174"/>
    <x v="2"/>
    <s v="Accessories"/>
    <x v="31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x v="0"/>
    <s v="United States"/>
    <s v="Naperville"/>
    <s v="Illinois"/>
    <n v="60540"/>
    <x v="0"/>
    <s v="TEC-AC-10003610"/>
    <x v="2"/>
    <s v="Accessories"/>
    <x v="950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x v="1697"/>
    <n v="10499.97"/>
    <n v="3"/>
    <n v="0"/>
    <n v="5039.9856"/>
  </r>
  <r>
    <n v="9519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PH-10004006"/>
    <x v="2"/>
    <s v="Phones"/>
    <x v="1804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FUR-CH-10000422"/>
    <x v="1"/>
    <s v="Chairs"/>
    <x v="22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FUR-FU-10000206"/>
    <x v="1"/>
    <s v="Furnishings"/>
    <x v="1672"/>
    <n v="5.82"/>
    <n v="2"/>
    <n v="0"/>
    <n v="2.7353999999999998"/>
  </r>
  <r>
    <n v="9522"/>
    <s v="US-2026-143434"/>
    <x v="1200"/>
    <d v="2026-11-24T00:00:00"/>
    <s v="Standard Class"/>
    <s v="ME-17320"/>
    <s v="Maria Etezadi"/>
    <x v="1"/>
    <s v="United States"/>
    <s v="Saginaw"/>
    <s v="Michigan"/>
    <n v="48601"/>
    <x v="0"/>
    <s v="FUR-FU-10002597"/>
    <x v="1"/>
    <s v="Furnishings"/>
    <x v="1659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AP-10002684"/>
    <x v="0"/>
    <s v="Appliances"/>
    <x v="1413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x v="2"/>
    <s v="United States"/>
    <s v="Lakewood"/>
    <s v="Ohio"/>
    <n v="44107"/>
    <x v="1"/>
    <s v="OFF-AR-10001860"/>
    <x v="0"/>
    <s v="Art"/>
    <x v="1698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x v="524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BI-10001636"/>
    <x v="0"/>
    <s v="Binders"/>
    <x v="252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OFF-EN-10002592"/>
    <x v="0"/>
    <s v="Envelopes"/>
    <x v="1078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FA-10000611"/>
    <x v="0"/>
    <s v="Fasteners"/>
    <x v="302"/>
    <n v="2.96"/>
    <n v="2"/>
    <n v="0"/>
    <n v="1.4207999999999998"/>
  </r>
  <r>
    <n v="9529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LA-10003720"/>
    <x v="0"/>
    <s v="Labels"/>
    <x v="1174"/>
    <n v="7.38"/>
    <n v="2"/>
    <n v="0"/>
    <n v="3.4685999999999999"/>
  </r>
  <r>
    <n v="9530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PA-10001977"/>
    <x v="0"/>
    <s v="Paper"/>
    <x v="289"/>
    <n v="44.384"/>
    <n v="1"/>
    <n v="0.2"/>
    <n v="15.534399999999998"/>
  </r>
  <r>
    <n v="9531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3309"/>
    <x v="0"/>
    <s v="Paper"/>
    <x v="290"/>
    <n v="41.472000000000008"/>
    <n v="8"/>
    <n v="0.2"/>
    <n v="14.5152"/>
  </r>
  <r>
    <n v="9532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4609"/>
    <x v="0"/>
    <s v="Paper"/>
    <x v="1049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0563"/>
    <x v="0"/>
    <s v="Storage"/>
    <x v="563"/>
    <n v="95.94"/>
    <n v="3"/>
    <n v="0"/>
    <n v="9.5940000000000012"/>
  </r>
  <r>
    <n v="9534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0777"/>
    <x v="0"/>
    <s v="Storage"/>
    <x v="1138"/>
    <n v="37.76"/>
    <n v="1"/>
    <n v="0"/>
    <n v="10.572800000000001"/>
  </r>
  <r>
    <n v="9535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1321"/>
    <x v="0"/>
    <s v="Storage"/>
    <x v="852"/>
    <n v="92.52"/>
    <n v="6"/>
    <n v="0"/>
    <n v="24.980400000000007"/>
  </r>
  <r>
    <n v="953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ST-10002301"/>
    <x v="0"/>
    <s v="Storage"/>
    <x v="216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3442"/>
    <x v="0"/>
    <s v="Storage"/>
    <x v="377"/>
    <n v="169.68"/>
    <n v="6"/>
    <n v="0"/>
    <n v="45.813600000000001"/>
  </r>
  <r>
    <n v="9538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SU-10001225"/>
    <x v="0"/>
    <s v="Supplies"/>
    <x v="495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TEC-AC-10003832"/>
    <x v="2"/>
    <s v="Accessories"/>
    <x v="1046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x v="1459"/>
    <n v="74.95"/>
    <n v="5"/>
    <n v="0"/>
    <n v="36.725500000000004"/>
  </r>
  <r>
    <n v="9541"/>
    <s v="US-2026-139969"/>
    <x v="1201"/>
    <d v="2026-11-26T00:00:00"/>
    <s v="Standard Class"/>
    <s v="AF-10870"/>
    <s v="Art Ferguson"/>
    <x v="0"/>
    <s v="United States"/>
    <s v="College Station"/>
    <s v="Texas"/>
    <n v="77840"/>
    <x v="0"/>
    <s v="FUR-CH-10001973"/>
    <x v="1"/>
    <s v="Chairs"/>
    <x v="1085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FUR-CH-10003774"/>
    <x v="1"/>
    <s v="Chairs"/>
    <x v="951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x v="2"/>
    <s v="United States"/>
    <s v="San Angelo"/>
    <s v="Texas"/>
    <n v="76903"/>
    <x v="0"/>
    <s v="FUR-CH-10004675"/>
    <x v="1"/>
    <s v="Chairs"/>
    <x v="380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FUR-FU-10001967"/>
    <x v="1"/>
    <s v="Furnishings"/>
    <x v="770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x v="487"/>
    <n v="18.7"/>
    <n v="1"/>
    <n v="0"/>
    <n v="7.1059999999999999"/>
  </r>
  <r>
    <n v="9546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FUR-FU-10004665"/>
    <x v="1"/>
    <s v="Furnishings"/>
    <x v="772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x v="1181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x v="0"/>
    <s v="United States"/>
    <s v="Chicago"/>
    <s v="Illinois"/>
    <n v="60623"/>
    <x v="0"/>
    <s v="FUR-TA-10002533"/>
    <x v="1"/>
    <s v="Tables"/>
    <x v="1066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FUR-TA-10002622"/>
    <x v="1"/>
    <s v="Tables"/>
    <x v="1601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x v="1303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x v="0"/>
    <s v="United States"/>
    <s v="Springfield"/>
    <s v="Virginia"/>
    <n v="22153"/>
    <x v="2"/>
    <s v="OFF-AR-10001177"/>
    <x v="0"/>
    <s v="Art"/>
    <x v="1571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OFF-AR-10001915"/>
    <x v="0"/>
    <s v="Art"/>
    <x v="243"/>
    <n v="31.776"/>
    <n v="4"/>
    <n v="0.2"/>
    <n v="8.7384000000000022"/>
  </r>
  <r>
    <n v="9553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AR-10003373"/>
    <x v="0"/>
    <s v="Art"/>
    <x v="120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AR-10003876"/>
    <x v="0"/>
    <s v="Art"/>
    <x v="875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OFF-BI-10000088"/>
    <x v="0"/>
    <s v="Binders"/>
    <x v="1274"/>
    <n v="21.96"/>
    <n v="2"/>
    <n v="0"/>
    <n v="10.760400000000001"/>
  </r>
  <r>
    <n v="9556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x v="1515"/>
    <n v="41.28"/>
    <n v="6"/>
    <n v="0.2"/>
    <n v="13.931999999999999"/>
  </r>
  <r>
    <n v="955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OFF-BI-10001628"/>
    <x v="0"/>
    <s v="Binders"/>
    <x v="352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BI-10003527"/>
    <x v="0"/>
    <s v="Binders"/>
    <x v="1035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x v="1179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EN-10001415"/>
    <x v="0"/>
    <s v="Envelopes"/>
    <x v="27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x v="0"/>
    <s v="United States"/>
    <s v="Alexandria"/>
    <s v="Virginia"/>
    <n v="22304"/>
    <x v="2"/>
    <s v="OFF-FA-10000624"/>
    <x v="0"/>
    <s v="Fasteners"/>
    <x v="506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PA-10000308"/>
    <x v="0"/>
    <s v="Paper"/>
    <x v="1846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PA-10002986"/>
    <x v="0"/>
    <s v="Paper"/>
    <x v="263"/>
    <n v="13.36"/>
    <n v="2"/>
    <n v="0"/>
    <n v="6.4127999999999998"/>
  </r>
  <r>
    <n v="9564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OFF-ST-10000675"/>
    <x v="0"/>
    <s v="Storage"/>
    <x v="876"/>
    <n v="305.01"/>
    <n v="9"/>
    <n v="0"/>
    <n v="76.252499999999998"/>
  </r>
  <r>
    <n v="9565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SU-10001165"/>
    <x v="0"/>
    <s v="Supplies"/>
    <x v="1277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x v="362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x v="1096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x v="0"/>
    <s v="United States"/>
    <s v="Jackson"/>
    <s v="Tennessee"/>
    <n v="38301"/>
    <x v="2"/>
    <s v="FUR-CH-10001482"/>
    <x v="1"/>
    <s v="Chairs"/>
    <x v="218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x v="1404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x v="1672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x v="1"/>
    <s v="United States"/>
    <s v="Henderson"/>
    <s v="Kentucky"/>
    <n v="42420"/>
    <x v="2"/>
    <s v="FUR-FU-10000629"/>
    <x v="1"/>
    <s v="Furnishings"/>
    <x v="574"/>
    <n v="27.58"/>
    <n v="2"/>
    <n v="0"/>
    <n v="11.583600000000001"/>
  </r>
  <r>
    <n v="957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x v="1468"/>
    <n v="50.97"/>
    <n v="3"/>
    <n v="0"/>
    <n v="9.1745999999999981"/>
  </r>
  <r>
    <n v="9573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1861"/>
    <x v="1"/>
    <s v="Furnishings"/>
    <x v="1116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x v="1240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0203"/>
    <x v="0"/>
    <s v="Art"/>
    <x v="1450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x v="0"/>
    <s v="United States"/>
    <s v="Lakeville"/>
    <s v="Minnesota"/>
    <n v="55044"/>
    <x v="0"/>
    <s v="OFF-AR-10001026"/>
    <x v="0"/>
    <s v="Art"/>
    <x v="549"/>
    <n v="22"/>
    <n v="10"/>
    <n v="0"/>
    <n v="9.6800000000000015"/>
  </r>
  <r>
    <n v="957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AR-10004602"/>
    <x v="0"/>
    <s v="Art"/>
    <x v="674"/>
    <n v="68.97"/>
    <n v="3"/>
    <n v="0"/>
    <n v="19.311600000000002"/>
  </r>
  <r>
    <n v="9578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4790"/>
    <x v="0"/>
    <s v="Art"/>
    <x v="113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OFF-BI-10000069"/>
    <x v="0"/>
    <s v="Binders"/>
    <x v="523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PA-10003651"/>
    <x v="0"/>
    <s v="Paper"/>
    <x v="1753"/>
    <n v="46.76"/>
    <n v="7"/>
    <n v="0"/>
    <n v="22.444800000000001"/>
  </r>
  <r>
    <n v="9581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AC-10003433"/>
    <x v="2"/>
    <s v="Accessories"/>
    <x v="978"/>
    <n v="2.9699999999999998"/>
    <n v="3"/>
    <n v="0"/>
    <n v="1.3365"/>
  </r>
  <r>
    <n v="958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PH-10001363"/>
    <x v="2"/>
    <s v="Phones"/>
    <x v="646"/>
    <n v="569.99"/>
    <n v="1"/>
    <n v="0"/>
    <n v="170.99699999999996"/>
  </r>
  <r>
    <n v="9583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TEC-PH-10001459"/>
    <x v="2"/>
    <s v="Phones"/>
    <x v="358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x v="1487"/>
    <n v="27.42"/>
    <n v="1"/>
    <n v="0"/>
    <n v="11.2422"/>
  </r>
  <r>
    <n v="9585"/>
    <s v="US-2026-142888"/>
    <x v="1203"/>
    <d v="2026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x v="621"/>
    <n v="70.98"/>
    <n v="1"/>
    <n v="0"/>
    <n v="20.584199999999996"/>
  </r>
  <r>
    <n v="9586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x v="887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x v="1177"/>
    <n v="11.76"/>
    <n v="4"/>
    <n v="0"/>
    <n v="3.1752000000000002"/>
  </r>
  <r>
    <n v="958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R-10003856"/>
    <x v="0"/>
    <s v="Art"/>
    <x v="1269"/>
    <n v="5.56"/>
    <n v="2"/>
    <n v="0"/>
    <n v="1.4455999999999998"/>
  </r>
  <r>
    <n v="9589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BI-10001191"/>
    <x v="0"/>
    <s v="Binders"/>
    <x v="1162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x v="560"/>
    <n v="150.80000000000001"/>
    <n v="5"/>
    <n v="0.2"/>
    <n v="56.55"/>
  </r>
  <r>
    <n v="9591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FA-10004248"/>
    <x v="0"/>
    <s v="Fasteners"/>
    <x v="1163"/>
    <n v="9.02"/>
    <n v="2"/>
    <n v="0"/>
    <n v="3.5178000000000003"/>
  </r>
  <r>
    <n v="9592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PA-10003797"/>
    <x v="0"/>
    <s v="Paper"/>
    <x v="270"/>
    <n v="51.84"/>
    <n v="8"/>
    <n v="0"/>
    <n v="24.883200000000002"/>
  </r>
  <r>
    <n v="9594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ST-10002444"/>
    <x v="0"/>
    <s v="Storage"/>
    <x v="527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ST-10003442"/>
    <x v="0"/>
    <s v="Storage"/>
    <x v="377"/>
    <n v="56.56"/>
    <n v="2"/>
    <n v="0"/>
    <n v="15.2712"/>
  </r>
  <r>
    <n v="9596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TEC-MA-10002073"/>
    <x v="2"/>
    <s v="Machines"/>
    <x v="812"/>
    <n v="1039.992"/>
    <n v="1"/>
    <n v="0.2"/>
    <n v="103.99920000000003"/>
  </r>
  <r>
    <n v="9597"/>
    <s v="US-2026-157420"/>
    <x v="1203"/>
    <d v="2026-11-21T00:00:00"/>
    <s v="Same Day"/>
    <s v="HZ-14950"/>
    <s v="Henia Zydlo"/>
    <x v="0"/>
    <s v="United States"/>
    <s v="Houston"/>
    <s v="Texas"/>
    <n v="77095"/>
    <x v="0"/>
    <s v="TEC-PH-10003555"/>
    <x v="2"/>
    <s v="Phones"/>
    <x v="1505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TEC-PH-10004165"/>
    <x v="2"/>
    <s v="Phones"/>
    <x v="1409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x v="0"/>
    <s v="United States"/>
    <s v="Houston"/>
    <s v="Texas"/>
    <n v="77070"/>
    <x v="0"/>
    <s v="OFF-AR-10000122"/>
    <x v="0"/>
    <s v="Art"/>
    <x v="318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x v="1012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FUR-FU-10003347"/>
    <x v="1"/>
    <s v="Furnishings"/>
    <x v="1240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FUR-FU-10004909"/>
    <x v="1"/>
    <s v="Furnishings"/>
    <x v="1530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FUR-TA-10003008"/>
    <x v="1"/>
    <s v="Tables"/>
    <x v="963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OFF-AR-10000390"/>
    <x v="0"/>
    <s v="Art"/>
    <x v="150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OFF-BI-10001543"/>
    <x v="0"/>
    <s v="Binders"/>
    <x v="176"/>
    <n v="287.92"/>
    <n v="8"/>
    <n v="0"/>
    <n v="138.20160000000001"/>
  </r>
  <r>
    <n v="9606"/>
    <s v="US-2026-107832"/>
    <x v="1205"/>
    <d v="2026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x v="468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BI-10003707"/>
    <x v="0"/>
    <s v="Binders"/>
    <x v="1299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OFF-LA-10001613"/>
    <x v="0"/>
    <s v="Labels"/>
    <x v="354"/>
    <n v="11.52"/>
    <n v="5"/>
    <n v="0.2"/>
    <n v="4.1760000000000002"/>
  </r>
  <r>
    <n v="9609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0477"/>
    <x v="0"/>
    <s v="Paper"/>
    <x v="1248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2923"/>
    <x v="0"/>
    <s v="Paper"/>
    <x v="823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x v="2"/>
    <s v="United States"/>
    <s v="Chicago"/>
    <s v="Illinois"/>
    <n v="60623"/>
    <x v="0"/>
    <s v="OFF-PA-10004285"/>
    <x v="0"/>
    <s v="Paper"/>
    <x v="1222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x v="0"/>
    <s v="United States"/>
    <s v="Roseville"/>
    <s v="Michigan"/>
    <n v="48066"/>
    <x v="0"/>
    <s v="OFF-SU-10001935"/>
    <x v="0"/>
    <s v="Supplies"/>
    <x v="495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AC-10003499"/>
    <x v="2"/>
    <s v="Accessories"/>
    <x v="1243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x v="0"/>
    <s v="United States"/>
    <s v="Dallas"/>
    <s v="Texas"/>
    <n v="75220"/>
    <x v="0"/>
    <s v="TEC-PH-10001305"/>
    <x v="2"/>
    <s v="Phones"/>
    <x v="961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PH-10002844"/>
    <x v="2"/>
    <s v="Phones"/>
    <x v="1224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TEC-PH-10004447"/>
    <x v="2"/>
    <s v="Phones"/>
    <x v="1018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x v="1444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x v="1438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x v="967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1676"/>
    <x v="1"/>
    <s v="Tables"/>
    <x v="1181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x v="2"/>
    <s v="United States"/>
    <s v="Odessa"/>
    <s v="Texas"/>
    <n v="79762"/>
    <x v="0"/>
    <s v="OFF-AP-10002311"/>
    <x v="0"/>
    <s v="Appliances"/>
    <x v="47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x v="1698"/>
    <n v="27.76"/>
    <n v="4"/>
    <n v="0"/>
    <n v="9.9936000000000007"/>
  </r>
  <r>
    <n v="9623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AR-10003759"/>
    <x v="0"/>
    <s v="Art"/>
    <x v="1563"/>
    <n v="16.38"/>
    <n v="9"/>
    <n v="0"/>
    <n v="7.3709999999999996"/>
  </r>
  <r>
    <n v="9624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BI-10000216"/>
    <x v="0"/>
    <s v="Binders"/>
    <x v="1828"/>
    <n v="11.673000000000002"/>
    <n v="3"/>
    <n v="0.7"/>
    <n v="-7.782"/>
  </r>
  <r>
    <n v="9625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BI-10000546"/>
    <x v="0"/>
    <s v="Binders"/>
    <x v="554"/>
    <n v="2.88"/>
    <n v="1"/>
    <n v="0"/>
    <n v="1.4112"/>
  </r>
  <r>
    <n v="9626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OFF-BI-10001597"/>
    <x v="0"/>
    <s v="Binders"/>
    <x v="212"/>
    <n v="327.84"/>
    <n v="8"/>
    <n v="0"/>
    <n v="157.36319999999998"/>
  </r>
  <r>
    <n v="9627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BI-10004230"/>
    <x v="0"/>
    <s v="Binders"/>
    <x v="88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x v="2"/>
    <s v="United States"/>
    <s v="Asheville"/>
    <s v="North Carolina"/>
    <n v="28806"/>
    <x v="2"/>
    <s v="OFF-BI-10004465"/>
    <x v="0"/>
    <s v="Binders"/>
    <x v="1651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EN-10003001"/>
    <x v="0"/>
    <s v="Envelopes"/>
    <x v="1052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EN-10003448"/>
    <x v="0"/>
    <s v="Envelopes"/>
    <x v="1078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x v="0"/>
    <s v="United States"/>
    <s v="Houston"/>
    <s v="Texas"/>
    <n v="77070"/>
    <x v="0"/>
    <s v="OFF-FA-10004248"/>
    <x v="0"/>
    <s v="Fasteners"/>
    <x v="1163"/>
    <n v="10.824"/>
    <n v="3"/>
    <n v="0.2"/>
    <n v="2.5707"/>
  </r>
  <r>
    <n v="9632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x v="215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OFF-PA-10001838"/>
    <x v="0"/>
    <s v="Paper"/>
    <x v="912"/>
    <n v="5.88"/>
    <n v="1"/>
    <n v="0"/>
    <n v="2.8811999999999998"/>
  </r>
  <r>
    <n v="9634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PA-10001972"/>
    <x v="0"/>
    <s v="Paper"/>
    <x v="1118"/>
    <n v="12.96"/>
    <n v="2"/>
    <n v="0"/>
    <n v="6.2208000000000006"/>
  </r>
  <r>
    <n v="9635"/>
    <s v="US-2026-162250"/>
    <x v="1206"/>
    <d v="2026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x v="162"/>
    <n v="7.78"/>
    <n v="1"/>
    <n v="0"/>
    <n v="3.5009999999999994"/>
  </r>
  <r>
    <n v="9636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ST-10000060"/>
    <x v="0"/>
    <s v="Storage"/>
    <x v="1570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ST-10001526"/>
    <x v="0"/>
    <s v="Storage"/>
    <x v="1412"/>
    <n v="1443.96"/>
    <n v="12"/>
    <n v="0"/>
    <n v="375.42959999999994"/>
  </r>
  <r>
    <n v="9638"/>
    <s v="US-2026-105543"/>
    <x v="1206"/>
    <d v="2026-11-24T00:00:00"/>
    <s v="Same Day"/>
    <s v="BG-11695"/>
    <s v="Brooke Gillingham"/>
    <x v="2"/>
    <s v="United States"/>
    <s v="Garden City"/>
    <s v="Kansas"/>
    <n v="67846"/>
    <x v="0"/>
    <s v="OFF-ST-10003123"/>
    <x v="0"/>
    <s v="Storage"/>
    <x v="56"/>
    <n v="33.29"/>
    <n v="1"/>
    <n v="0"/>
    <n v="7.9895999999999994"/>
  </r>
  <r>
    <n v="9639"/>
    <s v="US-2026-164028"/>
    <x v="1206"/>
    <d v="2026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x v="1094"/>
    <n v="223.58"/>
    <n v="14"/>
    <n v="0"/>
    <n v="87.196200000000005"/>
  </r>
  <r>
    <n v="9640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TEC-PH-10002807"/>
    <x v="2"/>
    <s v="Phones"/>
    <x v="1582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TEC-PH-10003437"/>
    <x v="2"/>
    <s v="Phones"/>
    <x v="1722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x v="1428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x v="0"/>
    <s v="United States"/>
    <s v="Fort Lauderdale"/>
    <s v="Florida"/>
    <n v="33311"/>
    <x v="2"/>
    <s v="FUR-BO-10003965"/>
    <x v="1"/>
    <s v="Bookcases"/>
    <x v="1433"/>
    <n v="723.92"/>
    <n v="5"/>
    <n v="0.2"/>
    <n v="-81.440999999999946"/>
  </r>
  <r>
    <n v="9644"/>
    <s v="US-2026-109610"/>
    <x v="1207"/>
    <d v="2026-11-30T00:00:00"/>
    <s v="Second Class"/>
    <s v="BS-11590"/>
    <s v="Brendan Sweed"/>
    <x v="2"/>
    <s v="United States"/>
    <s v="Louisville"/>
    <s v="Kentucky"/>
    <n v="40214"/>
    <x v="2"/>
    <s v="FUR-CH-10001854"/>
    <x v="1"/>
    <s v="Chairs"/>
    <x v="1114"/>
    <n v="701.96"/>
    <n v="2"/>
    <n v="0"/>
    <n v="168.47040000000004"/>
  </r>
  <r>
    <n v="9645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FUR-CH-10002126"/>
    <x v="1"/>
    <s v="Chairs"/>
    <x v="583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P-10002867"/>
    <x v="0"/>
    <s v="Appliances"/>
    <x v="1562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R-10001761"/>
    <x v="0"/>
    <s v="Art"/>
    <x v="1268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x v="0"/>
    <s v="United States"/>
    <s v="San Francisco"/>
    <s v="California"/>
    <n v="94122"/>
    <x v="3"/>
    <s v="OFF-AR-10002335"/>
    <x v="0"/>
    <s v="Art"/>
    <x v="491"/>
    <n v="5.16"/>
    <n v="2"/>
    <n v="0"/>
    <n v="1.3416000000000001"/>
  </r>
  <r>
    <n v="9649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x v="1251"/>
    <n v="34.08"/>
    <n v="6"/>
    <n v="0"/>
    <n v="15.335999999999999"/>
  </r>
  <r>
    <n v="9650"/>
    <s v="US-2026-155159"/>
    <x v="1207"/>
    <d v="2026-11-29T00:00:00"/>
    <s v="Second Class"/>
    <s v="DL-13315"/>
    <s v="Delfina Latchford"/>
    <x v="0"/>
    <s v="United States"/>
    <s v="Atlanta"/>
    <s v="Georgia"/>
    <n v="30318"/>
    <x v="2"/>
    <s v="OFF-PA-10003724"/>
    <x v="0"/>
    <s v="Paper"/>
    <x v="859"/>
    <n v="48.87"/>
    <n v="9"/>
    <n v="0"/>
    <n v="23.946299999999997"/>
  </r>
  <r>
    <n v="9651"/>
    <s v="US-2026-129000"/>
    <x v="1207"/>
    <d v="2026-11-27T00:00:00"/>
    <s v="Second Class"/>
    <s v="SZ-20035"/>
    <s v="Sam Zeldin"/>
    <x v="1"/>
    <s v="United States"/>
    <s v="Canton"/>
    <s v="Michigan"/>
    <n v="48187"/>
    <x v="0"/>
    <s v="OFF-ST-10001097"/>
    <x v="0"/>
    <s v="Storage"/>
    <x v="534"/>
    <n v="501.81000000000006"/>
    <n v="3"/>
    <n v="0"/>
    <n v="0"/>
  </r>
  <r>
    <n v="965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OFF-ST-10001325"/>
    <x v="0"/>
    <s v="Storage"/>
    <x v="1465"/>
    <n v="10.48"/>
    <n v="1"/>
    <n v="0"/>
    <n v="2.8296000000000001"/>
  </r>
  <r>
    <n v="9653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TEC-PH-10003437"/>
    <x v="2"/>
    <s v="Phones"/>
    <x v="1722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TEC-PH-10004071"/>
    <x v="2"/>
    <s v="Phones"/>
    <x v="1756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CH-10004287"/>
    <x v="1"/>
    <s v="Chairs"/>
    <x v="787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FUR-FU-10001290"/>
    <x v="1"/>
    <s v="Furnishings"/>
    <x v="1313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FU-10001473"/>
    <x v="1"/>
    <s v="Furnishings"/>
    <x v="208"/>
    <n v="27.46"/>
    <n v="2"/>
    <n v="0"/>
    <n v="9.8856000000000002"/>
  </r>
  <r>
    <n v="965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x v="649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TA-10001039"/>
    <x v="1"/>
    <s v="Tables"/>
    <x v="285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x v="789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x v="1503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4708"/>
    <x v="0"/>
    <s v="Appliances"/>
    <x v="683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x v="2"/>
    <s v="United States"/>
    <s v="Atlanta"/>
    <s v="Georgia"/>
    <n v="30318"/>
    <x v="2"/>
    <s v="OFF-AR-10003504"/>
    <x v="0"/>
    <s v="Art"/>
    <x v="349"/>
    <n v="12.84"/>
    <n v="3"/>
    <n v="0"/>
    <n v="3.7235999999999989"/>
  </r>
  <r>
    <n v="9664"/>
    <s v="US-2026-130526"/>
    <x v="1208"/>
    <d v="2026-11-29T00:00:00"/>
    <s v="First Class"/>
    <s v="GT-14755"/>
    <s v="Guy Thornton"/>
    <x v="0"/>
    <s v="United States"/>
    <s v="Rockford"/>
    <s v="Illinois"/>
    <n v="61107"/>
    <x v="0"/>
    <s v="OFF-BI-10001524"/>
    <x v="0"/>
    <s v="Binders"/>
    <x v="640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BI-10003364"/>
    <x v="0"/>
    <s v="Binders"/>
    <x v="1233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TEC-AC-10002399"/>
    <x v="2"/>
    <s v="Accessories"/>
    <x v="747"/>
    <n v="38.04"/>
    <n v="2"/>
    <n v="0"/>
    <n v="12.172799999999999"/>
  </r>
  <r>
    <n v="966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1819"/>
    <x v="2"/>
    <s v="Phones"/>
    <x v="248"/>
    <n v="89.98"/>
    <n v="2"/>
    <n v="0"/>
    <n v="43.190399999999997"/>
  </r>
  <r>
    <n v="966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TEC-PH-10002310"/>
    <x v="2"/>
    <s v="Phones"/>
    <x v="1328"/>
    <n v="979.95"/>
    <n v="5"/>
    <n v="0"/>
    <n v="264.58650000000006"/>
  </r>
  <r>
    <n v="966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2624"/>
    <x v="2"/>
    <s v="Phones"/>
    <x v="1448"/>
    <n v="1879.96"/>
    <n v="4"/>
    <n v="0"/>
    <n v="545.18839999999977"/>
  </r>
  <r>
    <n v="9670"/>
    <s v="US-2026-122700"/>
    <x v="1208"/>
    <d v="2026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x v="431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x v="1391"/>
    <n v="18.84"/>
    <n v="3"/>
    <n v="0"/>
    <n v="6.0287999999999995"/>
  </r>
  <r>
    <n v="967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FUR-FU-10004091"/>
    <x v="1"/>
    <s v="Furnishings"/>
    <x v="322"/>
    <n v="46.94"/>
    <n v="1"/>
    <n v="0"/>
    <n v="19.2454"/>
  </r>
  <r>
    <n v="9673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P-10001205"/>
    <x v="0"/>
    <s v="Appliances"/>
    <x v="1226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R-10000422"/>
    <x v="0"/>
    <s v="Art"/>
    <x v="1808"/>
    <n v="8.76"/>
    <n v="5"/>
    <n v="0.2"/>
    <n v="0.76649999999999974"/>
  </r>
  <r>
    <n v="9675"/>
    <s v="US-2026-103352"/>
    <x v="1209"/>
    <d v="2026-11-30T00:00:00"/>
    <s v="Second Class"/>
    <s v="RP-19390"/>
    <s v="Resi Pölking"/>
    <x v="0"/>
    <s v="United States"/>
    <s v="New York City"/>
    <s v="New York"/>
    <n v="10011"/>
    <x v="1"/>
    <s v="OFF-AR-10001573"/>
    <x v="0"/>
    <s v="Art"/>
    <x v="209"/>
    <n v="6.99"/>
    <n v="3"/>
    <n v="0"/>
    <n v="2.027099999999999"/>
  </r>
  <r>
    <n v="9676"/>
    <s v="US-2026-103352"/>
    <x v="1209"/>
    <d v="2026-11-30T00:00:00"/>
    <s v="Second Class"/>
    <s v="RP-19390"/>
    <s v="Resi Pölking"/>
    <x v="0"/>
    <s v="United States"/>
    <s v="New York City"/>
    <s v="New York"/>
    <n v="10011"/>
    <x v="1"/>
    <s v="OFF-BI-10001196"/>
    <x v="0"/>
    <s v="Binders"/>
    <x v="90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OFF-BI-10001989"/>
    <x v="0"/>
    <s v="Binders"/>
    <x v="713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BI-10004519"/>
    <x v="0"/>
    <s v="Binders"/>
    <x v="403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x v="1427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PA-10003641"/>
    <x v="0"/>
    <s v="Paper"/>
    <x v="195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TEC-AC-10001284"/>
    <x v="2"/>
    <s v="Accessories"/>
    <x v="118"/>
    <n v="166.16"/>
    <n v="8"/>
    <n v="0"/>
    <n v="59.817599999999999"/>
  </r>
  <r>
    <n v="968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TEC-AC-10001772"/>
    <x v="2"/>
    <s v="Accessories"/>
    <x v="1094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x v="234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x v="1579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x v="1579"/>
    <n v="1049.2"/>
    <n v="5"/>
    <n v="0"/>
    <n v="272.79200000000003"/>
  </r>
  <r>
    <n v="9686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3601"/>
    <x v="1"/>
    <s v="Furnishings"/>
    <x v="1632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4270"/>
    <x v="1"/>
    <s v="Furnishings"/>
    <x v="1126"/>
    <n v="20.9"/>
    <n v="5"/>
    <n v="0"/>
    <n v="7.5239999999999991"/>
  </r>
  <r>
    <n v="9688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TA-10004154"/>
    <x v="1"/>
    <s v="Tables"/>
    <x v="773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OFF-AR-10004582"/>
    <x v="0"/>
    <s v="Art"/>
    <x v="550"/>
    <n v="1.64"/>
    <n v="1"/>
    <n v="0"/>
    <n v="0.73799999999999988"/>
  </r>
  <r>
    <n v="9690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x v="1495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x v="36"/>
    <n v="62.65"/>
    <n v="5"/>
    <n v="0"/>
    <n v="29.445499999999996"/>
  </r>
  <r>
    <n v="9692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0788"/>
    <x v="0"/>
    <s v="Paper"/>
    <x v="809"/>
    <n v="15.552000000000003"/>
    <n v="3"/>
    <n v="0.2"/>
    <n v="5.4432"/>
  </r>
  <r>
    <n v="9693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2479"/>
    <x v="0"/>
    <s v="Paper"/>
    <x v="1028"/>
    <n v="25.344000000000001"/>
    <n v="6"/>
    <n v="0.2"/>
    <n v="7.92"/>
  </r>
  <r>
    <n v="9694"/>
    <s v="US-2026-121538"/>
    <x v="1210"/>
    <d v="2026-12-01T00:00:00"/>
    <s v="First Class"/>
    <s v="RH-19495"/>
    <s v="Rick Hansen"/>
    <x v="0"/>
    <s v="United States"/>
    <s v="Denver"/>
    <s v="Colorado"/>
    <n v="80219"/>
    <x v="3"/>
    <s v="OFF-PA-10004071"/>
    <x v="0"/>
    <s v="Paper"/>
    <x v="278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TEC-PH-10002834"/>
    <x v="2"/>
    <s v="Phones"/>
    <x v="1247"/>
    <n v="1979.89"/>
    <n v="11"/>
    <n v="0"/>
    <n v="494.97250000000003"/>
  </r>
  <r>
    <n v="9696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CH-10000454"/>
    <x v="1"/>
    <s v="Chairs"/>
    <x v="531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FU-10004017"/>
    <x v="1"/>
    <s v="Furnishings"/>
    <x v="331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x v="438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x v="787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x v="412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FUR-TA-10001889"/>
    <x v="1"/>
    <s v="Tables"/>
    <x v="239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x v="1"/>
    <s v="United States"/>
    <s v="Toledo"/>
    <s v="Ohio"/>
    <n v="43615"/>
    <x v="1"/>
    <s v="OFF-AP-10003779"/>
    <x v="0"/>
    <s v="Appliances"/>
    <x v="1342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x v="0"/>
    <s v="United States"/>
    <s v="Newark"/>
    <s v="Delaware"/>
    <n v="19711"/>
    <x v="1"/>
    <s v="OFF-AR-10001044"/>
    <x v="0"/>
    <s v="Art"/>
    <x v="155"/>
    <n v="155.94"/>
    <n v="6"/>
    <n v="0"/>
    <n v="45.222599999999993"/>
  </r>
  <r>
    <n v="9704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OFF-BI-10003984"/>
    <x v="0"/>
    <s v="Binders"/>
    <x v="1179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x v="0"/>
    <s v="United States"/>
    <s v="Edinburg"/>
    <s v="Texas"/>
    <n v="78539"/>
    <x v="0"/>
    <s v="OFF-FA-10000611"/>
    <x v="0"/>
    <s v="Fasteners"/>
    <x v="302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x v="0"/>
    <s v="United States"/>
    <s v="Jackson"/>
    <s v="Mississippi"/>
    <n v="39212"/>
    <x v="2"/>
    <s v="OFF-ST-10000604"/>
    <x v="0"/>
    <s v="Storage"/>
    <x v="1553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x v="444"/>
    <n v="269.49"/>
    <n v="3"/>
    <n v="0"/>
    <n v="5.3897999999999939"/>
  </r>
  <r>
    <n v="9708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2182"/>
    <x v="0"/>
    <s v="Storage"/>
    <x v="1283"/>
    <n v="83.56"/>
    <n v="4"/>
    <n v="0"/>
    <n v="1.6711999999999989"/>
  </r>
  <r>
    <n v="9709"/>
    <s v="US-2026-137365"/>
    <x v="1212"/>
    <d v="2026-12-03T00:00:00"/>
    <s v="Second Class"/>
    <s v="BP-11095"/>
    <s v="Bart Pistole"/>
    <x v="2"/>
    <s v="United States"/>
    <s v="El Paso"/>
    <s v="Texas"/>
    <n v="79907"/>
    <x v="0"/>
    <s v="TEC-AC-10001767"/>
    <x v="2"/>
    <s v="Accessories"/>
    <x v="686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TEC-AC-10002001"/>
    <x v="2"/>
    <s v="Accessories"/>
    <x v="146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TEC-PH-10001468"/>
    <x v="2"/>
    <s v="Phones"/>
    <x v="1847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x v="1"/>
    <s v="United States"/>
    <s v="Miami"/>
    <s v="Florida"/>
    <n v="33180"/>
    <x v="2"/>
    <s v="TEC-PH-10002564"/>
    <x v="2"/>
    <s v="Phones"/>
    <x v="1516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x v="1241"/>
    <n v="141.96"/>
    <n v="2"/>
    <n v="0"/>
    <n v="41.168399999999991"/>
  </r>
  <r>
    <n v="9714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x v="566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FUR-CH-10002602"/>
    <x v="1"/>
    <s v="Chairs"/>
    <x v="324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x v="165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x v="157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x v="1"/>
    <s v="United States"/>
    <s v="Marion"/>
    <s v="Ohio"/>
    <n v="43302"/>
    <x v="1"/>
    <s v="FUR-FU-10002885"/>
    <x v="1"/>
    <s v="Furnishings"/>
    <x v="1524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x v="1337"/>
    <n v="629.64"/>
    <n v="9"/>
    <n v="0"/>
    <n v="107.03879999999994"/>
  </r>
  <r>
    <n v="9720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x v="1673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x v="864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BI-10001759"/>
    <x v="0"/>
    <s v="Binders"/>
    <x v="601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BI-10002003"/>
    <x v="0"/>
    <s v="Binders"/>
    <x v="1432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BI-10002764"/>
    <x v="0"/>
    <s v="Binders"/>
    <x v="314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BI-10003274"/>
    <x v="0"/>
    <s v="Binders"/>
    <x v="890"/>
    <n v="15.92"/>
    <n v="4"/>
    <n v="0"/>
    <n v="7.4824000000000002"/>
  </r>
  <r>
    <n v="9726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x v="136"/>
    <n v="10.128"/>
    <n v="2"/>
    <n v="0.2"/>
    <n v="3.6714000000000002"/>
  </r>
  <r>
    <n v="9727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x v="891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x v="1087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FA-10000134"/>
    <x v="0"/>
    <s v="Fasteners"/>
    <x v="328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x v="2"/>
    <s v="United States"/>
    <s v="San Antonio"/>
    <s v="Texas"/>
    <n v="78207"/>
    <x v="0"/>
    <s v="OFF-PA-10000520"/>
    <x v="0"/>
    <s v="Paper"/>
    <x v="159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OFF-PA-10001593"/>
    <x v="0"/>
    <s v="Paper"/>
    <x v="262"/>
    <n v="41.86"/>
    <n v="7"/>
    <n v="0"/>
    <n v="18.837"/>
  </r>
  <r>
    <n v="9733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OFF-PA-10001972"/>
    <x v="0"/>
    <s v="Paper"/>
    <x v="1118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PA-10004735"/>
    <x v="0"/>
    <s v="Paper"/>
    <x v="1759"/>
    <n v="45.36"/>
    <n v="7"/>
    <n v="0"/>
    <n v="21.772800000000004"/>
  </r>
  <r>
    <n v="973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0642"/>
    <x v="0"/>
    <s v="Storage"/>
    <x v="925"/>
    <n v="83.92"/>
    <n v="4"/>
    <n v="0"/>
    <n v="5.8743999999999943"/>
  </r>
  <r>
    <n v="9736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OFF-ST-10001228"/>
    <x v="0"/>
    <s v="Storage"/>
    <x v="1270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1522"/>
    <x v="0"/>
    <s v="Storage"/>
    <x v="564"/>
    <n v="91.99"/>
    <n v="1"/>
    <n v="0"/>
    <n v="3.6795999999999935"/>
  </r>
  <r>
    <n v="9738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ST-10002756"/>
    <x v="0"/>
    <s v="Storage"/>
    <x v="1332"/>
    <n v="541.24"/>
    <n v="4"/>
    <n v="0"/>
    <n v="5.4124000000000478"/>
  </r>
  <r>
    <n v="9739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ST-10002790"/>
    <x v="0"/>
    <s v="Storage"/>
    <x v="1154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TEC-AC-10000290"/>
    <x v="2"/>
    <s v="Accessories"/>
    <x v="1216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0586"/>
    <x v="2"/>
    <s v="Phones"/>
    <x v="311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TEC-PH-10000923"/>
    <x v="2"/>
    <s v="Phones"/>
    <x v="1459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1254"/>
    <x v="2"/>
    <s v="Phones"/>
    <x v="1556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TEC-PH-10001700"/>
    <x v="2"/>
    <s v="Phones"/>
    <x v="1523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TEC-PH-10004912"/>
    <x v="2"/>
    <s v="Phones"/>
    <x v="581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4977"/>
    <x v="2"/>
    <s v="Phones"/>
    <x v="13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BO-10003546"/>
    <x v="1"/>
    <s v="Bookcases"/>
    <x v="1062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x v="0"/>
    <s v="United States"/>
    <s v="Salem"/>
    <s v="Virginia"/>
    <n v="24153"/>
    <x v="2"/>
    <s v="FUR-CH-10001854"/>
    <x v="1"/>
    <s v="Chairs"/>
    <x v="1114"/>
    <n v="701.96"/>
    <n v="2"/>
    <n v="0"/>
    <n v="168.47040000000004"/>
  </r>
  <r>
    <n v="974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CH-10002335"/>
    <x v="1"/>
    <s v="Chairs"/>
    <x v="670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x v="873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FU-10001488"/>
    <x v="1"/>
    <s v="Furnishings"/>
    <x v="1445"/>
    <n v="508.70400000000006"/>
    <n v="6"/>
    <n v="0.2"/>
    <n v="0"/>
  </r>
  <r>
    <n v="9752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FUR-FU-10004020"/>
    <x v="1"/>
    <s v="Furnishings"/>
    <x v="266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x v="106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OFF-AP-10002534"/>
    <x v="0"/>
    <s v="Appliances"/>
    <x v="135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x v="250"/>
    <n v="79.47"/>
    <n v="3"/>
    <n v="0"/>
    <n v="22.251600000000003"/>
  </r>
  <r>
    <n v="9756"/>
    <s v="US-2026-104108"/>
    <x v="1214"/>
    <d v="2026-12-09T00:00:00"/>
    <s v="Standard Class"/>
    <s v="RP-19855"/>
    <s v="Roy Phan"/>
    <x v="2"/>
    <s v="United States"/>
    <s v="Houston"/>
    <s v="Texas"/>
    <n v="77095"/>
    <x v="0"/>
    <s v="OFF-AR-10000817"/>
    <x v="0"/>
    <s v="Art"/>
    <x v="1474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x v="0"/>
    <s v="United States"/>
    <s v="Charlottesville"/>
    <s v="Virginia"/>
    <n v="22901"/>
    <x v="2"/>
    <s v="OFF-AR-10001446"/>
    <x v="0"/>
    <s v="Art"/>
    <x v="1442"/>
    <n v="34.650000000000006"/>
    <n v="3"/>
    <n v="0"/>
    <n v="10.395"/>
  </r>
  <r>
    <n v="975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OFF-AR-10001662"/>
    <x v="0"/>
    <s v="Art"/>
    <x v="6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R-10001868"/>
    <x v="0"/>
    <s v="Art"/>
    <x v="326"/>
    <n v="10.08"/>
    <n v="6"/>
    <n v="0"/>
    <n v="5.04"/>
  </r>
  <r>
    <n v="9760"/>
    <s v="US-2026-165715"/>
    <x v="1214"/>
    <d v="2026-12-08T00:00:00"/>
    <s v="Standard Class"/>
    <s v="BG-11035"/>
    <s v="Barry Gonzalez"/>
    <x v="0"/>
    <s v="United States"/>
    <s v="Greensboro"/>
    <s v="North Carolina"/>
    <n v="27405"/>
    <x v="2"/>
    <s v="OFF-AR-10003903"/>
    <x v="0"/>
    <s v="Art"/>
    <x v="701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OFF-AR-10004022"/>
    <x v="0"/>
    <s v="Art"/>
    <x v="1343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x v="2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763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0632"/>
    <x v="0"/>
    <s v="Binders"/>
    <x v="721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x v="0"/>
    <s v="United States"/>
    <s v="Peoria"/>
    <s v="Arizona"/>
    <n v="85345"/>
    <x v="3"/>
    <s v="OFF-BI-10001670"/>
    <x v="0"/>
    <s v="Binders"/>
    <x v="560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x v="1"/>
    <s v="United States"/>
    <s v="Tampa"/>
    <s v="Florida"/>
    <n v="33614"/>
    <x v="2"/>
    <s v="OFF-BI-10002429"/>
    <x v="0"/>
    <s v="Binders"/>
    <x v="819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x v="1148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BI-10003707"/>
    <x v="0"/>
    <s v="Binders"/>
    <x v="1299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4187"/>
    <x v="0"/>
    <s v="Binders"/>
    <x v="25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PA-10003724"/>
    <x v="0"/>
    <s v="Paper"/>
    <x v="859"/>
    <n v="10.86"/>
    <n v="2"/>
    <n v="0"/>
    <n v="5.3213999999999997"/>
  </r>
  <r>
    <n v="9770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x v="1355"/>
    <n v="8.56"/>
    <n v="2"/>
    <n v="0"/>
    <n v="3.8519999999999994"/>
  </r>
  <r>
    <n v="9771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4475"/>
    <x v="0"/>
    <s v="Paper"/>
    <x v="759"/>
    <n v="109.92"/>
    <n v="2"/>
    <n v="0"/>
    <n v="53.860799999999998"/>
  </r>
  <r>
    <n v="9772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ST-10003306"/>
    <x v="0"/>
    <s v="Storage"/>
    <x v="614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ST-10004340"/>
    <x v="0"/>
    <s v="Storage"/>
    <x v="906"/>
    <n v="559.62"/>
    <n v="9"/>
    <n v="0"/>
    <n v="151.09740000000002"/>
  </r>
  <r>
    <n v="9774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SU-10001935"/>
    <x v="0"/>
    <s v="Supplies"/>
    <x v="495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0213"/>
    <x v="2"/>
    <s v="Phones"/>
    <x v="1189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TEC-PH-10001448"/>
    <x v="2"/>
    <s v="Phones"/>
    <x v="1633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x v="0"/>
    <s v="United States"/>
    <s v="Omaha"/>
    <s v="Nebraska"/>
    <n v="68104"/>
    <x v="0"/>
    <s v="TEC-PH-10001795"/>
    <x v="2"/>
    <s v="Phones"/>
    <x v="994"/>
    <n v="2479.96"/>
    <n v="4"/>
    <n v="0"/>
    <n v="743.98799999999983"/>
  </r>
  <r>
    <n v="977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TEC-PH-10004531"/>
    <x v="2"/>
    <s v="Phones"/>
    <x v="347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4833"/>
    <x v="2"/>
    <s v="Phones"/>
    <x v="74"/>
    <n v="57.36"/>
    <n v="6"/>
    <n v="0.2"/>
    <n v="-14.34"/>
  </r>
  <r>
    <n v="9780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TEC-PH-10004977"/>
    <x v="2"/>
    <s v="Phones"/>
    <x v="13"/>
    <n v="979.95"/>
    <n v="5"/>
    <n v="0"/>
    <n v="284.18549999999993"/>
  </r>
  <r>
    <n v="9781"/>
    <s v="CA-2026-105471"/>
    <x v="1214"/>
    <d v="2026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x v="2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x v="0"/>
    <s v="United States"/>
    <s v="Houston"/>
    <s v="Texas"/>
    <n v="77041"/>
    <x v="0"/>
    <s v="FUR-FU-10000820"/>
    <x v="1"/>
    <s v="Furnishings"/>
    <x v="1468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x v="1636"/>
    <n v="16.192"/>
    <n v="1"/>
    <n v="0.2"/>
    <n v="4.6552000000000007"/>
  </r>
  <r>
    <n v="9786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270"/>
    <x v="1"/>
    <s v="Furnishings"/>
    <x v="1126"/>
    <n v="16.72"/>
    <n v="5"/>
    <n v="0.2"/>
    <n v="3.3439999999999994"/>
  </r>
  <r>
    <n v="978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351"/>
    <x v="1"/>
    <s v="Furnishings"/>
    <x v="631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x v="134"/>
    <n v="521.96"/>
    <n v="2"/>
    <n v="0"/>
    <n v="88.733199999999954"/>
  </r>
  <r>
    <n v="9789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AP-10002350"/>
    <x v="0"/>
    <s v="Appliances"/>
    <x v="1182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AR-10003856"/>
    <x v="0"/>
    <s v="Art"/>
    <x v="1269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x v="640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53"/>
    <x v="0"/>
    <s v="Binders"/>
    <x v="533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BI-10004233"/>
    <x v="0"/>
    <s v="Binders"/>
    <x v="451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LA-10001317"/>
    <x v="0"/>
    <s v="Labels"/>
    <x v="1099"/>
    <n v="3.15"/>
    <n v="1"/>
    <n v="0"/>
    <n v="1.512"/>
  </r>
  <r>
    <n v="9795"/>
    <s v="US-2026-136875"/>
    <x v="1215"/>
    <d v="2026-12-03T00:00:00"/>
    <s v="Same Day"/>
    <s v="TC-21295"/>
    <s v="Toby Carlisle"/>
    <x v="0"/>
    <s v="United States"/>
    <s v="San Diego"/>
    <s v="California"/>
    <n v="92024"/>
    <x v="3"/>
    <s v="OFF-PA-10000357"/>
    <x v="0"/>
    <s v="Paper"/>
    <x v="1073"/>
    <n v="166.44"/>
    <n v="3"/>
    <n v="0"/>
    <n v="79.891199999999998"/>
  </r>
  <r>
    <n v="9796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PA-10001892"/>
    <x v="0"/>
    <s v="Paper"/>
    <x v="1639"/>
    <n v="24.448"/>
    <n v="4"/>
    <n v="0.2"/>
    <n v="8.8623999999999992"/>
  </r>
  <r>
    <n v="979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PA-10002246"/>
    <x v="0"/>
    <s v="Paper"/>
    <x v="868"/>
    <n v="10.32"/>
    <n v="2"/>
    <n v="0.2"/>
    <n v="3.7409999999999997"/>
  </r>
  <r>
    <n v="9798"/>
    <s v="US-2026-123071"/>
    <x v="1215"/>
    <d v="2026-12-06T00:00:00"/>
    <s v="First Class"/>
    <s v="CC-12550"/>
    <s v="Clay Cheatham"/>
    <x v="0"/>
    <s v="United States"/>
    <s v="Plano"/>
    <s v="Texas"/>
    <n v="75023"/>
    <x v="0"/>
    <s v="OFF-PA-10003729"/>
    <x v="0"/>
    <s v="Paper"/>
    <x v="1826"/>
    <n v="10.368000000000002"/>
    <n v="2"/>
    <n v="0.2"/>
    <n v="3.6288"/>
  </r>
  <r>
    <n v="9799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SU-10004782"/>
    <x v="0"/>
    <s v="Supplies"/>
    <x v="1489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x v="0"/>
    <s v="United States"/>
    <s v="Jacksonville"/>
    <s v="Florida"/>
    <n v="32216"/>
    <x v="2"/>
    <s v="TEC-AC-10001990"/>
    <x v="2"/>
    <s v="Accessories"/>
    <x v="1422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x v="644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x v="644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TEC-PH-10000576"/>
    <x v="2"/>
    <s v="Phones"/>
    <x v="316"/>
    <n v="136.99"/>
    <n v="1"/>
    <n v="0"/>
    <n v="36.987300000000005"/>
  </r>
  <r>
    <n v="9804"/>
    <s v="US-2026-139773"/>
    <x v="1216"/>
    <d v="2026-12-04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x v="582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x v="671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x v="1354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4860"/>
    <x v="1"/>
    <s v="Chairs"/>
    <x v="1168"/>
    <n v="302.94"/>
    <n v="3"/>
    <n v="0"/>
    <n v="18.176399999999973"/>
  </r>
  <r>
    <n v="9808"/>
    <s v="US-2026-147550"/>
    <x v="1216"/>
    <d v="2026-12-05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x v="283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FU-10002506"/>
    <x v="1"/>
    <s v="Furnishings"/>
    <x v="1369"/>
    <n v="12.99"/>
    <n v="1"/>
    <n v="0"/>
    <n v="1.5587999999999997"/>
  </r>
  <r>
    <n v="9810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FU-10004093"/>
    <x v="1"/>
    <s v="Furnishings"/>
    <x v="1210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AR-10000716"/>
    <x v="0"/>
    <s v="Art"/>
    <x v="389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OFF-AR-10001315"/>
    <x v="0"/>
    <s v="Art"/>
    <x v="1051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x v="53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x v="0"/>
    <s v="United States"/>
    <s v="Fairfield"/>
    <s v="Ohio"/>
    <n v="45014"/>
    <x v="1"/>
    <s v="OFF-PA-10000241"/>
    <x v="0"/>
    <s v="Paper"/>
    <x v="1709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x v="912"/>
    <n v="11.76"/>
    <n v="2"/>
    <n v="0"/>
    <n v="5.7623999999999995"/>
  </r>
  <r>
    <n v="981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PA-10002709"/>
    <x v="0"/>
    <s v="Paper"/>
    <x v="647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x v="0"/>
    <s v="United States"/>
    <s v="Chicago"/>
    <s v="Illinois"/>
    <n v="60610"/>
    <x v="0"/>
    <s v="OFF-ST-10000532"/>
    <x v="0"/>
    <s v="Storage"/>
    <x v="685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TEC-AC-10000580"/>
    <x v="2"/>
    <s v="Accessories"/>
    <x v="1701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1539"/>
    <x v="2"/>
    <s v="Accessories"/>
    <x v="1175"/>
    <n v="399.95"/>
    <n v="5"/>
    <n v="0"/>
    <n v="143.982"/>
  </r>
  <r>
    <n v="9820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4595"/>
    <x v="2"/>
    <s v="Accessories"/>
    <x v="1726"/>
    <n v="142.80000000000001"/>
    <n v="1"/>
    <n v="0"/>
    <n v="29.988"/>
  </r>
  <r>
    <n v="9821"/>
    <s v="US-2026-109183"/>
    <x v="1216"/>
    <d v="2026-12-09T00:00:00"/>
    <s v="Standard Class"/>
    <s v="LR-16915"/>
    <s v="Lena Radford"/>
    <x v="0"/>
    <s v="United States"/>
    <s v="Nashville"/>
    <s v="Tennessee"/>
    <n v="37211"/>
    <x v="2"/>
    <s v="TEC-MA-10001856"/>
    <x v="2"/>
    <s v="Machines"/>
    <x v="1744"/>
    <n v="649"/>
    <n v="2"/>
    <n v="0.5"/>
    <n v="-272.58000000000015"/>
  </r>
  <r>
    <n v="9822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9823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9824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x v="898"/>
    <n v="58.68"/>
    <n v="2"/>
    <n v="0"/>
    <n v="18.190799999999996"/>
  </r>
  <r>
    <n v="9825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1487"/>
    <x v="1"/>
    <s v="Furnishings"/>
    <x v="486"/>
    <n v="20.94"/>
    <n v="3"/>
    <n v="0"/>
    <n v="6.0725999999999987"/>
  </r>
  <r>
    <n v="982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x v="1773"/>
    <n v="41.96"/>
    <n v="2"/>
    <n v="0"/>
    <n v="10.909600000000001"/>
  </r>
  <r>
    <n v="9827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x v="1105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OFF-AP-10001271"/>
    <x v="0"/>
    <s v="Appliances"/>
    <x v="663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AP-10004532"/>
    <x v="0"/>
    <s v="Appliances"/>
    <x v="814"/>
    <n v="61.44"/>
    <n v="3"/>
    <n v="0"/>
    <n v="16.588799999999999"/>
  </r>
  <r>
    <n v="9830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x v="258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24"/>
    <x v="0"/>
    <s v="Binders"/>
    <x v="640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43"/>
    <x v="0"/>
    <s v="Binders"/>
    <x v="176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1617"/>
    <x v="0"/>
    <s v="Binders"/>
    <x v="143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2071"/>
    <x v="0"/>
    <s v="Binders"/>
    <x v="253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LA-10000248"/>
    <x v="0"/>
    <s v="Labels"/>
    <x v="1098"/>
    <n v="11.07"/>
    <n v="3"/>
    <n v="0"/>
    <n v="5.2028999999999996"/>
  </r>
  <r>
    <n v="983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OFF-LA-10003766"/>
    <x v="0"/>
    <s v="Labels"/>
    <x v="1361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PA-10000007"/>
    <x v="0"/>
    <s v="Paper"/>
    <x v="1629"/>
    <n v="21.6"/>
    <n v="6"/>
    <n v="0"/>
    <n v="9.9359999999999999"/>
  </r>
  <r>
    <n v="9838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PA-10002137"/>
    <x v="0"/>
    <s v="Paper"/>
    <x v="162"/>
    <n v="38.9"/>
    <n v="5"/>
    <n v="0"/>
    <n v="17.504999999999995"/>
  </r>
  <r>
    <n v="9839"/>
    <s v="US-2026-126865"/>
    <x v="1217"/>
    <d v="2026-12-07T00:00:00"/>
    <s v="Second Class"/>
    <s v="NP-18325"/>
    <s v="Naresj Patel"/>
    <x v="0"/>
    <s v="United States"/>
    <s v="San Diego"/>
    <s v="California"/>
    <n v="92024"/>
    <x v="3"/>
    <s v="OFF-PA-10003039"/>
    <x v="0"/>
    <s v="Paper"/>
    <x v="845"/>
    <n v="92.94"/>
    <n v="3"/>
    <n v="0"/>
    <n v="41.822999999999993"/>
  </r>
  <r>
    <n v="9840"/>
    <s v="US-2026-104066"/>
    <x v="1217"/>
    <d v="2026-12-10T00:00:00"/>
    <s v="Standard Class"/>
    <s v="QJ-19255"/>
    <s v="Quincy Jones"/>
    <x v="2"/>
    <s v="United States"/>
    <s v="Burlington"/>
    <s v="Vermont"/>
    <s v="05401"/>
    <x v="1"/>
    <s v="TEC-AC-10001013"/>
    <x v="2"/>
    <s v="Accessories"/>
    <x v="399"/>
    <n v="205.03"/>
    <n v="7"/>
    <n v="0"/>
    <n v="67.659899999999979"/>
  </r>
  <r>
    <n v="9841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TEC-AC-10003832"/>
    <x v="2"/>
    <s v="Accessories"/>
    <x v="1046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TEC-PH-10000148"/>
    <x v="2"/>
    <s v="Phones"/>
    <x v="1624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x v="171"/>
    <n v="10.68"/>
    <n v="1"/>
    <n v="0"/>
    <n v="2.8836000000000004"/>
  </r>
  <r>
    <n v="9844"/>
    <s v="US-2026-136189"/>
    <x v="1219"/>
    <d v="2026-12-11T00:00:00"/>
    <s v="Standard Class"/>
    <s v="DC-13285"/>
    <s v="Debra Catini"/>
    <x v="0"/>
    <s v="United States"/>
    <s v="Richmond"/>
    <s v="Virginia"/>
    <n v="23223"/>
    <x v="2"/>
    <s v="FUR-FU-10000175"/>
    <x v="1"/>
    <s v="Furnishings"/>
    <x v="208"/>
    <n v="82.38"/>
    <n v="6"/>
    <n v="0"/>
    <n v="25.537799999999997"/>
  </r>
  <r>
    <n v="9845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OFF-AP-10004540"/>
    <x v="0"/>
    <s v="Appliances"/>
    <x v="1371"/>
    <n v="320.64"/>
    <n v="4"/>
    <n v="0"/>
    <n v="89.779200000000003"/>
  </r>
  <r>
    <n v="9846"/>
    <s v="US-2026-122714"/>
    <x v="1219"/>
    <d v="2026-12-13T00:00:00"/>
    <s v="Standard Class"/>
    <s v="HG-14965"/>
    <s v="Henry Goldwyn"/>
    <x v="2"/>
    <s v="United States"/>
    <s v="Chicago"/>
    <s v="Illinois"/>
    <n v="60653"/>
    <x v="0"/>
    <s v="OFF-BI-10001120"/>
    <x v="0"/>
    <s v="Binders"/>
    <x v="878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FA-10000611"/>
    <x v="0"/>
    <s v="Fasteners"/>
    <x v="302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PA-10000304"/>
    <x v="0"/>
    <s v="Paper"/>
    <x v="54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x v="70"/>
    <n v="50.04"/>
    <n v="6"/>
    <n v="0"/>
    <n v="25.02"/>
  </r>
  <r>
    <n v="9850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TEC-AC-10001266"/>
    <x v="2"/>
    <s v="Accessories"/>
    <x v="17"/>
    <n v="52"/>
    <n v="4"/>
    <n v="0"/>
    <n v="23.4"/>
  </r>
  <r>
    <n v="9851"/>
    <s v="US-2026-157980"/>
    <x v="1219"/>
    <d v="2026-12-09T00:00:00"/>
    <s v="First Class"/>
    <s v="SH-20395"/>
    <s v="Shahid Hopkins"/>
    <x v="0"/>
    <s v="United States"/>
    <s v="Toledo"/>
    <s v="Ohio"/>
    <n v="43615"/>
    <x v="1"/>
    <s v="TEC-AC-10002567"/>
    <x v="2"/>
    <s v="Accessories"/>
    <x v="625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x v="0"/>
    <s v="United States"/>
    <s v="Los Angeles"/>
    <s v="California"/>
    <n v="90008"/>
    <x v="3"/>
    <s v="TEC-PH-10002496"/>
    <x v="2"/>
    <s v="Phones"/>
    <x v="1384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x v="39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FUR-BO-10003159"/>
    <x v="1"/>
    <s v="Bookcases"/>
    <x v="1096"/>
    <n v="459.92"/>
    <n v="4"/>
    <n v="0"/>
    <n v="41.392799999999966"/>
  </r>
  <r>
    <n v="9855"/>
    <s v="US-2026-167570"/>
    <x v="1220"/>
    <d v="2026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x v="417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CH-10003956"/>
    <x v="1"/>
    <s v="Chairs"/>
    <x v="1404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x v="1374"/>
    <n v="128.9"/>
    <n v="2"/>
    <n v="0"/>
    <n v="15.468000000000004"/>
  </r>
  <r>
    <n v="985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x v="857"/>
    <n v="109.48"/>
    <n v="2"/>
    <n v="0"/>
    <n v="33.938800000000001"/>
  </r>
  <r>
    <n v="985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TA-10002041"/>
    <x v="1"/>
    <s v="Tables"/>
    <x v="482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x v="1814"/>
    <n v="69.48"/>
    <n v="1"/>
    <n v="0"/>
    <n v="20.843999999999994"/>
  </r>
  <r>
    <n v="9861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AP-10003590"/>
    <x v="0"/>
    <s v="Appliances"/>
    <x v="664"/>
    <n v="1089.75"/>
    <n v="3"/>
    <n v="0"/>
    <n v="305.13000000000011"/>
  </r>
  <r>
    <n v="986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OFF-AR-10004441"/>
    <x v="0"/>
    <s v="Art"/>
    <x v="794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x v="560"/>
    <n v="90.480000000000018"/>
    <n v="3"/>
    <n v="0.2"/>
    <n v="33.93"/>
  </r>
  <r>
    <n v="9864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2854"/>
    <x v="0"/>
    <s v="Binders"/>
    <x v="707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LA-10003510"/>
    <x v="0"/>
    <s v="Labels"/>
    <x v="964"/>
    <n v="61.06"/>
    <n v="2"/>
    <n v="0"/>
    <n v="28.087600000000002"/>
  </r>
  <r>
    <n v="986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LA-10003766"/>
    <x v="0"/>
    <s v="Labels"/>
    <x v="1361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1970"/>
    <x v="0"/>
    <s v="Paper"/>
    <x v="1466"/>
    <n v="55.98"/>
    <n v="1"/>
    <n v="0"/>
    <n v="27.430199999999999"/>
  </r>
  <r>
    <n v="9868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PA-10002713"/>
    <x v="0"/>
    <s v="Paper"/>
    <x v="1592"/>
    <n v="27.52"/>
    <n v="4"/>
    <n v="0"/>
    <n v="12.659199999999998"/>
  </r>
  <r>
    <n v="986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2893"/>
    <x v="0"/>
    <s v="Paper"/>
    <x v="54"/>
    <n v="9.68"/>
    <n v="1"/>
    <n v="0"/>
    <n v="4.6463999999999999"/>
  </r>
  <r>
    <n v="9870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PA-10003022"/>
    <x v="0"/>
    <s v="Paper"/>
    <x v="1669"/>
    <n v="87.92"/>
    <n v="4"/>
    <n v="0"/>
    <n v="40.443199999999997"/>
  </r>
  <r>
    <n v="9871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PA-10003172"/>
    <x v="0"/>
    <s v="Paper"/>
    <x v="1502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PA-10003651"/>
    <x v="0"/>
    <s v="Paper"/>
    <x v="1753"/>
    <n v="60.12"/>
    <n v="9"/>
    <n v="0"/>
    <n v="28.857599999999998"/>
  </r>
  <r>
    <n v="987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3724"/>
    <x v="0"/>
    <s v="Paper"/>
    <x v="859"/>
    <n v="27.15"/>
    <n v="5"/>
    <n v="0"/>
    <n v="13.3035"/>
  </r>
  <r>
    <n v="9874"/>
    <s v="US-2026-152436"/>
    <x v="1220"/>
    <d v="2026-12-10T00:00:00"/>
    <s v="Second Class"/>
    <s v="CW-11905"/>
    <s v="Carl Weiss"/>
    <x v="1"/>
    <s v="United States"/>
    <s v="Cranston"/>
    <s v="Rhode Island"/>
    <n v="2920"/>
    <x v="1"/>
    <s v="OFF-ST-10000036"/>
    <x v="0"/>
    <s v="Storage"/>
    <x v="1093"/>
    <n v="592.74"/>
    <n v="6"/>
    <n v="0"/>
    <n v="160.03979999999999"/>
  </r>
  <r>
    <n v="9875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ST-10001837"/>
    <x v="0"/>
    <s v="Storage"/>
    <x v="439"/>
    <n v="42.76"/>
    <n v="1"/>
    <n v="0"/>
    <n v="11.117599999999999"/>
  </r>
  <r>
    <n v="9876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2352"/>
    <x v="0"/>
    <s v="Storage"/>
    <x v="936"/>
    <n v="31.92"/>
    <n v="4"/>
    <n v="0"/>
    <n v="8.299199999999999"/>
  </r>
  <r>
    <n v="987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ST-10003327"/>
    <x v="0"/>
    <s v="Storage"/>
    <x v="780"/>
    <n v="29.79"/>
    <n v="3"/>
    <n v="0"/>
    <n v="8.6390999999999956"/>
  </r>
  <r>
    <n v="987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987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AC-10000158"/>
    <x v="2"/>
    <s v="Accessories"/>
    <x v="539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TEC-AC-10003023"/>
    <x v="2"/>
    <s v="Accessories"/>
    <x v="919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CO-10004115"/>
    <x v="2"/>
    <s v="Copiers"/>
    <x v="688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TEC-PH-10001924"/>
    <x v="2"/>
    <s v="Phones"/>
    <x v="1728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x v="1"/>
    <s v="United States"/>
    <s v="Salinas"/>
    <s v="California"/>
    <n v="93905"/>
    <x v="3"/>
    <s v="FUR-BO-10001519"/>
    <x v="1"/>
    <s v="Bookcases"/>
    <x v="1322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FUR-CH-10000847"/>
    <x v="1"/>
    <s v="Chairs"/>
    <x v="1088"/>
    <n v="872.94"/>
    <n v="3"/>
    <n v="0"/>
    <n v="226.96439999999998"/>
  </r>
  <r>
    <n v="9885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FUR-FU-10000260"/>
    <x v="1"/>
    <s v="Furnishings"/>
    <x v="1746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x v="300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AP-10000159"/>
    <x v="0"/>
    <s v="Appliances"/>
    <x v="1743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P-10001394"/>
    <x v="0"/>
    <s v="Appliances"/>
    <x v="434"/>
    <n v="189"/>
    <n v="1"/>
    <n v="0"/>
    <n v="68.039999999999992"/>
  </r>
  <r>
    <n v="9889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R-10000122"/>
    <x v="0"/>
    <s v="Art"/>
    <x v="318"/>
    <n v="11.16"/>
    <n v="2"/>
    <n v="0"/>
    <n v="2.7899999999999991"/>
  </r>
  <r>
    <n v="9890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AR-10001860"/>
    <x v="0"/>
    <s v="Art"/>
    <x v="1698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x v="275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x v="0"/>
    <s v="United States"/>
    <s v="Grand Rapids"/>
    <s v="Michigan"/>
    <n v="49505"/>
    <x v="0"/>
    <s v="OFF-BI-10000088"/>
    <x v="0"/>
    <s v="Binders"/>
    <x v="1274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x v="1694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x v="524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BI-10001636"/>
    <x v="0"/>
    <s v="Binders"/>
    <x v="252"/>
    <n v="33.72"/>
    <n v="4"/>
    <n v="0"/>
    <n v="15.511199999999999"/>
  </r>
  <r>
    <n v="9896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3274"/>
    <x v="0"/>
    <s v="Binders"/>
    <x v="890"/>
    <n v="15.92"/>
    <n v="4"/>
    <n v="0"/>
    <n v="7.4824000000000002"/>
  </r>
  <r>
    <n v="9897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BI-10003982"/>
    <x v="0"/>
    <s v="Binders"/>
    <x v="479"/>
    <n v="41.54"/>
    <n v="2"/>
    <n v="0"/>
    <n v="19.523799999999998"/>
  </r>
  <r>
    <n v="9898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BI-10004182"/>
    <x v="0"/>
    <s v="Binders"/>
    <x v="1424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BI-10004182"/>
    <x v="0"/>
    <s v="Binders"/>
    <x v="1424"/>
    <n v="10.4"/>
    <n v="5"/>
    <n v="0"/>
    <n v="5.0960000000000001"/>
  </r>
  <r>
    <n v="9900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4236"/>
    <x v="0"/>
    <s v="Binders"/>
    <x v="1256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x v="1278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LA-10004409"/>
    <x v="0"/>
    <s v="Labels"/>
    <x v="213"/>
    <n v="5.76"/>
    <n v="2"/>
    <n v="0"/>
    <n v="2.6495999999999995"/>
  </r>
  <r>
    <n v="990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PA-10000349"/>
    <x v="0"/>
    <s v="Paper"/>
    <x v="374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PA-10000575"/>
    <x v="0"/>
    <s v="Paper"/>
    <x v="1100"/>
    <n v="33.450000000000003"/>
    <n v="5"/>
    <n v="0"/>
    <n v="15.387"/>
  </r>
  <r>
    <n v="9905"/>
    <s v="US-2026-103814"/>
    <x v="1221"/>
    <d v="2026-12-16T00:00:00"/>
    <s v="Standard Class"/>
    <s v="LH-16900"/>
    <s v="Lena Hernandez"/>
    <x v="0"/>
    <s v="United States"/>
    <s v="Park Ridge"/>
    <s v="Illinois"/>
    <n v="60068"/>
    <x v="0"/>
    <s v="OFF-PA-10001019"/>
    <x v="0"/>
    <s v="Paper"/>
    <x v="660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PA-10001293"/>
    <x v="0"/>
    <s v="Paper"/>
    <x v="1507"/>
    <n v="12.96"/>
    <n v="2"/>
    <n v="0"/>
    <n v="6.2208000000000006"/>
  </r>
  <r>
    <n v="9907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PA-10004359"/>
    <x v="0"/>
    <s v="Paper"/>
    <x v="1080"/>
    <n v="419.4"/>
    <n v="5"/>
    <n v="0.2"/>
    <n v="146.79"/>
  </r>
  <r>
    <n v="9908"/>
    <s v="US-2026-109715"/>
    <x v="1221"/>
    <d v="2026-12-14T00:00:00"/>
    <s v="Standard Class"/>
    <s v="AH-10585"/>
    <s v="Angele Hood"/>
    <x v="0"/>
    <s v="United States"/>
    <s v="Chicago"/>
    <s v="Illinois"/>
    <n v="60623"/>
    <x v="0"/>
    <s v="OFF-PA-10004965"/>
    <x v="0"/>
    <s v="Paper"/>
    <x v="744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ST-10000615"/>
    <x v="0"/>
    <s v="Storage"/>
    <x v="948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ST-10004180"/>
    <x v="0"/>
    <s v="Storage"/>
    <x v="271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ST-10004963"/>
    <x v="0"/>
    <s v="Storage"/>
    <x v="847"/>
    <n v="15.14"/>
    <n v="1"/>
    <n v="0"/>
    <n v="0.60559999999999903"/>
  </r>
  <r>
    <n v="991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AC-10001013"/>
    <x v="2"/>
    <s v="Accessories"/>
    <x v="399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TEC-AC-10004859"/>
    <x v="2"/>
    <s v="Accessories"/>
    <x v="894"/>
    <n v="104.88"/>
    <n v="6"/>
    <n v="0"/>
    <n v="41.952000000000005"/>
  </r>
  <r>
    <n v="9914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CO-10001046"/>
    <x v="2"/>
    <s v="Copiers"/>
    <x v="567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x v="1696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04"/>
    <x v="0"/>
    <s v="Labels"/>
    <x v="1786"/>
    <n v="3.69"/>
    <n v="1"/>
    <n v="0"/>
    <n v="1.73"/>
  </r>
  <r>
    <n v="9917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74"/>
    <x v="0"/>
    <s v="Labels"/>
    <x v="1205"/>
    <n v="122.12"/>
    <n v="4"/>
    <n v="0"/>
    <n v="56.18"/>
  </r>
  <r>
    <n v="9918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x v="470"/>
    <n v="87.92"/>
    <n v="5"/>
    <n v="0.2"/>
    <n v="15.385999999999999"/>
  </r>
  <r>
    <n v="9919"/>
    <s v="US-2026-158967"/>
    <x v="1222"/>
    <d v="2026-12-12T00:00:00"/>
    <s v="First Class"/>
    <s v="BT-11680"/>
    <s v="Brian Thompson"/>
    <x v="0"/>
    <s v="United States"/>
    <s v="Fort Lauderdale"/>
    <s v="Florida"/>
    <n v="33311"/>
    <x v="2"/>
    <s v="FUR-FU-10001940"/>
    <x v="1"/>
    <s v="Furnishings"/>
    <x v="631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x v="2"/>
    <s v="United States"/>
    <s v="North Charleston"/>
    <s v="South Carolina"/>
    <n v="29406"/>
    <x v="2"/>
    <s v="FUR-FU-10002364"/>
    <x v="1"/>
    <s v="Furnishings"/>
    <x v="979"/>
    <n v="14.76"/>
    <n v="2"/>
    <n v="0"/>
    <n v="4.2803999999999984"/>
  </r>
  <r>
    <n v="992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x v="405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x v="1630"/>
    <n v="1669.6"/>
    <n v="4"/>
    <n v="0"/>
    <n v="116.87199999999984"/>
  </r>
  <r>
    <n v="9923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AP-10000026"/>
    <x v="0"/>
    <s v="Appliances"/>
    <x v="1512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x v="1800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OFF-BI-10000014"/>
    <x v="0"/>
    <s v="Binders"/>
    <x v="1483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x v="251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597"/>
    <x v="0"/>
    <s v="Binders"/>
    <x v="212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OFF-BI-10003476"/>
    <x v="0"/>
    <s v="Binders"/>
    <x v="24"/>
    <n v="45.84"/>
    <n v="8"/>
    <n v="0"/>
    <n v="22.0032"/>
  </r>
  <r>
    <n v="9929"/>
    <s v="US-2026-108294"/>
    <x v="1222"/>
    <d v="2026-12-10T00:00:00"/>
    <s v="Same Day"/>
    <s v="LS-16975"/>
    <s v="Lindsay Shagiari"/>
    <x v="1"/>
    <s v="United States"/>
    <s v="Omaha"/>
    <s v="Nebraska"/>
    <n v="68104"/>
    <x v="0"/>
    <s v="OFF-BI-10004965"/>
    <x v="0"/>
    <s v="Binders"/>
    <x v="880"/>
    <n v="34.5"/>
    <n v="3"/>
    <n v="0"/>
    <n v="15.524999999999999"/>
  </r>
  <r>
    <n v="9930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EN-10004030"/>
    <x v="0"/>
    <s v="Envelopes"/>
    <x v="917"/>
    <n v="10.86"/>
    <n v="3"/>
    <n v="0"/>
    <n v="5.1042000000000005"/>
  </r>
  <r>
    <n v="993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OFF-PA-10000788"/>
    <x v="0"/>
    <s v="Paper"/>
    <x v="809"/>
    <n v="10.368000000000002"/>
    <n v="2"/>
    <n v="0.2"/>
    <n v="3.6288"/>
  </r>
  <r>
    <n v="9932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x v="11"/>
    <n v="12.96"/>
    <n v="2"/>
    <n v="0"/>
    <n v="6.2208000000000006"/>
  </r>
  <r>
    <n v="9933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ST-10000060"/>
    <x v="0"/>
    <s v="Storage"/>
    <x v="1570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AC-10001838"/>
    <x v="2"/>
    <s v="Accessories"/>
    <x v="1394"/>
    <n v="599.97"/>
    <n v="3"/>
    <n v="0"/>
    <n v="257.98710000000005"/>
  </r>
  <r>
    <n v="9935"/>
    <s v="US-2026-157651"/>
    <x v="1222"/>
    <d v="2026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x v="1295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TEC-AC-10004510"/>
    <x v="2"/>
    <s v="Accessories"/>
    <x v="676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PH-10000148"/>
    <x v="2"/>
    <s v="Phones"/>
    <x v="1624"/>
    <n v="38.97"/>
    <n v="3"/>
    <n v="0"/>
    <n v="0.77940000000000076"/>
  </r>
  <r>
    <n v="9938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TEC-PH-10003215"/>
    <x v="2"/>
    <s v="Phones"/>
    <x v="1257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994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CH-10000225"/>
    <x v="1"/>
    <s v="Chairs"/>
    <x v="105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x v="886"/>
    <n v="63.686"/>
    <n v="1"/>
    <n v="0.3"/>
    <n v="-9.0980000000000025"/>
  </r>
  <r>
    <n v="9942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CH-10003973"/>
    <x v="1"/>
    <s v="Chairs"/>
    <x v="342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FU-10004306"/>
    <x v="1"/>
    <s v="Furnishings"/>
    <x v="405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TA-10004289"/>
    <x v="1"/>
    <s v="Tables"/>
    <x v="658"/>
    <n v="721.87500000000011"/>
    <n v="6"/>
    <n v="0.45"/>
    <n v="-420"/>
  </r>
  <r>
    <n v="9945"/>
    <s v="US-2026-165099"/>
    <x v="1223"/>
    <d v="2026-12-13T00:00:00"/>
    <s v="First Class"/>
    <s v="DK-13375"/>
    <s v="Dennis Kane"/>
    <x v="0"/>
    <s v="United States"/>
    <s v="Abilene"/>
    <s v="Texas"/>
    <n v="79605"/>
    <x v="0"/>
    <s v="OFF-AP-10001634"/>
    <x v="0"/>
    <s v="Appliances"/>
    <x v="888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x v="659"/>
    <n v="22.75"/>
    <n v="7"/>
    <n v="0"/>
    <n v="6.5974999999999993"/>
  </r>
  <r>
    <n v="9947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OFF-AR-10001958"/>
    <x v="0"/>
    <s v="Art"/>
    <x v="1610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x v="774"/>
    <n v="23.36"/>
    <n v="4"/>
    <n v="0.2"/>
    <n v="7.8839999999999986"/>
  </r>
  <r>
    <n v="9949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BI-10002012"/>
    <x v="0"/>
    <s v="Binders"/>
    <x v="112"/>
    <n v="5.4"/>
    <n v="3"/>
    <n v="0"/>
    <n v="2.5920000000000001"/>
  </r>
  <r>
    <n v="9950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x v="609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209"/>
    <x v="0"/>
    <s v="Binders"/>
    <x v="277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600"/>
    <x v="0"/>
    <s v="Binders"/>
    <x v="693"/>
    <n v="735.98"/>
    <n v="2"/>
    <n v="0"/>
    <n v="331.19099999999997"/>
  </r>
  <r>
    <n v="9953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EN-10003160"/>
    <x v="0"/>
    <s v="Envelopes"/>
    <x v="943"/>
    <n v="7.28"/>
    <n v="1"/>
    <n v="0"/>
    <n v="3.4944000000000002"/>
  </r>
  <r>
    <n v="9954"/>
    <s v="US-2026-125213"/>
    <x v="1223"/>
    <d v="2026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x v="160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OFF-PA-10001937"/>
    <x v="0"/>
    <s v="Paper"/>
    <x v="697"/>
    <n v="10.368000000000002"/>
    <n v="2"/>
    <n v="0.2"/>
    <n v="3.6288"/>
  </r>
  <r>
    <n v="9956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PA-10002245"/>
    <x v="0"/>
    <s v="Paper"/>
    <x v="572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x v="2"/>
    <s v="United States"/>
    <s v="Palatine"/>
    <s v="Illinois"/>
    <n v="60067"/>
    <x v="0"/>
    <s v="TEC-AC-10001284"/>
    <x v="2"/>
    <s v="Accessories"/>
    <x v="118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TEC-AC-10001998"/>
    <x v="2"/>
    <s v="Accessories"/>
    <x v="1480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x v="1271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TEC-PH-10003555"/>
    <x v="2"/>
    <s v="Phones"/>
    <x v="1505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TEC-PH-10004522"/>
    <x v="2"/>
    <s v="Phones"/>
    <x v="1381"/>
    <n v="116.98"/>
    <n v="2"/>
    <n v="0"/>
    <n v="29.245000000000005"/>
  </r>
  <r>
    <n v="9962"/>
    <s v="US-2026-135377"/>
    <x v="1224"/>
    <d v="2026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x v="1054"/>
    <n v="287.976"/>
    <n v="3"/>
    <n v="0.2"/>
    <n v="7.1993999999999687"/>
  </r>
  <r>
    <n v="9963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x v="1063"/>
    <n v="201.04"/>
    <n v="8"/>
    <n v="0"/>
    <n v="54.280799999999999"/>
  </r>
  <r>
    <n v="9964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LA-10004559"/>
    <x v="0"/>
    <s v="Labels"/>
    <x v="571"/>
    <n v="8.64"/>
    <n v="3"/>
    <n v="0"/>
    <n v="4.2336"/>
  </r>
  <r>
    <n v="9965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0232"/>
    <x v="0"/>
    <s v="Paper"/>
    <x v="1708"/>
    <n v="12.96"/>
    <n v="2"/>
    <n v="0"/>
    <n v="6.3504000000000005"/>
  </r>
  <r>
    <n v="9966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3172"/>
    <x v="0"/>
    <s v="Paper"/>
    <x v="1502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x v="1465"/>
    <n v="31.44"/>
    <n v="3"/>
    <n v="0"/>
    <n v="8.4888000000000012"/>
  </r>
  <r>
    <n v="9968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2298"/>
    <x v="1"/>
    <s v="Furnishings"/>
    <x v="98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FUR-FU-10002963"/>
    <x v="1"/>
    <s v="Furnishings"/>
    <x v="1600"/>
    <n v="2.032"/>
    <n v="1"/>
    <n v="0.6"/>
    <n v="-1.3208000000000002"/>
  </r>
  <r>
    <n v="9970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4091"/>
    <x v="1"/>
    <s v="Furnishings"/>
    <x v="322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x v="1757"/>
    <n v="26.25"/>
    <n v="3"/>
    <n v="0"/>
    <n v="11.025000000000002"/>
  </r>
  <r>
    <n v="9972"/>
    <s v="US-2026-113992"/>
    <x v="1225"/>
    <d v="2026-12-19T00:00:00"/>
    <s v="Standard Class"/>
    <s v="LC-16885"/>
    <s v="Lena Creighton"/>
    <x v="0"/>
    <s v="United States"/>
    <s v="Plano"/>
    <s v="Texas"/>
    <n v="75023"/>
    <x v="0"/>
    <s v="FUR-TA-10000577"/>
    <x v="1"/>
    <s v="Tables"/>
    <x v="1097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x v="181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OFF-AR-10002987"/>
    <x v="0"/>
    <s v="Art"/>
    <x v="313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BI-10000174"/>
    <x v="0"/>
    <s v="Binders"/>
    <x v="548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EN-10000461"/>
    <x v="0"/>
    <s v="Envelopes"/>
    <x v="480"/>
    <n v="43.7"/>
    <n v="5"/>
    <n v="0"/>
    <n v="20.539000000000001"/>
  </r>
  <r>
    <n v="9977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FA-10001332"/>
    <x v="0"/>
    <s v="Fasteners"/>
    <x v="306"/>
    <n v="17.28"/>
    <n v="6"/>
    <n v="0"/>
    <n v="8.121599999999999"/>
  </r>
  <r>
    <n v="9978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T-10002790"/>
    <x v="0"/>
    <s v="Storage"/>
    <x v="1154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U-10001664"/>
    <x v="0"/>
    <s v="Supplies"/>
    <x v="481"/>
    <n v="25.71"/>
    <n v="3"/>
    <n v="0"/>
    <n v="6.6846000000000005"/>
  </r>
  <r>
    <n v="9980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AC-10000474"/>
    <x v="2"/>
    <s v="Accessories"/>
    <x v="329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3038"/>
    <x v="2"/>
    <s v="Accessories"/>
    <x v="914"/>
    <n v="44.75"/>
    <n v="5"/>
    <n v="0"/>
    <n v="8.5024999999999942"/>
  </r>
  <r>
    <n v="9982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4469"/>
    <x v="2"/>
    <s v="Accessories"/>
    <x v="1261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TEC-AC-10004510"/>
    <x v="2"/>
    <s v="Accessories"/>
    <x v="676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TEC-CO-10002313"/>
    <x v="2"/>
    <s v="Copiers"/>
    <x v="870"/>
    <n v="1199.98"/>
    <n v="2"/>
    <n v="0"/>
    <n v="467.99220000000003"/>
  </r>
  <r>
    <n v="9985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PH-10003095"/>
    <x v="2"/>
    <s v="Phones"/>
    <x v="1139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x v="1"/>
    <s v="Canada"/>
    <s v="Toronto"/>
    <s v="Ontario"/>
    <s v="M3C"/>
    <x v="1"/>
    <s v="FUR-TA-10003473"/>
    <x v="1"/>
    <s v="Tables"/>
    <x v="181"/>
    <n v="43.7"/>
    <n v="5"/>
    <n v="0"/>
    <n v="20.539000000000001"/>
  </r>
  <r>
    <n v="9987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FA-10001332"/>
    <x v="0"/>
    <s v="Fasteners"/>
    <x v="306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T-10002790"/>
    <x v="0"/>
    <s v="Storage"/>
    <x v="1154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U-10001664"/>
    <x v="0"/>
    <s v="Supplies"/>
    <x v="481"/>
    <n v="26.25"/>
    <n v="3"/>
    <n v="0"/>
    <n v="11.025000000000002"/>
  </r>
  <r>
    <n v="9990"/>
    <s v="CA-2026-151799"/>
    <x v="1225"/>
    <d v="2026-12-18T00:00:00"/>
    <s v="Standard Class"/>
    <s v="BF-11170"/>
    <s v="Ben Ferrer"/>
    <x v="1"/>
    <s v="Canada"/>
    <s v="Toronto"/>
    <s v="Ontario"/>
    <s v="M3C"/>
    <x v="1"/>
    <s v="TEC-CO-10002313"/>
    <x v="2"/>
    <s v="Copiers"/>
    <x v="870"/>
    <n v="17.28"/>
    <n v="6"/>
    <n v="0"/>
    <n v="8.121599999999999"/>
  </r>
  <r>
    <n v="9991"/>
    <s v="US-2026-119564"/>
    <x v="1226"/>
    <d v="2026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x v="1185"/>
    <n v="22.77"/>
    <n v="3"/>
    <n v="0"/>
    <n v="9.7911000000000001"/>
  </r>
  <r>
    <n v="9992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x v="1794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x v="2"/>
    <s v="United States"/>
    <s v="Oak Park"/>
    <s v="Illinois"/>
    <n v="60302"/>
    <x v="0"/>
    <s v="OFF-AR-10000823"/>
    <x v="0"/>
    <s v="Art"/>
    <x v="1583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PA-10004569"/>
    <x v="0"/>
    <s v="Paper"/>
    <x v="613"/>
    <n v="22.830000000000002"/>
    <n v="3"/>
    <n v="0"/>
    <n v="10.7301"/>
  </r>
  <r>
    <n v="9995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TEC-PH-10000675"/>
    <x v="2"/>
    <s v="Phones"/>
    <x v="784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x v="916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3817"/>
    <x v="1"/>
    <s v="Chairs"/>
    <x v="671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FU-10002445"/>
    <x v="1"/>
    <s v="Furnishings"/>
    <x v="60"/>
    <n v="18.96"/>
    <n v="2"/>
    <n v="0"/>
    <n v="7.5840000000000014"/>
  </r>
  <r>
    <n v="10001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x v="1813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x v="352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OFF-BI-10002949"/>
    <x v="0"/>
    <s v="Binders"/>
    <x v="763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BI-10003196"/>
    <x v="0"/>
    <s v="Binders"/>
    <x v="957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x v="0"/>
    <s v="United States"/>
    <s v="Tulsa"/>
    <s v="Oklahoma"/>
    <n v="74133"/>
    <x v="0"/>
    <s v="OFF-BI-10004656"/>
    <x v="0"/>
    <s v="Binders"/>
    <x v="1069"/>
    <n v="10.8"/>
    <n v="5"/>
    <n v="0"/>
    <n v="5.1839999999999993"/>
  </r>
  <r>
    <n v="10006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LA-10003498"/>
    <x v="0"/>
    <s v="Labels"/>
    <x v="991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x v="263"/>
    <n v="13.36"/>
    <n v="2"/>
    <n v="0"/>
    <n v="6.4127999999999998"/>
  </r>
  <r>
    <n v="10008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ST-10002289"/>
    <x v="0"/>
    <s v="Storage"/>
    <x v="667"/>
    <n v="158.9"/>
    <n v="5"/>
    <n v="0"/>
    <n v="7.9449999999999932"/>
  </r>
  <r>
    <n v="10009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057"/>
    <x v="2"/>
    <s v="Accessories"/>
    <x v="1506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358"/>
    <x v="2"/>
    <s v="Accessories"/>
    <x v="1217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x v="0"/>
    <s v="United States"/>
    <s v="Chesapeake"/>
    <s v="Virginia"/>
    <n v="23320"/>
    <x v="2"/>
    <s v="FUR-CH-10003846"/>
    <x v="1"/>
    <s v="Chairs"/>
    <x v="1607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x v="407"/>
    <n v="124.36"/>
    <n v="2"/>
    <n v="0"/>
    <n v="27.359200000000001"/>
  </r>
  <r>
    <n v="10013"/>
    <s v="US-2026-116701"/>
    <x v="1228"/>
    <d v="2026-12-21T00:00:00"/>
    <s v="Second Class"/>
    <s v="LC-17140"/>
    <s v="Logan Currie"/>
    <x v="0"/>
    <s v="United States"/>
    <s v="Dallas"/>
    <s v="Texas"/>
    <n v="75220"/>
    <x v="0"/>
    <s v="OFF-AP-10003217"/>
    <x v="0"/>
    <s v="Appliances"/>
    <x v="908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x v="120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x v="51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BI-10001617"/>
    <x v="0"/>
    <s v="Binders"/>
    <x v="143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x v="1"/>
    <s v="United States"/>
    <s v="Columbus"/>
    <s v="Indiana"/>
    <n v="47201"/>
    <x v="0"/>
    <s v="OFF-PA-10001745"/>
    <x v="0"/>
    <s v="Paper"/>
    <x v="1713"/>
    <n v="28.16"/>
    <n v="4"/>
    <n v="0"/>
    <n v="13.235199999999999"/>
  </r>
  <r>
    <n v="10018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PA-10002615"/>
    <x v="0"/>
    <s v="Paper"/>
    <x v="1294"/>
    <n v="13.23"/>
    <n v="3"/>
    <n v="0"/>
    <n v="6.0857999999999999"/>
  </r>
  <r>
    <n v="10019"/>
    <s v="US-2026-155362"/>
    <x v="1228"/>
    <d v="2026-12-21T00:00:00"/>
    <s v="Standard Class"/>
    <s v="DP-13105"/>
    <s v="Dave Poirier"/>
    <x v="2"/>
    <s v="United States"/>
    <s v="Eau Claire"/>
    <s v="Wisconsin"/>
    <n v="54703"/>
    <x v="0"/>
    <s v="OFF-ST-10001031"/>
    <x v="0"/>
    <s v="Storage"/>
    <x v="279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x v="1412"/>
    <n v="481.32"/>
    <n v="4"/>
    <n v="0"/>
    <n v="125.14319999999998"/>
  </r>
  <r>
    <n v="10021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ST-10002276"/>
    <x v="0"/>
    <s v="Storage"/>
    <x v="465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x v="0"/>
    <s v="United States"/>
    <s v="Arlington"/>
    <s v="Virginia"/>
    <n v="22204"/>
    <x v="2"/>
    <s v="OFF-ST-10003208"/>
    <x v="0"/>
    <s v="Storage"/>
    <x v="996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U-10002557"/>
    <x v="0"/>
    <s v="Supplies"/>
    <x v="1364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x v="1848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x v="1143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x v="1304"/>
    <n v="18.96"/>
    <n v="2"/>
    <n v="0"/>
    <n v="8.532"/>
  </r>
  <r>
    <n v="10027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FUR-FU-10001057"/>
    <x v="1"/>
    <s v="Furnishings"/>
    <x v="590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P-10000891"/>
    <x v="0"/>
    <s v="Appliances"/>
    <x v="827"/>
    <n v="1704.56"/>
    <n v="13"/>
    <n v="0"/>
    <n v="511.36799999999999"/>
  </r>
  <r>
    <n v="10029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x v="1314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0462"/>
    <x v="0"/>
    <s v="Art"/>
    <x v="1687"/>
    <n v="3.2"/>
    <n v="2"/>
    <n v="0"/>
    <n v="1.3760000000000003"/>
  </r>
  <r>
    <n v="10031"/>
    <s v="US-2026-108287"/>
    <x v="1229"/>
    <d v="2026-12-20T00:00:00"/>
    <s v="First Class"/>
    <s v="AG-10330"/>
    <s v="Alex Grayson"/>
    <x v="0"/>
    <s v="United States"/>
    <s v="Charlotte"/>
    <s v="North Carolina"/>
    <n v="28205"/>
    <x v="2"/>
    <s v="OFF-AR-10001315"/>
    <x v="0"/>
    <s v="Art"/>
    <x v="1051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2280"/>
    <x v="0"/>
    <s v="Art"/>
    <x v="113"/>
    <n v="38.82"/>
    <n v="6"/>
    <n v="0"/>
    <n v="17.468999999999998"/>
  </r>
  <r>
    <n v="10033"/>
    <s v="US-2026-158736"/>
    <x v="1229"/>
    <d v="2026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x v="381"/>
    <n v="5.76"/>
    <n v="2"/>
    <n v="0"/>
    <n v="1.6703999999999999"/>
  </r>
  <r>
    <n v="10034"/>
    <s v="US-2026-164000"/>
    <x v="1229"/>
    <d v="2026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x v="200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x v="49"/>
    <n v="6.63"/>
    <n v="3"/>
    <n v="0"/>
    <n v="1.7901"/>
  </r>
  <r>
    <n v="10036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OFF-BI-10003364"/>
    <x v="0"/>
    <s v="Binders"/>
    <x v="1233"/>
    <n v="46.672000000000004"/>
    <n v="2"/>
    <n v="0.2"/>
    <n v="16.3352"/>
  </r>
  <r>
    <n v="10037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BI-10004209"/>
    <x v="0"/>
    <s v="Binders"/>
    <x v="277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FA-10002988"/>
    <x v="0"/>
    <s v="Fasteners"/>
    <x v="797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0289"/>
    <x v="0"/>
    <s v="Paper"/>
    <x v="315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PA-10002222"/>
    <x v="0"/>
    <s v="Paper"/>
    <x v="1145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3172"/>
    <x v="0"/>
    <s v="Paper"/>
    <x v="1502"/>
    <n v="12.96"/>
    <n v="2"/>
    <n v="0"/>
    <n v="6.2208000000000006"/>
  </r>
  <r>
    <n v="10042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TEC-AC-10002331"/>
    <x v="2"/>
    <s v="Accessories"/>
    <x v="929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TEC-AC-10003610"/>
    <x v="2"/>
    <s v="Accessories"/>
    <x v="950"/>
    <n v="119.98"/>
    <n v="2"/>
    <n v="0"/>
    <n v="57.590400000000002"/>
  </r>
  <r>
    <n v="10044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x v="679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FU-10000320"/>
    <x v="1"/>
    <s v="Furnishings"/>
    <x v="1012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x v="1464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OFF-ST-10002554"/>
    <x v="0"/>
    <s v="Storage"/>
    <x v="1213"/>
    <n v="78.256"/>
    <n v="2"/>
    <n v="0.2"/>
    <n v="-17.607599999999998"/>
  </r>
  <r>
    <n v="10048"/>
    <s v="US-2026-158729"/>
    <x v="1230"/>
    <d v="2026-12-21T00:00:00"/>
    <s v="First Class"/>
    <s v="AC-10450"/>
    <s v="Amy Cox"/>
    <x v="0"/>
    <s v="United States"/>
    <s v="Lafayette"/>
    <s v="Louisiana"/>
    <n v="70506"/>
    <x v="2"/>
    <s v="OFF-SU-10002881"/>
    <x v="0"/>
    <s v="Supplies"/>
    <x v="281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x v="640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x v="100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1970"/>
    <x v="0"/>
    <s v="Paper"/>
    <x v="1466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PA-10002787"/>
    <x v="0"/>
    <s v="Paper"/>
    <x v="1447"/>
    <n v="6.48"/>
    <n v="1"/>
    <n v="0"/>
    <n v="3.1104000000000003"/>
  </r>
  <r>
    <n v="10053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4156"/>
    <x v="0"/>
    <s v="Paper"/>
    <x v="1387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x v="1176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x v="1"/>
    <s v="United States"/>
    <s v="Fremont"/>
    <s v="Nebraska"/>
    <n v="68025"/>
    <x v="0"/>
    <s v="FUR-FU-10001940"/>
    <x v="1"/>
    <s v="Furnishings"/>
    <x v="631"/>
    <n v="15.92"/>
    <n v="2"/>
    <n v="0"/>
    <n v="7.0048000000000012"/>
  </r>
  <r>
    <n v="10056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x v="427"/>
    <n v="5.88"/>
    <n v="2"/>
    <n v="0"/>
    <n v="1.7051999999999996"/>
  </r>
  <r>
    <n v="10057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3811"/>
    <x v="0"/>
    <s v="Art"/>
    <x v="49"/>
    <n v="6.63"/>
    <n v="3"/>
    <n v="0"/>
    <n v="1.7901"/>
  </r>
  <r>
    <n v="10058"/>
    <s v="US-2026-107461"/>
    <x v="1232"/>
    <d v="2026-12-26T00:00:00"/>
    <s v="Second Class"/>
    <s v="PK-19075"/>
    <s v="Pete Kriz"/>
    <x v="0"/>
    <s v="United States"/>
    <s v="Columbia"/>
    <s v="South Carolina"/>
    <n v="29203"/>
    <x v="2"/>
    <s v="OFF-BI-10002003"/>
    <x v="0"/>
    <s v="Binders"/>
    <x v="1432"/>
    <n v="23.88"/>
    <n v="6"/>
    <n v="0"/>
    <n v="11.223600000000001"/>
  </r>
  <r>
    <n v="10059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x v="55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x v="614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x v="906"/>
    <n v="124.36"/>
    <n v="2"/>
    <n v="0"/>
    <n v="33.577200000000005"/>
  </r>
  <r>
    <n v="10062"/>
    <s v="US-2026-106782"/>
    <x v="1232"/>
    <d v="2026-12-27T00:00:00"/>
    <s v="Standard Class"/>
    <s v="LP-17095"/>
    <s v="Liz Preis"/>
    <x v="0"/>
    <s v="United States"/>
    <s v="Lafayette"/>
    <s v="Indiana"/>
    <n v="47905"/>
    <x v="0"/>
    <s v="OFF-ST-10004459"/>
    <x v="0"/>
    <s v="Storage"/>
    <x v="703"/>
    <n v="375.34"/>
    <n v="1"/>
    <n v="0"/>
    <n v="18.766999999999996"/>
  </r>
  <r>
    <n v="10063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SU-10000898"/>
    <x v="0"/>
    <s v="Supplies"/>
    <x v="940"/>
    <n v="69.5"/>
    <n v="5"/>
    <n v="0"/>
    <n v="20.154999999999994"/>
  </r>
  <r>
    <n v="10064"/>
    <s v="US-2026-109589"/>
    <x v="1232"/>
    <d v="2026-12-24T00:00:00"/>
    <s v="First Class"/>
    <s v="BD-11635"/>
    <s v="Brian Derr"/>
    <x v="0"/>
    <s v="United States"/>
    <s v="Bowling Green"/>
    <s v="Kentucky"/>
    <n v="42104"/>
    <x v="2"/>
    <s v="TEC-AC-10003116"/>
    <x v="2"/>
    <s v="Accessories"/>
    <x v="1295"/>
    <n v="71"/>
    <n v="4"/>
    <n v="0"/>
    <n v="27.689999999999998"/>
  </r>
  <r>
    <n v="10065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TEC-PH-10002103"/>
    <x v="2"/>
    <s v="Phones"/>
    <x v="73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x v="1508"/>
    <n v="220.98"/>
    <n v="1"/>
    <n v="0"/>
    <n v="50.825400000000002"/>
  </r>
  <r>
    <n v="10067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CH-10002335"/>
    <x v="1"/>
    <s v="Chairs"/>
    <x v="670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x v="1"/>
    <s v="United States"/>
    <s v="Tuscaloosa"/>
    <s v="Alabama"/>
    <n v="35401"/>
    <x v="2"/>
    <s v="FUR-CH-10002647"/>
    <x v="1"/>
    <s v="Chairs"/>
    <x v="483"/>
    <n v="141.96"/>
    <n v="2"/>
    <n v="0"/>
    <n v="35.490000000000009"/>
  </r>
  <r>
    <n v="1006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FUR-TA-10002903"/>
    <x v="1"/>
    <s v="Tables"/>
    <x v="941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x v="0"/>
    <s v="United States"/>
    <s v="Mesa"/>
    <s v="Arizona"/>
    <n v="85204"/>
    <x v="3"/>
    <s v="FUR-TA-10003008"/>
    <x v="1"/>
    <s v="Tables"/>
    <x v="963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TA-10004534"/>
    <x v="1"/>
    <s v="Tables"/>
    <x v="488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FUR-TA-10004915"/>
    <x v="1"/>
    <s v="Tables"/>
    <x v="1638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x v="0"/>
    <s v="United States"/>
    <s v="Independence"/>
    <s v="Missouri"/>
    <n v="64055"/>
    <x v="0"/>
    <s v="OFF-AP-10001058"/>
    <x v="0"/>
    <s v="Appliances"/>
    <x v="1712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P-10003266"/>
    <x v="0"/>
    <s v="Appliances"/>
    <x v="1347"/>
    <n v="59.24"/>
    <n v="5"/>
    <n v="0.2"/>
    <n v="16.290999999999997"/>
  </r>
  <r>
    <n v="10075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x v="1527"/>
    <n v="4.17"/>
    <n v="3"/>
    <n v="0"/>
    <n v="1.0841999999999998"/>
  </r>
  <r>
    <n v="10076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R-10001419"/>
    <x v="0"/>
    <s v="Art"/>
    <x v="980"/>
    <n v="23.128"/>
    <n v="7"/>
    <n v="0.2"/>
    <n v="2.8909999999999982"/>
  </r>
  <r>
    <n v="10077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OFF-BI-10000848"/>
    <x v="0"/>
    <s v="Binders"/>
    <x v="428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BI-10003429"/>
    <x v="0"/>
    <s v="Binders"/>
    <x v="136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x v="0"/>
    <s v="United States"/>
    <s v="Port Orange"/>
    <s v="Florida"/>
    <n v="32127"/>
    <x v="2"/>
    <s v="OFF-EN-10002621"/>
    <x v="0"/>
    <s v="Envelopes"/>
    <x v="27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LA-10001404"/>
    <x v="0"/>
    <s v="Labels"/>
    <x v="1786"/>
    <n v="18.45"/>
    <n v="5"/>
    <n v="0"/>
    <n v="8.6715"/>
  </r>
  <r>
    <n v="10081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019"/>
    <x v="0"/>
    <s v="Paper"/>
    <x v="729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176"/>
    <x v="0"/>
    <s v="Paper"/>
    <x v="168"/>
    <n v="75.88"/>
    <n v="5"/>
    <n v="0.2"/>
    <n v="26.557999999999993"/>
  </r>
  <r>
    <n v="10083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ST-10000876"/>
    <x v="0"/>
    <s v="Storage"/>
    <x v="308"/>
    <n v="37.32"/>
    <n v="3"/>
    <n v="0"/>
    <n v="10.4496"/>
  </r>
  <r>
    <n v="1008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ST-10000918"/>
    <x v="0"/>
    <s v="Storage"/>
    <x v="205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OFF-ST-10001228"/>
    <x v="0"/>
    <s v="Storage"/>
    <x v="1270"/>
    <n v="31.16"/>
    <n v="2"/>
    <n v="0"/>
    <n v="7.7899999999999991"/>
  </r>
  <r>
    <n v="1008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OFF-SU-10003505"/>
    <x v="0"/>
    <s v="Supplies"/>
    <x v="1674"/>
    <n v="695.16"/>
    <n v="6"/>
    <n v="0"/>
    <n v="34.757999999999953"/>
  </r>
  <r>
    <n v="10087"/>
    <s v="US-2026-149699"/>
    <x v="1233"/>
    <d v="2026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x v="329"/>
    <n v="474.95"/>
    <n v="5"/>
    <n v="0"/>
    <n v="142.48499999999993"/>
  </r>
  <r>
    <n v="10088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0844"/>
    <x v="2"/>
    <s v="Accessories"/>
    <x v="719"/>
    <n v="84.99"/>
    <n v="1"/>
    <n v="0"/>
    <n v="30.596399999999996"/>
  </r>
  <r>
    <n v="1008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TEC-AC-10001013"/>
    <x v="2"/>
    <s v="Accessories"/>
    <x v="399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1114"/>
    <x v="2"/>
    <s v="Accessories"/>
    <x v="1798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TEC-PH-10001300"/>
    <x v="2"/>
    <s v="Phones"/>
    <x v="63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TEC-PH-10003072"/>
    <x v="2"/>
    <s v="Phones"/>
    <x v="861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FUR-FU-10000087"/>
    <x v="1"/>
    <s v="Furnishings"/>
    <x v="1312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x v="208"/>
    <n v="27.46"/>
    <n v="2"/>
    <n v="0"/>
    <n v="9.8856000000000002"/>
  </r>
  <r>
    <n v="10095"/>
    <s v="US-2026-127929"/>
    <x v="1234"/>
    <d v="2026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x v="343"/>
    <n v="181.95"/>
    <n v="3"/>
    <n v="0"/>
    <n v="38.209499999999998"/>
  </r>
  <r>
    <n v="10096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AP-10001947"/>
    <x v="0"/>
    <s v="Appliances"/>
    <x v="1292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AR-10000422"/>
    <x v="0"/>
    <s v="Art"/>
    <x v="1808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x v="1357"/>
    <n v="13.48"/>
    <n v="4"/>
    <n v="0"/>
    <n v="5.9312000000000014"/>
  </r>
  <r>
    <n v="10099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BI-10004002"/>
    <x v="0"/>
    <s v="Binders"/>
    <x v="1388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EN-10001453"/>
    <x v="0"/>
    <s v="Envelopes"/>
    <x v="843"/>
    <n v="182.94"/>
    <n v="3"/>
    <n v="0"/>
    <n v="85.981799999999993"/>
  </r>
  <r>
    <n v="10101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PA-10001994"/>
    <x v="0"/>
    <s v="Paper"/>
    <x v="1652"/>
    <n v="44.96"/>
    <n v="2"/>
    <n v="0"/>
    <n v="20.6816"/>
  </r>
  <r>
    <n v="10102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PA-10004475"/>
    <x v="0"/>
    <s v="Paper"/>
    <x v="759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PA-10004519"/>
    <x v="0"/>
    <s v="Paper"/>
    <x v="960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328"/>
    <x v="0"/>
    <s v="Storage"/>
    <x v="1045"/>
    <n v="62.04"/>
    <n v="4"/>
    <n v="0"/>
    <n v="17.371200000000002"/>
  </r>
  <r>
    <n v="10105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522"/>
    <x v="0"/>
    <s v="Storage"/>
    <x v="564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ST-10004123"/>
    <x v="0"/>
    <s v="Storage"/>
    <x v="515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TEC-PH-10003601"/>
    <x v="2"/>
    <s v="Phones"/>
    <x v="1437"/>
    <n v="494.97"/>
    <n v="3"/>
    <n v="0"/>
    <n v="148.49099999999996"/>
  </r>
  <r>
    <n v="10108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x v="359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FUR-CH-10002439"/>
    <x v="1"/>
    <s v="Chairs"/>
    <x v="227"/>
    <n v="232.88"/>
    <n v="4"/>
    <n v="0"/>
    <n v="60.5488"/>
  </r>
  <r>
    <n v="10110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x v="324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x v="680"/>
    <n v="37.93"/>
    <n v="1"/>
    <n v="0"/>
    <n v="6.8273999999999972"/>
  </r>
  <r>
    <n v="10112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FU-10001731"/>
    <x v="1"/>
    <s v="Furnishings"/>
    <x v="540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x v="0"/>
    <s v="United States"/>
    <s v="New York City"/>
    <s v="New York"/>
    <n v="10024"/>
    <x v="1"/>
    <s v="OFF-AP-10004249"/>
    <x v="0"/>
    <s v="Appliances"/>
    <x v="397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x v="1016"/>
    <n v="12.3"/>
    <n v="5"/>
    <n v="0"/>
    <n v="6.15"/>
  </r>
  <r>
    <n v="10115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x v="560"/>
    <n v="90.480000000000018"/>
    <n v="3"/>
    <n v="0.2"/>
    <n v="33.93"/>
  </r>
  <r>
    <n v="10116"/>
    <s v="US-2026-163671"/>
    <x v="1235"/>
    <d v="2026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x v="641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OFF-BI-10001900"/>
    <x v="0"/>
    <s v="Binders"/>
    <x v="1327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x v="15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PA-10001972"/>
    <x v="0"/>
    <s v="Paper"/>
    <x v="1118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x v="0"/>
    <s v="United States"/>
    <s v="Dallas"/>
    <s v="Texas"/>
    <n v="75220"/>
    <x v="0"/>
    <s v="OFF-ST-10000585"/>
    <x v="0"/>
    <s v="Storage"/>
    <x v="223"/>
    <n v="264.32"/>
    <n v="2"/>
    <n v="0.2"/>
    <n v="19.823999999999998"/>
  </r>
  <r>
    <n v="10121"/>
    <s v="US-2026-147956"/>
    <x v="1235"/>
    <d v="2026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x v="534"/>
    <n v="1003.6200000000001"/>
    <n v="6"/>
    <n v="0"/>
    <n v="0"/>
  </r>
  <r>
    <n v="10122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TEC-CO-10001449"/>
    <x v="2"/>
    <s v="Copiers"/>
    <x v="383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TEC-MA-10003183"/>
    <x v="2"/>
    <s v="Machines"/>
    <x v="1207"/>
    <n v="479.97"/>
    <n v="3"/>
    <n v="0"/>
    <n v="239.98500000000001"/>
  </r>
  <r>
    <n v="10124"/>
    <s v="US-2026-161480"/>
    <x v="1236"/>
    <d v="2026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x v="1054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FUR-CH-10001146"/>
    <x v="1"/>
    <s v="Chairs"/>
    <x v="97"/>
    <n v="304.45"/>
    <n v="5"/>
    <n v="0"/>
    <n v="76.112499999999983"/>
  </r>
  <r>
    <n v="10126"/>
    <s v="US-2026-146780"/>
    <x v="1236"/>
    <d v="2026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x v="1773"/>
    <n v="41.96"/>
    <n v="2"/>
    <n v="0"/>
    <n v="10.909600000000001"/>
  </r>
  <r>
    <n v="10127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FUR-FU-10004963"/>
    <x v="1"/>
    <s v="Furnishings"/>
    <x v="1757"/>
    <n v="21"/>
    <n v="3"/>
    <n v="0.2"/>
    <n v="5.7750000000000021"/>
  </r>
  <r>
    <n v="10128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x v="1151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AR-10001615"/>
    <x v="0"/>
    <s v="Art"/>
    <x v="865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BI-10000632"/>
    <x v="0"/>
    <s v="Binders"/>
    <x v="721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116"/>
    <x v="0"/>
    <s v="Binders"/>
    <x v="524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597"/>
    <x v="0"/>
    <s v="Binders"/>
    <x v="212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x v="692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x v="586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3684"/>
    <x v="0"/>
    <s v="Binders"/>
    <x v="379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FA-10002975"/>
    <x v="0"/>
    <s v="Fasteners"/>
    <x v="84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FA-10003059"/>
    <x v="0"/>
    <s v="Fasteners"/>
    <x v="1152"/>
    <n v="3.62"/>
    <n v="2"/>
    <n v="0"/>
    <n v="1.1945999999999999"/>
  </r>
  <r>
    <n v="10138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0994"/>
    <x v="0"/>
    <s v="Paper"/>
    <x v="1484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4381"/>
    <x v="0"/>
    <s v="Paper"/>
    <x v="1749"/>
    <n v="96.08"/>
    <n v="2"/>
    <n v="0"/>
    <n v="46.118399999999994"/>
  </r>
  <r>
    <n v="10140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OFF-ST-10000563"/>
    <x v="0"/>
    <s v="Storage"/>
    <x v="563"/>
    <n v="95.94"/>
    <n v="3"/>
    <n v="0"/>
    <n v="9.5940000000000012"/>
  </r>
  <r>
    <n v="10141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ST-10002756"/>
    <x v="0"/>
    <s v="Storage"/>
    <x v="1332"/>
    <n v="270.62"/>
    <n v="2"/>
    <n v="0"/>
    <n v="2.7062000000000239"/>
  </r>
  <r>
    <n v="1014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SU-10000946"/>
    <x v="0"/>
    <s v="Supplies"/>
    <x v="495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TEC-AC-10002473"/>
    <x v="2"/>
    <s v="Accessories"/>
    <x v="668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x v="657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TEC-MA-10004626"/>
    <x v="2"/>
    <s v="Machines"/>
    <x v="1835"/>
    <n v="120"/>
    <n v="2"/>
    <n v="0.5"/>
    <n v="-7.2000000000000028"/>
  </r>
  <r>
    <n v="10146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TEC-PH-10002890"/>
    <x v="2"/>
    <s v="Phones"/>
    <x v="85"/>
    <n v="90.48"/>
    <n v="2"/>
    <n v="0"/>
    <n v="23.524799999999999"/>
  </r>
  <r>
    <n v="10147"/>
    <s v="US-2026-112487"/>
    <x v="1237"/>
    <d v="2026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x v="619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x v="0"/>
    <s v="United States"/>
    <s v="Burlington"/>
    <s v="Iowa"/>
    <n v="52601"/>
    <x v="0"/>
    <s v="OFF-PA-10001509"/>
    <x v="0"/>
    <s v="Paper"/>
    <x v="1021"/>
    <n v="44.75"/>
    <n v="5"/>
    <n v="0"/>
    <n v="20.584999999999994"/>
  </r>
  <r>
    <n v="10149"/>
    <s v="US-2026-136238"/>
    <x v="1237"/>
    <d v="2027-01-01T00:00:00"/>
    <s v="Standard Class"/>
    <s v="KB-16240"/>
    <s v="Karen Bern"/>
    <x v="2"/>
    <s v="United States"/>
    <s v="Odessa"/>
    <s v="Texas"/>
    <n v="79762"/>
    <x v="0"/>
    <s v="OFF-PA-10004285"/>
    <x v="0"/>
    <s v="Paper"/>
    <x v="1222"/>
    <n v="16.032"/>
    <n v="3"/>
    <n v="0.2"/>
    <n v="5.6111999999999993"/>
  </r>
  <r>
    <n v="10150"/>
    <s v="US-2026-121741"/>
    <x v="1237"/>
    <d v="2026-12-26T00:00:00"/>
    <s v="Same Day"/>
    <s v="YC-21895"/>
    <s v="Yoseph Carroll"/>
    <x v="2"/>
    <s v="United States"/>
    <s v="Fremont"/>
    <s v="Nebraska"/>
    <n v="68025"/>
    <x v="0"/>
    <s v="OFF-ST-10004459"/>
    <x v="0"/>
    <s v="Storage"/>
    <x v="703"/>
    <n v="750.68"/>
    <n v="2"/>
    <n v="0"/>
    <n v="37.533999999999992"/>
  </r>
  <r>
    <n v="10151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OFF-AR-10004441"/>
    <x v="0"/>
    <s v="Art"/>
    <x v="794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TEC-PH-10000576"/>
    <x v="2"/>
    <s v="Phones"/>
    <x v="316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FUR-BO-10004709"/>
    <x v="1"/>
    <s v="Bookcases"/>
    <x v="1423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x v="1323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CH-10004698"/>
    <x v="1"/>
    <s v="Chairs"/>
    <x v="532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x v="457"/>
    <n v="7.4"/>
    <n v="2"/>
    <n v="0"/>
    <n v="3.0340000000000007"/>
  </r>
  <r>
    <n v="10157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1935"/>
    <x v="1"/>
    <s v="Furnishings"/>
    <x v="457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4586"/>
    <x v="1"/>
    <s v="Furnishings"/>
    <x v="737"/>
    <n v="7.968"/>
    <n v="3"/>
    <n v="0.6"/>
    <n v="-2.3903999999999996"/>
  </r>
  <r>
    <n v="10159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OFF-AR-10001958"/>
    <x v="0"/>
    <s v="Art"/>
    <x v="1610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AR-10004707"/>
    <x v="0"/>
    <s v="Art"/>
    <x v="113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x v="53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x v="1510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OFF-BI-10003784"/>
    <x v="0"/>
    <s v="Binders"/>
    <x v="953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BI-10004040"/>
    <x v="0"/>
    <s v="Binders"/>
    <x v="820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FA-10000585"/>
    <x v="0"/>
    <s v="Fasteners"/>
    <x v="1005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LA-10001297"/>
    <x v="0"/>
    <s v="Labels"/>
    <x v="1656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x v="1356"/>
    <n v="4.28"/>
    <n v="1"/>
    <n v="0"/>
    <n v="1.9259999999999997"/>
  </r>
  <r>
    <n v="10168"/>
    <s v="US-2026-127516"/>
    <x v="1239"/>
    <d v="2027-01-03T00:00:00"/>
    <s v="Standard Class"/>
    <s v="EH-14005"/>
    <s v="Erica Hernandez"/>
    <x v="1"/>
    <s v="United States"/>
    <s v="Nashville"/>
    <s v="Tennessee"/>
    <n v="37211"/>
    <x v="2"/>
    <s v="OFF-ST-10000736"/>
    <x v="0"/>
    <s v="Storage"/>
    <x v="170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ST-10003058"/>
    <x v="0"/>
    <s v="Storage"/>
    <x v="624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x v="996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TEC-PH-10000347"/>
    <x v="2"/>
    <s v="Phones"/>
    <x v="1307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1270"/>
    <x v="1"/>
    <s v="Chairs"/>
    <x v="125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2602"/>
    <x v="1"/>
    <s v="Chairs"/>
    <x v="324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x v="568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4495"/>
    <x v="1"/>
    <s v="Chairs"/>
    <x v="149"/>
    <n v="300.98"/>
    <n v="1"/>
    <n v="0"/>
    <n v="87.28419999999997"/>
  </r>
  <r>
    <n v="10176"/>
    <s v="US-2026-146626"/>
    <x v="1240"/>
    <d v="2027-01-05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x v="806"/>
    <n v="101.12"/>
    <n v="8"/>
    <n v="0"/>
    <n v="37.414400000000001"/>
  </r>
  <r>
    <n v="10177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x v="1210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AR-10003696"/>
    <x v="0"/>
    <s v="Art"/>
    <x v="1255"/>
    <n v="34.58"/>
    <n v="1"/>
    <n v="0"/>
    <n v="10.028199999999998"/>
  </r>
  <r>
    <n v="10179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BI-10002414"/>
    <x v="0"/>
    <s v="Binders"/>
    <x v="1665"/>
    <n v="12.53"/>
    <n v="1"/>
    <n v="0"/>
    <n v="5.8890999999999991"/>
  </r>
  <r>
    <n v="10180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OFF-FA-10000089"/>
    <x v="0"/>
    <s v="Fasteners"/>
    <x v="1211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x v="797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x v="2"/>
    <s v="United States"/>
    <s v="Grand Rapids"/>
    <s v="Michigan"/>
    <n v="49505"/>
    <x v="0"/>
    <s v="OFF-PA-10000994"/>
    <x v="0"/>
    <s v="Paper"/>
    <x v="1484"/>
    <n v="209.7"/>
    <n v="2"/>
    <n v="0"/>
    <n v="100.65599999999999"/>
  </r>
  <r>
    <n v="10183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TEC-PH-10002563"/>
    <x v="2"/>
    <s v="Phones"/>
    <x v="466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0185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x v="1671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x v="1"/>
    <s v="United States"/>
    <s v="Columbus"/>
    <s v="Indiana"/>
    <n v="47201"/>
    <x v="0"/>
    <s v="OFF-AP-10002457"/>
    <x v="0"/>
    <s v="Appliances"/>
    <x v="1554"/>
    <n v="209.3"/>
    <n v="2"/>
    <n v="0"/>
    <n v="56.510999999999996"/>
  </r>
  <r>
    <n v="10189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x v="599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OFF-BI-10003684"/>
    <x v="0"/>
    <s v="Binders"/>
    <x v="379"/>
    <n v="52.775999999999996"/>
    <n v="3"/>
    <n v="0.2"/>
    <n v="19.791"/>
  </r>
  <r>
    <n v="10191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4632"/>
    <x v="0"/>
    <s v="Binders"/>
    <x v="1441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x v="1375"/>
    <n v="3.024"/>
    <n v="3"/>
    <n v="0.2"/>
    <n v="-0.6048"/>
  </r>
  <r>
    <n v="10193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TEC-PH-10004774"/>
    <x v="2"/>
    <s v="Phones"/>
    <x v="1561"/>
    <n v="90.93"/>
    <n v="7"/>
    <n v="0"/>
    <n v="2.7278999999999964"/>
  </r>
  <r>
    <n v="10194"/>
    <s v="CA-2026-143500"/>
    <x v="1241"/>
    <d v="2027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00EBF-68D5-4366-8B54-20A66A94BBB9}" name="PivotTable5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186:B191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7" baseItem="1" numFmtId="17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8548C-1855-4A6E-B845-177EE2D5B310}" name="PivotTable4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6">
  <location ref="A111:C165" firstHeaderRow="2" firstDataRow="2" firstDataCol="2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23"/>
    <field x="21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901BE-D7A2-41C6-A6F5-3C490F87CE0E}" name="PivotTable3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63:B75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sortType="descending" rankBy="0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16" baseItem="687" numFmtId="172"/>
  </dataFields>
  <chartFormats count="4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255B7-49D7-4C36-8D2F-8FC75538C7B5}" name="PivotTable2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7">
  <location ref="A34:B40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0" baseField="12" baseItem="1" numFmtId="172"/>
  </dataFields>
  <chartFormats count="4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0A2E0-CCB4-405D-84F6-DC743A105290}" name="PivotTable1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7">
  <location ref="A1:B6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14" baseItem="0" numFmtId="172"/>
  </dataFields>
  <chartFormats count="4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5FC33-D27E-47A4-B740-DE8214B26FE0}" name="SuperStoreData" displayName="SuperStoreData" ref="A1:U10195" totalsRowShown="0">
  <autoFilter ref="A1:U10195" xr:uid="{71E5FC33-D27E-47A4-B740-DE8214B26FE0}"/>
  <tableColumns count="21">
    <tableColumn id="1" xr3:uid="{179298F2-4EC7-49D4-9B10-BAD52F2ADA6C}" name="Row ID"/>
    <tableColumn id="2" xr3:uid="{3C914AFD-D2A9-4702-9B70-B85CD621E4DC}" name="Order ID" dataDxfId="8"/>
    <tableColumn id="3" xr3:uid="{EF6F195A-9071-413A-B84A-E469374C921E}" name="Order Date" dataDxfId="7"/>
    <tableColumn id="4" xr3:uid="{3C68E5AB-1753-43E5-9C2B-924C096635C5}" name="Ship Date" dataDxfId="6"/>
    <tableColumn id="5" xr3:uid="{FA49A23A-B4E6-4230-BF7A-5045BFFDD1D8}" name="Ship Mode"/>
    <tableColumn id="6" xr3:uid="{EB73C7FD-1AFE-41DF-BFA7-DFEF181A7723}" name="Customer ID"/>
    <tableColumn id="7" xr3:uid="{4CC43FE9-7A91-4A03-A09F-E770B2F0289D}" name="Customer Name"/>
    <tableColumn id="8" xr3:uid="{29A04E6E-2857-4B5B-AAAC-20EB4BD4BAC4}" name="Segment"/>
    <tableColumn id="9" xr3:uid="{7D502FC4-F48B-4791-A549-0DC65D342EDA}" name="Country/Region"/>
    <tableColumn id="10" xr3:uid="{42CC9BB0-541F-42D4-841C-8BEAF4589347}" name="City"/>
    <tableColumn id="11" xr3:uid="{7FF9DCD0-C83B-4B9F-A081-7CB4F1299763}" name="State/Province"/>
    <tableColumn id="12" xr3:uid="{C7CA9E56-E780-4C2B-A73C-009CBDE165ED}" name="Postal Code"/>
    <tableColumn id="13" xr3:uid="{898EF17E-1491-46FD-9E77-E354D0CE724E}" name="Region"/>
    <tableColumn id="14" xr3:uid="{C98196E3-CA75-4180-B0FA-E049AA73059D}" name="Product ID"/>
    <tableColumn id="15" xr3:uid="{3A435026-B7F4-4C3E-8A91-C747D99F5157}" name="Category"/>
    <tableColumn id="16" xr3:uid="{CD20A6AF-79E4-4B84-A881-A002AFE69D9E}" name="Sub-Category"/>
    <tableColumn id="17" xr3:uid="{66FF5BB6-F665-4677-8DE2-26A22E07B779}" name="Product Name"/>
    <tableColumn id="18" xr3:uid="{7B668BE3-A011-4376-9EFF-E71859DFDFEE}" name="Sales"/>
    <tableColumn id="19" xr3:uid="{00C8A6CB-94EA-4B64-9A6C-2311A28B7135}" name="Quantity"/>
    <tableColumn id="20" xr3:uid="{DD7995A6-FF46-4FA1-9CE7-EEAB75B4928E}" name="Discount"/>
    <tableColumn id="21" xr3:uid="{62F01BBB-869F-43F7-9AE8-10D1BD4C0B06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868B37-80C2-4B99-BFC8-59C5BFB983E5}" name="Table3" displayName="Table3" ref="A52:D53" totalsRowShown="0" headerRowDxfId="1" dataDxfId="0">
  <autoFilter ref="A52:D53" xr:uid="{C1868B37-80C2-4B99-BFC8-59C5BFB983E5}"/>
  <tableColumns count="4">
    <tableColumn id="1" xr3:uid="{5C6C2899-4C4B-49BA-A89D-5004A9A2334A}" name="Total Sales" dataDxfId="5"/>
    <tableColumn id="2" xr3:uid="{A9A4EA81-D6EC-4B6C-A4A6-AAEEC041CC92}" name="Total Profit" dataDxfId="4"/>
    <tableColumn id="3" xr3:uid="{9EF66A7D-1171-422B-B46A-2CB2B8E52B77}" name="Total Orders" dataDxfId="3"/>
    <tableColumn id="4" xr3:uid="{F151B3A6-4180-4060-821F-02088B06FF7F}" name="Profit Marg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13E4-F80E-4D29-9443-889FCC183009}">
  <dimension ref="A1:U10195"/>
  <sheetViews>
    <sheetView workbookViewId="0">
      <selection activeCell="E18" sqref="E18"/>
    </sheetView>
  </sheetViews>
  <sheetFormatPr defaultRowHeight="13" x14ac:dyDescent="0.3"/>
  <cols>
    <col min="1" max="1" width="9.08984375" customWidth="1"/>
    <col min="2" max="2" width="10.36328125" customWidth="1"/>
    <col min="3" max="3" width="12.54296875" customWidth="1"/>
    <col min="4" max="4" width="11.54296875" customWidth="1"/>
    <col min="5" max="5" width="12.36328125" customWidth="1"/>
    <col min="6" max="6" width="13.81640625" customWidth="1"/>
    <col min="7" max="7" width="17" customWidth="1"/>
    <col min="8" max="8" width="10.7265625" customWidth="1"/>
    <col min="9" max="9" width="16.54296875" customWidth="1"/>
    <col min="11" max="11" width="15.81640625" customWidth="1"/>
    <col min="12" max="12" width="13.6328125" customWidth="1"/>
    <col min="13" max="13" width="9" customWidth="1"/>
    <col min="14" max="14" width="12.08984375" customWidth="1"/>
    <col min="15" max="15" width="10.90625" customWidth="1"/>
    <col min="16" max="16" width="15.1796875" customWidth="1"/>
    <col min="17" max="17" width="15.26953125" customWidth="1"/>
    <col min="19" max="19" width="10.26953125" customWidth="1"/>
    <col min="20" max="20" width="10.5429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21F6-8213-42B5-BBF4-806AEF73EC1E}">
  <dimension ref="A50:E65"/>
  <sheetViews>
    <sheetView tabSelected="1" topLeftCell="A39" zoomScale="90" workbookViewId="0">
      <selection activeCell="F60" sqref="F60"/>
    </sheetView>
  </sheetViews>
  <sheetFormatPr defaultRowHeight="13" x14ac:dyDescent="0.3"/>
  <cols>
    <col min="1" max="1" width="12.1796875" bestFit="1" customWidth="1"/>
    <col min="2" max="3" width="10.26953125" customWidth="1"/>
  </cols>
  <sheetData>
    <row r="50" spans="1:5" x14ac:dyDescent="0.3">
      <c r="A50" s="26"/>
      <c r="B50" s="26"/>
      <c r="C50" s="26"/>
      <c r="D50" s="26"/>
      <c r="E50" s="26"/>
    </row>
    <row r="51" spans="1:5" x14ac:dyDescent="0.3">
      <c r="A51" s="26"/>
      <c r="B51" s="26"/>
      <c r="C51" s="26"/>
      <c r="D51" s="26"/>
      <c r="E51" s="26"/>
    </row>
    <row r="52" spans="1:5" ht="26" x14ac:dyDescent="0.3">
      <c r="A52" s="26" t="s">
        <v>11137</v>
      </c>
      <c r="B52" s="26" t="s">
        <v>11134</v>
      </c>
      <c r="C52" s="26" t="s">
        <v>11135</v>
      </c>
      <c r="D52" s="26" t="s">
        <v>11136</v>
      </c>
      <c r="E52" s="26"/>
    </row>
    <row r="53" spans="1:5" x14ac:dyDescent="0.3">
      <c r="A53" s="27">
        <f>SUM(SuperStoreData[Sales])</f>
        <v>2326534.3542999476</v>
      </c>
      <c r="B53" s="28">
        <f>SUM(SuperStoreData[Profit])</f>
        <v>292296.81459999923</v>
      </c>
      <c r="C53" s="26">
        <f>COUNTA(_xlfn.UNIQUE(SuperStoreData[Order ID]))</f>
        <v>5111</v>
      </c>
      <c r="D53" s="29">
        <f>SUM(SuperStoreData[Profit])/SUM(SuperStoreData[Sales])</f>
        <v>0.12563614805849327</v>
      </c>
      <c r="E53" s="26"/>
    </row>
    <row r="54" spans="1:5" x14ac:dyDescent="0.3">
      <c r="A54" s="26"/>
      <c r="B54" s="26"/>
      <c r="C54" s="26"/>
      <c r="D54" s="26"/>
      <c r="E54" s="26"/>
    </row>
    <row r="56" spans="1:5" x14ac:dyDescent="0.3">
      <c r="A56" s="24"/>
    </row>
    <row r="59" spans="1:5" x14ac:dyDescent="0.3">
      <c r="A59" s="23"/>
    </row>
    <row r="65" spans="1:1" x14ac:dyDescent="0.3">
      <c r="A65" s="25"/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58C6-950C-4C6C-8247-0080A27478B9}">
  <dimension ref="A1:C191"/>
  <sheetViews>
    <sheetView topLeftCell="A175" workbookViewId="0">
      <selection activeCell="S212" sqref="S212"/>
    </sheetView>
  </sheetViews>
  <sheetFormatPr defaultRowHeight="13" x14ac:dyDescent="0.3"/>
  <cols>
    <col min="1" max="1" width="10.90625" bestFit="1" customWidth="1"/>
    <col min="2" max="2" width="10.7265625" bestFit="1" customWidth="1"/>
    <col min="3" max="5" width="11.81640625" bestFit="1" customWidth="1"/>
  </cols>
  <sheetData>
    <row r="1" spans="1:2" x14ac:dyDescent="0.3">
      <c r="A1" s="12" t="s">
        <v>11109</v>
      </c>
      <c r="B1" s="15"/>
    </row>
    <row r="2" spans="1:2" x14ac:dyDescent="0.3">
      <c r="A2" s="12" t="s">
        <v>12</v>
      </c>
      <c r="B2" s="15" t="s">
        <v>11110</v>
      </c>
    </row>
    <row r="3" spans="1:2" x14ac:dyDescent="0.3">
      <c r="A3" s="9" t="s">
        <v>64</v>
      </c>
      <c r="B3" s="19">
        <v>839893.27899999672</v>
      </c>
    </row>
    <row r="4" spans="1:2" x14ac:dyDescent="0.3">
      <c r="A4" s="13" t="s">
        <v>28</v>
      </c>
      <c r="B4" s="20">
        <v>754747.76129999838</v>
      </c>
    </row>
    <row r="5" spans="1:2" x14ac:dyDescent="0.3">
      <c r="A5" s="13" t="s">
        <v>41</v>
      </c>
      <c r="B5" s="20">
        <v>731893.31400000211</v>
      </c>
    </row>
    <row r="6" spans="1:2" x14ac:dyDescent="0.3">
      <c r="A6" s="14" t="s">
        <v>11108</v>
      </c>
      <c r="B6" s="21">
        <v>2326534.3542999974</v>
      </c>
    </row>
    <row r="12" spans="1:2" ht="14.5" customHeight="1" x14ac:dyDescent="0.3"/>
    <row r="34" spans="1:2" x14ac:dyDescent="0.3">
      <c r="A34" s="12" t="s">
        <v>11111</v>
      </c>
      <c r="B34" s="15"/>
    </row>
    <row r="35" spans="1:2" x14ac:dyDescent="0.3">
      <c r="A35" s="12" t="s">
        <v>10</v>
      </c>
      <c r="B35" s="15" t="s">
        <v>11110</v>
      </c>
    </row>
    <row r="36" spans="1:2" x14ac:dyDescent="0.3">
      <c r="A36" s="9" t="s">
        <v>39</v>
      </c>
      <c r="B36" s="19">
        <v>110798.81700000027</v>
      </c>
    </row>
    <row r="37" spans="1:2" x14ac:dyDescent="0.3">
      <c r="A37" s="13" t="s">
        <v>133</v>
      </c>
      <c r="B37" s="20">
        <v>94883.260300000213</v>
      </c>
    </row>
    <row r="38" spans="1:2" x14ac:dyDescent="0.3">
      <c r="A38" s="13" t="s">
        <v>26</v>
      </c>
      <c r="B38" s="20">
        <v>46749.430299999978</v>
      </c>
    </row>
    <row r="39" spans="1:2" x14ac:dyDescent="0.3">
      <c r="A39" s="13" t="s">
        <v>95</v>
      </c>
      <c r="B39" s="20">
        <v>39865.30699999995</v>
      </c>
    </row>
    <row r="40" spans="1:2" x14ac:dyDescent="0.3">
      <c r="A40" s="14" t="s">
        <v>11108</v>
      </c>
      <c r="B40" s="21">
        <v>292296.81460000039</v>
      </c>
    </row>
    <row r="63" spans="1:2" x14ac:dyDescent="0.3">
      <c r="A63" s="12" t="s">
        <v>11109</v>
      </c>
      <c r="B63" s="15"/>
    </row>
    <row r="64" spans="1:2" x14ac:dyDescent="0.3">
      <c r="A64" s="12" t="s">
        <v>14</v>
      </c>
      <c r="B64" s="15" t="s">
        <v>11110</v>
      </c>
    </row>
    <row r="65" spans="1:2" x14ac:dyDescent="0.3">
      <c r="A65" s="9" t="s">
        <v>4458</v>
      </c>
      <c r="B65" s="19">
        <v>61599.824000000001</v>
      </c>
    </row>
    <row r="66" spans="1:2" x14ac:dyDescent="0.3">
      <c r="A66" s="13" t="s">
        <v>1511</v>
      </c>
      <c r="B66" s="20">
        <v>27453.384000000002</v>
      </c>
    </row>
    <row r="67" spans="1:2" x14ac:dyDescent="0.3">
      <c r="A67" s="13" t="s">
        <v>4527</v>
      </c>
      <c r="B67" s="20">
        <v>22638.48</v>
      </c>
    </row>
    <row r="68" spans="1:2" x14ac:dyDescent="0.3">
      <c r="A68" s="13" t="s">
        <v>1617</v>
      </c>
      <c r="B68" s="20">
        <v>21870.576000000001</v>
      </c>
    </row>
    <row r="69" spans="1:2" x14ac:dyDescent="0.3">
      <c r="A69" s="13" t="s">
        <v>3795</v>
      </c>
      <c r="B69" s="20">
        <v>19823.479000000003</v>
      </c>
    </row>
    <row r="70" spans="1:2" x14ac:dyDescent="0.3">
      <c r="A70" s="13" t="s">
        <v>2288</v>
      </c>
      <c r="B70" s="20">
        <v>19024.5</v>
      </c>
    </row>
    <row r="71" spans="1:2" x14ac:dyDescent="0.3">
      <c r="A71" s="13" t="s">
        <v>1064</v>
      </c>
      <c r="B71" s="20">
        <v>18839.686000000002</v>
      </c>
    </row>
    <row r="72" spans="1:2" x14ac:dyDescent="0.3">
      <c r="A72" s="13" t="s">
        <v>5200</v>
      </c>
      <c r="B72" s="20">
        <v>18374.895</v>
      </c>
    </row>
    <row r="73" spans="1:2" x14ac:dyDescent="0.3">
      <c r="A73" s="13" t="s">
        <v>1096</v>
      </c>
      <c r="B73" s="20">
        <v>17965.067999999999</v>
      </c>
    </row>
    <row r="74" spans="1:2" x14ac:dyDescent="0.3">
      <c r="A74" s="13" t="s">
        <v>4366</v>
      </c>
      <c r="B74" s="20">
        <v>17030.311999999998</v>
      </c>
    </row>
    <row r="75" spans="1:2" x14ac:dyDescent="0.3">
      <c r="A75" s="14" t="s">
        <v>11108</v>
      </c>
      <c r="B75" s="21">
        <v>244620.20400000003</v>
      </c>
    </row>
    <row r="111" spans="1:3" x14ac:dyDescent="0.3">
      <c r="A111" s="12" t="s">
        <v>11109</v>
      </c>
      <c r="B111" s="10"/>
      <c r="C111" s="15"/>
    </row>
    <row r="112" spans="1:3" x14ac:dyDescent="0.3">
      <c r="A112" s="12" t="s">
        <v>11112</v>
      </c>
      <c r="B112" s="12" t="s">
        <v>11113</v>
      </c>
      <c r="C112" s="15" t="s">
        <v>11110</v>
      </c>
    </row>
    <row r="113" spans="1:3" x14ac:dyDescent="0.3">
      <c r="A113" s="9" t="s">
        <v>11114</v>
      </c>
      <c r="B113" s="9" t="s">
        <v>11118</v>
      </c>
      <c r="C113" s="16">
        <v>14518.054999999995</v>
      </c>
    </row>
    <row r="114" spans="1:3" x14ac:dyDescent="0.3">
      <c r="A114" s="11"/>
      <c r="B114" s="13" t="s">
        <v>11119</v>
      </c>
      <c r="C114" s="17">
        <v>4519.8919999999989</v>
      </c>
    </row>
    <row r="115" spans="1:3" x14ac:dyDescent="0.3">
      <c r="A115" s="11"/>
      <c r="B115" s="13" t="s">
        <v>11120</v>
      </c>
      <c r="C115" s="17">
        <v>56933.909</v>
      </c>
    </row>
    <row r="116" spans="1:3" x14ac:dyDescent="0.3">
      <c r="A116" s="11"/>
      <c r="B116" s="13" t="s">
        <v>11121</v>
      </c>
      <c r="C116" s="17">
        <v>28295.344999999987</v>
      </c>
    </row>
    <row r="117" spans="1:3" x14ac:dyDescent="0.3">
      <c r="A117" s="11"/>
      <c r="B117" s="13" t="s">
        <v>11122</v>
      </c>
      <c r="C117" s="17">
        <v>26319.766999999985</v>
      </c>
    </row>
    <row r="118" spans="1:3" x14ac:dyDescent="0.3">
      <c r="A118" s="11"/>
      <c r="B118" s="13" t="s">
        <v>11123</v>
      </c>
      <c r="C118" s="17">
        <v>34669.479600000013</v>
      </c>
    </row>
    <row r="119" spans="1:3" x14ac:dyDescent="0.3">
      <c r="A119" s="11"/>
      <c r="B119" s="13" t="s">
        <v>11124</v>
      </c>
      <c r="C119" s="17">
        <v>33946.392999999989</v>
      </c>
    </row>
    <row r="120" spans="1:3" x14ac:dyDescent="0.3">
      <c r="A120" s="11"/>
      <c r="B120" s="13" t="s">
        <v>11125</v>
      </c>
      <c r="C120" s="17">
        <v>28918.338499999976</v>
      </c>
    </row>
    <row r="121" spans="1:3" x14ac:dyDescent="0.3">
      <c r="A121" s="11"/>
      <c r="B121" s="13" t="s">
        <v>11126</v>
      </c>
      <c r="C121" s="17">
        <v>82670.428799999965</v>
      </c>
    </row>
    <row r="122" spans="1:3" x14ac:dyDescent="0.3">
      <c r="A122" s="11"/>
      <c r="B122" s="13" t="s">
        <v>11127</v>
      </c>
      <c r="C122" s="17">
        <v>32413.339000000004</v>
      </c>
    </row>
    <row r="123" spans="1:3" x14ac:dyDescent="0.3">
      <c r="A123" s="11"/>
      <c r="B123" s="13" t="s">
        <v>11128</v>
      </c>
      <c r="C123" s="17">
        <v>78826.95670000001</v>
      </c>
    </row>
    <row r="124" spans="1:3" x14ac:dyDescent="0.3">
      <c r="A124" s="11"/>
      <c r="B124" s="13" t="s">
        <v>11129</v>
      </c>
      <c r="C124" s="17">
        <v>72008.308499999999</v>
      </c>
    </row>
    <row r="125" spans="1:3" x14ac:dyDescent="0.3">
      <c r="A125" s="9" t="s">
        <v>11130</v>
      </c>
      <c r="B125" s="10"/>
      <c r="C125" s="16">
        <v>494040.21209999995</v>
      </c>
    </row>
    <row r="126" spans="1:3" x14ac:dyDescent="0.3">
      <c r="A126" s="9" t="s">
        <v>11115</v>
      </c>
      <c r="B126" s="9" t="s">
        <v>11118</v>
      </c>
      <c r="C126" s="16">
        <v>18461.9156</v>
      </c>
    </row>
    <row r="127" spans="1:3" x14ac:dyDescent="0.3">
      <c r="A127" s="11"/>
      <c r="B127" s="13" t="s">
        <v>11119</v>
      </c>
      <c r="C127" s="17">
        <v>11951.410999999998</v>
      </c>
    </row>
    <row r="128" spans="1:3" x14ac:dyDescent="0.3">
      <c r="A128" s="11"/>
      <c r="B128" s="13" t="s">
        <v>11120</v>
      </c>
      <c r="C128" s="17">
        <v>39978.627999999982</v>
      </c>
    </row>
    <row r="129" spans="1:3" x14ac:dyDescent="0.3">
      <c r="A129" s="11"/>
      <c r="B129" s="13" t="s">
        <v>11121</v>
      </c>
      <c r="C129" s="17">
        <v>34195.208500000022</v>
      </c>
    </row>
    <row r="130" spans="1:3" x14ac:dyDescent="0.3">
      <c r="A130" s="11"/>
      <c r="B130" s="13" t="s">
        <v>11122</v>
      </c>
      <c r="C130" s="17">
        <v>30246.946500000016</v>
      </c>
    </row>
    <row r="131" spans="1:3" x14ac:dyDescent="0.3">
      <c r="A131" s="11"/>
      <c r="B131" s="13" t="s">
        <v>11123</v>
      </c>
      <c r="C131" s="17">
        <v>24797.291999999983</v>
      </c>
    </row>
    <row r="132" spans="1:3" x14ac:dyDescent="0.3">
      <c r="A132" s="11"/>
      <c r="B132" s="13" t="s">
        <v>11124</v>
      </c>
      <c r="C132" s="17">
        <v>28765.324999999993</v>
      </c>
    </row>
    <row r="133" spans="1:3" x14ac:dyDescent="0.3">
      <c r="A133" s="11"/>
      <c r="B133" s="13" t="s">
        <v>11125</v>
      </c>
      <c r="C133" s="17">
        <v>37057.004199999988</v>
      </c>
    </row>
    <row r="134" spans="1:3" x14ac:dyDescent="0.3">
      <c r="A134" s="11"/>
      <c r="B134" s="13" t="s">
        <v>11126</v>
      </c>
      <c r="C134" s="17">
        <v>64627.046000000046</v>
      </c>
    </row>
    <row r="135" spans="1:3" x14ac:dyDescent="0.3">
      <c r="A135" s="11"/>
      <c r="B135" s="13" t="s">
        <v>11127</v>
      </c>
      <c r="C135" s="17">
        <v>31407.133499999985</v>
      </c>
    </row>
    <row r="136" spans="1:3" x14ac:dyDescent="0.3">
      <c r="A136" s="11"/>
      <c r="B136" s="13" t="s">
        <v>11128</v>
      </c>
      <c r="C136" s="17">
        <v>75972.563500000047</v>
      </c>
    </row>
    <row r="137" spans="1:3" x14ac:dyDescent="0.3">
      <c r="A137" s="11"/>
      <c r="B137" s="13" t="s">
        <v>11129</v>
      </c>
      <c r="C137" s="17">
        <v>75532.557200000025</v>
      </c>
    </row>
    <row r="138" spans="1:3" x14ac:dyDescent="0.3">
      <c r="A138" s="9" t="s">
        <v>11131</v>
      </c>
      <c r="B138" s="10"/>
      <c r="C138" s="16">
        <v>472993.03100000013</v>
      </c>
    </row>
    <row r="139" spans="1:3" x14ac:dyDescent="0.3">
      <c r="A139" s="9" t="s">
        <v>11116</v>
      </c>
      <c r="B139" s="9" t="s">
        <v>11118</v>
      </c>
      <c r="C139" s="16">
        <v>18830.330999999995</v>
      </c>
    </row>
    <row r="140" spans="1:3" x14ac:dyDescent="0.3">
      <c r="A140" s="11"/>
      <c r="B140" s="13" t="s">
        <v>11119</v>
      </c>
      <c r="C140" s="17">
        <v>22978.815000000002</v>
      </c>
    </row>
    <row r="141" spans="1:3" x14ac:dyDescent="0.3">
      <c r="A141" s="11"/>
      <c r="B141" s="13" t="s">
        <v>11120</v>
      </c>
      <c r="C141" s="17">
        <v>53031.069000000018</v>
      </c>
    </row>
    <row r="142" spans="1:3" x14ac:dyDescent="0.3">
      <c r="A142" s="11"/>
      <c r="B142" s="13" t="s">
        <v>11121</v>
      </c>
      <c r="C142" s="17">
        <v>38829.158999999992</v>
      </c>
    </row>
    <row r="143" spans="1:3" x14ac:dyDescent="0.3">
      <c r="A143" s="11"/>
      <c r="B143" s="13" t="s">
        <v>11122</v>
      </c>
      <c r="C143" s="17">
        <v>57042.83799999996</v>
      </c>
    </row>
    <row r="144" spans="1:3" x14ac:dyDescent="0.3">
      <c r="A144" s="11"/>
      <c r="B144" s="13" t="s">
        <v>11123</v>
      </c>
      <c r="C144" s="17">
        <v>40937.148000000008</v>
      </c>
    </row>
    <row r="145" spans="1:3" x14ac:dyDescent="0.3">
      <c r="A145" s="11"/>
      <c r="B145" s="13" t="s">
        <v>11124</v>
      </c>
      <c r="C145" s="17">
        <v>40300.499000000003</v>
      </c>
    </row>
    <row r="146" spans="1:3" x14ac:dyDescent="0.3">
      <c r="A146" s="11"/>
      <c r="B146" s="13" t="s">
        <v>11125</v>
      </c>
      <c r="C146" s="17">
        <v>31716.814300000005</v>
      </c>
    </row>
    <row r="147" spans="1:3" x14ac:dyDescent="0.3">
      <c r="A147" s="11"/>
      <c r="B147" s="13" t="s">
        <v>11126</v>
      </c>
      <c r="C147" s="17">
        <v>73521.66290000001</v>
      </c>
    </row>
    <row r="148" spans="1:3" x14ac:dyDescent="0.3">
      <c r="A148" s="11"/>
      <c r="B148" s="13" t="s">
        <v>11127</v>
      </c>
      <c r="C148" s="17">
        <v>59831.001000000011</v>
      </c>
    </row>
    <row r="149" spans="1:3" x14ac:dyDescent="0.3">
      <c r="A149" s="11"/>
      <c r="B149" s="13" t="s">
        <v>11128</v>
      </c>
      <c r="C149" s="17">
        <v>79411.965800000005</v>
      </c>
    </row>
    <row r="150" spans="1:3" x14ac:dyDescent="0.3">
      <c r="A150" s="11"/>
      <c r="B150" s="13" t="s">
        <v>11129</v>
      </c>
      <c r="C150" s="17">
        <v>97502.276999999973</v>
      </c>
    </row>
    <row r="151" spans="1:3" x14ac:dyDescent="0.3">
      <c r="A151" s="9" t="s">
        <v>11132</v>
      </c>
      <c r="B151" s="10"/>
      <c r="C151" s="16">
        <v>613933.57999999996</v>
      </c>
    </row>
    <row r="152" spans="1:3" x14ac:dyDescent="0.3">
      <c r="A152" s="9" t="s">
        <v>11117</v>
      </c>
      <c r="B152" s="9" t="s">
        <v>11118</v>
      </c>
      <c r="C152" s="16">
        <v>44259.214000000014</v>
      </c>
    </row>
    <row r="153" spans="1:3" x14ac:dyDescent="0.3">
      <c r="A153" s="11"/>
      <c r="B153" s="13" t="s">
        <v>11119</v>
      </c>
      <c r="C153" s="17">
        <v>20301.133399999992</v>
      </c>
    </row>
    <row r="154" spans="1:3" x14ac:dyDescent="0.3">
      <c r="A154" s="11"/>
      <c r="B154" s="13" t="s">
        <v>11120</v>
      </c>
      <c r="C154" s="17">
        <v>60728.480799999976</v>
      </c>
    </row>
    <row r="155" spans="1:3" x14ac:dyDescent="0.3">
      <c r="A155" s="11"/>
      <c r="B155" s="13" t="s">
        <v>11121</v>
      </c>
      <c r="C155" s="17">
        <v>36779.036099999983</v>
      </c>
    </row>
    <row r="156" spans="1:3" x14ac:dyDescent="0.3">
      <c r="A156" s="11"/>
      <c r="B156" s="13" t="s">
        <v>11122</v>
      </c>
      <c r="C156" s="17">
        <v>45155.482199999991</v>
      </c>
    </row>
    <row r="157" spans="1:3" x14ac:dyDescent="0.3">
      <c r="A157" s="11"/>
      <c r="B157" s="13" t="s">
        <v>11123</v>
      </c>
      <c r="C157" s="17">
        <v>53056.07769999998</v>
      </c>
    </row>
    <row r="158" spans="1:3" x14ac:dyDescent="0.3">
      <c r="A158" s="11"/>
      <c r="B158" s="13" t="s">
        <v>11124</v>
      </c>
      <c r="C158" s="17">
        <v>45989.495999999956</v>
      </c>
    </row>
    <row r="159" spans="1:3" x14ac:dyDescent="0.3">
      <c r="A159" s="11"/>
      <c r="B159" s="13" t="s">
        <v>11125</v>
      </c>
      <c r="C159" s="17">
        <v>64129.757999999994</v>
      </c>
    </row>
    <row r="160" spans="1:3" x14ac:dyDescent="0.3">
      <c r="A160" s="11"/>
      <c r="B160" s="13" t="s">
        <v>11126</v>
      </c>
      <c r="C160" s="17">
        <v>88064.532000000094</v>
      </c>
    </row>
    <row r="161" spans="1:3" x14ac:dyDescent="0.3">
      <c r="A161" s="11"/>
      <c r="B161" s="13" t="s">
        <v>11127</v>
      </c>
      <c r="C161" s="17">
        <v>83474.783199999918</v>
      </c>
    </row>
    <row r="162" spans="1:3" x14ac:dyDescent="0.3">
      <c r="A162" s="11"/>
      <c r="B162" s="13" t="s">
        <v>11128</v>
      </c>
      <c r="C162" s="17">
        <v>118454.50499999998</v>
      </c>
    </row>
    <row r="163" spans="1:3" x14ac:dyDescent="0.3">
      <c r="A163" s="11"/>
      <c r="B163" s="13" t="s">
        <v>11129</v>
      </c>
      <c r="C163" s="17">
        <v>85175.032799999986</v>
      </c>
    </row>
    <row r="164" spans="1:3" x14ac:dyDescent="0.3">
      <c r="A164" s="9" t="s">
        <v>11133</v>
      </c>
      <c r="B164" s="10"/>
      <c r="C164" s="16">
        <v>745567.53119999985</v>
      </c>
    </row>
    <row r="165" spans="1:3" x14ac:dyDescent="0.3">
      <c r="A165" s="14" t="s">
        <v>11108</v>
      </c>
      <c r="B165" s="22"/>
      <c r="C165" s="18">
        <v>2326534.3542999998</v>
      </c>
    </row>
    <row r="186" spans="1:2" x14ac:dyDescent="0.3">
      <c r="A186" s="12" t="s">
        <v>11111</v>
      </c>
      <c r="B186" s="15"/>
    </row>
    <row r="187" spans="1:2" x14ac:dyDescent="0.3">
      <c r="A187" s="12" t="s">
        <v>7</v>
      </c>
      <c r="B187" s="15" t="s">
        <v>11110</v>
      </c>
    </row>
    <row r="188" spans="1:2" x14ac:dyDescent="0.3">
      <c r="A188" s="9" t="s">
        <v>22</v>
      </c>
      <c r="B188" s="19">
        <v>136371.44629999992</v>
      </c>
    </row>
    <row r="189" spans="1:2" x14ac:dyDescent="0.3">
      <c r="A189" s="13" t="s">
        <v>36</v>
      </c>
      <c r="B189" s="20">
        <v>94249.640000000232</v>
      </c>
    </row>
    <row r="190" spans="1:2" x14ac:dyDescent="0.3">
      <c r="A190" s="13" t="s">
        <v>92</v>
      </c>
      <c r="B190" s="20">
        <v>61675.728300000053</v>
      </c>
    </row>
    <row r="191" spans="1:2" x14ac:dyDescent="0.3">
      <c r="A191" s="14" t="s">
        <v>11108</v>
      </c>
      <c r="B191" s="21">
        <v>292296.81460000022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8602-3D54-4466-95F0-5CD368C00583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7522-3788-441B-8FA3-BB87265C8598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Dashboard</vt:lpstr>
      <vt:lpstr>PivotTables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2026-08-31T09:16:14Z</dcterms:modified>
</cp:coreProperties>
</file>