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<sst xmlns="http://schemas.openxmlformats.org/spreadsheetml/2006/main" uniqueCount="156">
  <si>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　留学生情報一覧</t>
  </si>
  <si>
    <t>氏名</t>
  </si>
  <si>
    <t>性別</t>
  </si>
  <si>
    <t>生年月日</t>
  </si>
  <si>
    <t>年齢</t>
  </si>
  <si>
    <t>出身国</t>
  </si>
  <si>
    <t>進捗</t>
  </si>
  <si>
    <t>電話番号</t>
  </si>
  <si>
    <t>メールアドレス</t>
  </si>
  <si>
    <t>日本語
(JLPT)
スキル</t>
  </si>
  <si>
    <t>ヒアリング
スキル</t>
  </si>
  <si>
    <t>スピーキング
スキル</t>
  </si>
  <si>
    <t>リーディング
スキル</t>
  </si>
  <si>
    <t>SE
スキル</t>
  </si>
  <si>
    <t>学歴</t>
  </si>
  <si>
    <t>応募職種</t>
  </si>
  <si>
    <t>希望
勤務地</t>
  </si>
  <si>
    <t>現在の状況</t>
  </si>
  <si>
    <t>自由項目</t>
  </si>
  <si>
    <t>資料</t>
  </si>
  <si>
    <t>実施日</t>
  </si>
  <si>
    <t>1次面接対応</t>
  </si>
  <si>
    <t>合否</t>
  </si>
  <si>
    <t>2次面接対応</t>
  </si>
  <si>
    <t>インターン対応部署</t>
  </si>
  <si>
    <t>入職日</t>
  </si>
  <si>
    <t>4大</t>
  </si>
  <si>
    <t>専門</t>
  </si>
  <si>
    <t>最終学歴</t>
  </si>
  <si>
    <t>1998-12-07</t>
  </si>
  <si>
    <t>2000-02-21</t>
  </si>
  <si>
    <t>男</t>
  </si>
  <si>
    <t>施 良輝</t>
  </si>
  <si>
    <t>シリョウキ</t>
  </si>
  <si>
    <t>2023-05-28</t>
  </si>
  <si>
    <t>新島</t>
  </si>
  <si>
    <t>合格</t>
  </si>
  <si>
    <t>2023-05-29</t>
  </si>
  <si>
    <t>成田</t>
  </si>
  <si>
    <t>2023-06-04</t>
  </si>
  <si>
    <t>不合格</t>
  </si>
  <si>
    <t>0809306-21066</t>
  </si>
  <si>
    <t>shiliangki@gmail.com</t>
  </si>
  <si>
    <t>N1</t>
  </si>
  <si>
    <t>N2</t>
  </si>
  <si>
    <t>N3</t>
  </si>
  <si>
    <t>N4</t>
  </si>
  <si>
    <t>Java&amp;2, HTML&amp;2, CSS&amp;2, JavaScript&amp;2, PHP&amp;2, SQL&amp;2, C&amp;2, C++&amp;2, C#&amp;2, Python&amp;3, Swift&amp;3, Objective-c&amp;3, React&amp;3</t>
  </si>
  <si>
    <t>〇</t>
  </si>
  <si>
    <t>城西国際大学</t>
  </si>
  <si>
    <t>営業</t>
  </si>
  <si>
    <t>東京</t>
  </si>
  <si>
    <t>2023年3月卒業</t>
  </si>
  <si>
    <t>WeChat経由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</si>
  <si>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XU CHENTAO</t>
  </si>
  <si>
    <t>ジョシントウ</t>
  </si>
  <si>
    <t>日本</t>
  </si>
  <si>
    <t>2023-04-05</t>
  </si>
  <si>
    <t>080</t>
  </si>
  <si>
    <t>C&amp;3, Java&amp;3, HTML&amp;3, CSS&amp;3, PHP&amp;3, SQL&amp;4, C++&amp;4, C#&amp;3</t>
  </si>
  <si>
    <t>既卒</t>
  </si>
  <si>
    <t>WeChat経由aaaaaaaaaaaaaaaaWeChat経由aaaaaaaaaaaaaaaaWeChat経由aaaaaaaaaaaaaaaaWeChat経由aaaaaaaaaaaaaaaaWeChat経由aaaaaaaaaaaaaaaaWeChat経由aaaaaaaaaaaaaaaaWeChat経由aaaaaaaaaaaaaaaaWeChat経由aaaaaaaaaaaaaaaaWeChat経由aaaaaaaaaaaaaaaaWeChat経由aaaaaaaaaaaaaaaaWeChat経由aaaaaaaaaaaaaaaaWeChat経由aaaaaaaaaaaaaaaaWeChat経由aaaaaaaaaaaaaaaa</t>
  </si>
  <si>
    <t>陳 宣凝</t>
  </si>
  <si>
    <t>チン センギ</t>
  </si>
  <si>
    <t>女</t>
  </si>
  <si>
    <t>1996-04-03</t>
  </si>
  <si>
    <t>中国</t>
  </si>
  <si>
    <t>2023-04-14</t>
  </si>
  <si>
    <t>社長</t>
  </si>
  <si>
    <t>080-8168-7516</t>
  </si>
  <si>
    <t>chenxuanning859@gmail.com</t>
  </si>
  <si>
    <t>C&amp;3, Java&amp;3, HTML&amp;3, CSS&amp;3</t>
  </si>
  <si>
    <t>東京国際ビジネスカレッジ</t>
  </si>
  <si>
    <t>WeChat経由</t>
  </si>
  <si>
    <t>王 正連</t>
  </si>
  <si>
    <t>オウ セイレン</t>
  </si>
  <si>
    <t>1992-01-29</t>
  </si>
  <si>
    <t>2023-05-12</t>
  </si>
  <si>
    <t>2023-05-15</t>
  </si>
  <si>
    <t>東京 SPOT</t>
  </si>
  <si>
    <t>2023-07-06</t>
  </si>
  <si>
    <t>080-4441-7341</t>
  </si>
  <si>
    <t>b20i081s@sc.jobu.ac.jp</t>
  </si>
  <si>
    <t>上武大学</t>
  </si>
  <si>
    <t>2024年3月卒業予定</t>
  </si>
  <si>
    <t>徐 萦</t>
  </si>
  <si>
    <t>シュ イン</t>
  </si>
  <si>
    <t>1996-05-11</t>
  </si>
  <si>
    <t>2023-05-17</t>
  </si>
  <si>
    <t>2023-05-19</t>
  </si>
  <si>
    <t>080-3528-4358</t>
  </si>
  <si>
    <t>WANG XIAOTIAN</t>
  </si>
  <si>
    <t>オウ　ギョウテン</t>
  </si>
  <si>
    <t>1993-03-23</t>
  </si>
  <si>
    <t>未定</t>
  </si>
  <si>
    <t>08075920323</t>
  </si>
  <si>
    <t>798736040@qq.com</t>
  </si>
  <si>
    <t>Java&amp;4, C++&amp;2</t>
  </si>
  <si>
    <t>織田調理師専門学校</t>
  </si>
  <si>
    <t>2023年3月卒業済。既卒</t>
  </si>
  <si>
    <t>a</t>
  </si>
  <si>
    <t>ベトナム</t>
  </si>
  <si>
    <t>080909</t>
  </si>
  <si>
    <t>tien</t>
  </si>
  <si>
    <t>09060</t>
  </si>
  <si>
    <t>N0</t>
  </si>
  <si>
    <t>2000-06-21</t>
  </si>
  <si>
    <t>2000-06-22</t>
  </si>
  <si>
    <t>2000-06-23</t>
  </si>
  <si>
    <t>2023-06-01</t>
  </si>
  <si>
    <t>2023-05-30</t>
  </si>
  <si>
    <t>2023-06-05</t>
  </si>
  <si>
    <t>08090</t>
  </si>
  <si>
    <t>2000-05-31</t>
  </si>
  <si>
    <t>08093062106</t>
  </si>
  <si>
    <t>aa</t>
  </si>
  <si>
    <t>0809306210611</t>
  </si>
  <si>
    <t>aaaa</t>
  </si>
  <si>
    <t>080-9306</t>
  </si>
  <si>
    <t>aaa</t>
  </si>
  <si>
    <t>-0809-306-2108-</t>
  </si>
  <si>
    <t>080-897-6468</t>
  </si>
  <si>
    <t>テスト</t>
  </si>
  <si>
    <t>080-9306-232146</t>
  </si>
  <si>
    <t>a@gmail.com</t>
  </si>
  <si>
    <t>tiennnn</t>
  </si>
  <si>
    <t>2023-06-08</t>
  </si>
  <si>
    <t>N5</t>
  </si>
  <si>
    <t>2019-01-13</t>
  </si>
  <si>
    <t>2023-06-22</t>
  </si>
  <si>
    <t>080-9306-2106</t>
  </si>
  <si>
    <t>email</t>
  </si>
  <si>
    <t>0809-306-2106</t>
  </si>
  <si>
    <t>0981672106bn@gmail.com</t>
  </si>
  <si>
    <t>test</t>
  </si>
  <si>
    <t>テイエン　ヴァン</t>
  </si>
  <si>
    <t>1999-01-13</t>
  </si>
  <si>
    <t>0809-306-2006</t>
  </si>
  <si>
    <t>testtts</t>
  </si>
  <si>
    <t>ヴァン　ティエン</t>
  </si>
  <si>
    <t>tetst</t>
  </si>
  <si>
    <t>ヴァン ティエン</t>
  </si>
  <si>
    <t>ちえｎ</t>
  </si>
  <si>
    <t>0809-306-21069</t>
  </si>
  <si>
    <t>09816721060bn@gmail.com</t>
  </si>
  <si>
    <t>0809306210666</t>
  </si>
  <si>
    <t>aaa@gmail.com</t>
  </si>
  <si>
    <t>tstas</t>
  </si>
  <si>
    <t>080-9306-2108</t>
  </si>
  <si>
    <t>0809-306-21020</t>
  </si>
  <si>
    <t>DUONG VAN TIEN</t>
  </si>
  <si>
    <t>ユオン　ヴァン　テイエン</t>
  </si>
  <si>
    <t>080-9306-210656</t>
  </si>
  <si>
    <t>09816721086bn@gmail.com</t>
  </si>
  <si>
    <t>080-9306-2106884</t>
  </si>
  <si>
    <t>09816721806bn@gmail.com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</si>
</sst>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1" numFmtId="0" fillId="2" borderId="6" applyFont="1" applyNumberFormat="0" applyFill="1" applyBorder="1" applyAlignment="1">
      <alignment horizontal="center" vertical="center" textRotation="0" wrapText="fals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0" numFmtId="14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0"/>
  <sheetViews>
    <sheetView tabSelected="1" workbookViewId="0" zoomScale="75" zoomScaleNormal="75" showGridLines="true" showRowColHeaders="1" topLeftCell="L1">
      <selection activeCell="AG40" sqref="AG40"/>
    </sheetView>
  </sheetViews>
  <sheetFormatPr defaultRowHeight="14.4" outlineLevelRow="0" outlineLevelCol="0"/>
  <cols>
    <col min="1" max="1" width="1.28515625" customWidth="true" style="0"/>
    <col min="2" max="2" width="3.42578125" customWidth="true" style="0"/>
    <col min="3" max="3" width="21.5703125" customWidth="true" style="0"/>
    <col min="4" max="4" width="20.28515625" customWidth="true" style="0"/>
    <col min="5" max="5" width="9.28515625" customWidth="true" style="0"/>
    <col min="6" max="6" width="15.42578125" customWidth="true" style="0"/>
    <col min="7" max="7" width="7.5703125" customWidth="true" style="0"/>
    <col min="8" max="8" width="11" customWidth="true" style="0"/>
    <col min="9" max="9" width="12.140625" customWidth="true" style="0"/>
    <col min="10" max="10" width="13.7109375" customWidth="true" style="0"/>
    <col min="11" max="11" width="7.85546875" customWidth="true" style="0"/>
    <col min="12" max="12" width="12.7109375" customWidth="true" style="0"/>
    <col min="13" max="13" width="14" customWidth="true" style="0"/>
    <col min="14" max="14" width="7.42578125" customWidth="true" style="0"/>
    <col min="15" max="15" width="14.5703125" customWidth="true" style="0"/>
    <col min="16" max="16" width="21.5703125" customWidth="true" style="0"/>
    <col min="17" max="17" width="5.5703125" customWidth="true" style="0"/>
    <col min="18" max="18" width="12.85546875" customWidth="true" style="0"/>
    <col min="19" max="19" width="15.28515625" customWidth="true" style="0"/>
    <col min="20" max="20" width="28.140625" customWidth="true" style="0"/>
    <col min="21" max="21" width="15.28515625" customWidth="true" style="0"/>
    <col min="22" max="22" width="13" customWidth="true" style="0"/>
    <col min="23" max="23" width="13.5703125" customWidth="true" style="0"/>
    <col min="24" max="24" width="13.5703125" customWidth="true" style="0"/>
    <col min="25" max="25" width="18.7109375" customWidth="true" style="0"/>
    <col min="26" max="26" width="9" customWidth="true" style="0"/>
    <col min="27" max="27" width="8.5703125" customWidth="true" style="0"/>
    <col min="28" max="28" width="18.28515625" customWidth="true" style="0"/>
    <col min="29" max="29" width="12.28515625" customWidth="true" style="0"/>
    <col min="30" max="30" width="12.28515625" customWidth="true" style="0"/>
    <col min="31" max="31" width="38.28515625" customWidth="true" style="0"/>
    <col min="32" max="32" width="21.85546875" customWidth="true" style="0"/>
    <col min="33" max="33" width="33" customWidth="true" style="0"/>
    <col min="34" max="34" width="33" customWidth="true" style="0"/>
  </cols>
  <sheetData>
    <row r="1" spans="1:34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4" customHeight="1" ht="21">
      <c r="A2" s="1"/>
      <c r="B2" s="16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"/>
    </row>
    <row r="3" spans="1:34">
      <c r="A3" s="1"/>
      <c r="B3" s="1"/>
      <c r="C3" s="1"/>
      <c r="D3" s="1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4" customHeight="1" ht="30">
      <c r="A4" s="1"/>
      <c r="B4" s="15"/>
      <c r="C4" s="15" t="s">
        <v>1</v>
      </c>
      <c r="D4" s="15" t="s">
        <v>1</v>
      </c>
      <c r="E4" s="15" t="s">
        <v>2</v>
      </c>
      <c r="F4" s="15" t="s">
        <v>3</v>
      </c>
      <c r="G4" s="15" t="s">
        <v>4</v>
      </c>
      <c r="H4" s="15" t="s">
        <v>5</v>
      </c>
      <c r="I4" s="19" t="s">
        <v>6</v>
      </c>
      <c r="J4" s="20"/>
      <c r="K4" s="20"/>
      <c r="L4" s="20"/>
      <c r="M4" s="20"/>
      <c r="N4" s="20"/>
      <c r="O4" s="20"/>
      <c r="P4" s="20"/>
      <c r="Q4" s="20"/>
      <c r="R4" s="21"/>
      <c r="S4" s="8" t="s">
        <v>7</v>
      </c>
      <c r="T4" s="8" t="s">
        <v>8</v>
      </c>
      <c r="U4" s="8" t="s">
        <v>9</v>
      </c>
      <c r="V4" s="8" t="s">
        <v>10</v>
      </c>
      <c r="W4" s="8" t="s">
        <v>11</v>
      </c>
      <c r="X4" s="8" t="s">
        <v>12</v>
      </c>
      <c r="Y4" s="8" t="s">
        <v>13</v>
      </c>
      <c r="Z4" s="12" t="s">
        <v>14</v>
      </c>
      <c r="AA4" s="13"/>
      <c r="AB4" s="14"/>
      <c r="AC4" s="15" t="s">
        <v>15</v>
      </c>
      <c r="AD4" s="8" t="s">
        <v>16</v>
      </c>
      <c r="AE4" s="15" t="s">
        <v>17</v>
      </c>
      <c r="AF4" s="7" t="s">
        <v>18</v>
      </c>
      <c r="AG4" s="7" t="s">
        <v>19</v>
      </c>
    </row>
    <row r="5" spans="1:34" customHeight="1" ht="30.75">
      <c r="A5" s="1"/>
      <c r="B5" s="9"/>
      <c r="C5" s="9"/>
      <c r="D5" s="9"/>
      <c r="E5" s="9"/>
      <c r="F5" s="18"/>
      <c r="G5" s="9"/>
      <c r="H5" s="9"/>
      <c r="I5" s="4" t="s">
        <v>20</v>
      </c>
      <c r="J5" s="4" t="s">
        <v>21</v>
      </c>
      <c r="K5" s="4" t="s">
        <v>22</v>
      </c>
      <c r="L5" s="4" t="s">
        <v>20</v>
      </c>
      <c r="M5" s="4" t="s">
        <v>23</v>
      </c>
      <c r="N5" s="4" t="s">
        <v>22</v>
      </c>
      <c r="O5" s="4" t="s">
        <v>20</v>
      </c>
      <c r="P5" s="4" t="s">
        <v>24</v>
      </c>
      <c r="Q5" s="5" t="s">
        <v>22</v>
      </c>
      <c r="R5" s="5" t="s">
        <v>25</v>
      </c>
      <c r="S5" s="9"/>
      <c r="T5" s="9"/>
      <c r="U5" s="10"/>
      <c r="V5" s="10"/>
      <c r="W5" s="10"/>
      <c r="X5" s="10"/>
      <c r="Y5" s="11"/>
      <c r="Z5" s="6" t="s">
        <v>26</v>
      </c>
      <c r="AA5" s="6" t="s">
        <v>27</v>
      </c>
      <c r="AB5" s="3" t="s">
        <v>28</v>
      </c>
      <c r="AC5" s="9"/>
      <c r="AD5" s="9"/>
      <c r="AE5" s="9"/>
      <c r="AF5" s="7"/>
      <c r="AG5" s="7"/>
    </row>
    <row r="6" spans="1:34">
      <c r="B6" s="22">
        <v>1</v>
      </c>
      <c r="C6" s="22" t="s">
        <v>32</v>
      </c>
      <c r="D6" s="22" t="s">
        <v>33</v>
      </c>
      <c r="E6" s="22" t="s">
        <v>31</v>
      </c>
      <c r="F6" s="23" t="s">
        <v>29</v>
      </c>
      <c r="G6" s="22">
        <f>IF(F6 &lt;&gt; "", DATEDIF(F6, TODAY(), "Y"), "")</f>
        <v>24</v>
      </c>
      <c r="H6" s="22"/>
      <c r="I6" s="22" t="s">
        <v>34</v>
      </c>
      <c r="J6" s="22" t="s">
        <v>35</v>
      </c>
      <c r="K6" s="22" t="s">
        <v>36</v>
      </c>
      <c r="L6" s="22" t="s">
        <v>37</v>
      </c>
      <c r="M6" s="22" t="s">
        <v>38</v>
      </c>
      <c r="N6" s="22" t="s">
        <v>36</v>
      </c>
      <c r="O6" s="22" t="s">
        <v>39</v>
      </c>
      <c r="P6" s="22"/>
      <c r="Q6" s="22" t="s">
        <v>40</v>
      </c>
      <c r="R6" s="22" t="s">
        <v>39</v>
      </c>
      <c r="S6" s="22" t="s">
        <v>41</v>
      </c>
      <c r="T6" s="22" t="s">
        <v>42</v>
      </c>
      <c r="U6" s="22" t="s">
        <v>43</v>
      </c>
      <c r="V6" s="22" t="s">
        <v>44</v>
      </c>
      <c r="W6" s="22" t="s">
        <v>45</v>
      </c>
      <c r="X6" s="22" t="s">
        <v>46</v>
      </c>
      <c r="Y6" s="22" t="s">
        <v>47</v>
      </c>
      <c r="Z6" s="22" t="s">
        <v>48</v>
      </c>
      <c r="AA6" s="22"/>
      <c r="AB6" s="22" t="s">
        <v>49</v>
      </c>
      <c r="AC6" s="22" t="s">
        <v>50</v>
      </c>
      <c r="AD6" s="22" t="s">
        <v>51</v>
      </c>
      <c r="AE6" s="22" t="s">
        <v>52</v>
      </c>
      <c r="AF6" s="22" t="s">
        <v>53</v>
      </c>
      <c r="AG6" s="22"/>
    </row>
    <row r="7" spans="1:34">
      <c r="B7" s="22">
        <v>2</v>
      </c>
      <c r="C7" s="22" t="s">
        <v>54</v>
      </c>
      <c r="D7" s="22" t="s">
        <v>55</v>
      </c>
      <c r="E7" s="22" t="s">
        <v>31</v>
      </c>
      <c r="F7" s="23" t="s">
        <v>30</v>
      </c>
      <c r="G7" s="22">
        <f>IF(F7 &lt;&gt; "", DATEDIF(F7, TODAY(), "Y"), "")</f>
        <v>23</v>
      </c>
      <c r="H7" s="22" t="s">
        <v>56</v>
      </c>
      <c r="I7" s="22" t="s">
        <v>57</v>
      </c>
      <c r="J7" s="22"/>
      <c r="K7" s="22" t="s">
        <v>36</v>
      </c>
      <c r="L7" s="22"/>
      <c r="M7" s="22"/>
      <c r="N7" s="22"/>
      <c r="O7" s="22"/>
      <c r="P7" s="22"/>
      <c r="Q7" s="22" t="s">
        <v>40</v>
      </c>
      <c r="R7" s="22"/>
      <c r="S7" s="22" t="s">
        <v>58</v>
      </c>
      <c r="T7" s="22"/>
      <c r="U7" s="22" t="s">
        <v>43</v>
      </c>
      <c r="V7" s="22"/>
      <c r="W7" s="22"/>
      <c r="X7" s="22"/>
      <c r="Y7" s="22" t="s">
        <v>59</v>
      </c>
      <c r="Z7" s="22" t="s">
        <v>48</v>
      </c>
      <c r="AA7" s="22"/>
      <c r="AB7" s="22" t="s">
        <v>49</v>
      </c>
      <c r="AC7" s="22"/>
      <c r="AD7" s="22"/>
      <c r="AE7" s="22" t="s">
        <v>60</v>
      </c>
      <c r="AF7" s="22" t="s">
        <v>61</v>
      </c>
      <c r="AG7" s="22"/>
    </row>
    <row r="8" spans="1:34">
      <c r="B8" s="22">
        <v>3</v>
      </c>
      <c r="C8" s="22" t="s">
        <v>62</v>
      </c>
      <c r="D8" s="22" t="s">
        <v>63</v>
      </c>
      <c r="E8" s="22" t="s">
        <v>64</v>
      </c>
      <c r="F8" s="22" t="s">
        <v>65</v>
      </c>
      <c r="G8" s="22">
        <f>IF(F8 &lt;&gt; "", DATEDIF(F8, TODAY(), "Y"), "")</f>
        <v>27</v>
      </c>
      <c r="H8" s="22" t="s">
        <v>66</v>
      </c>
      <c r="I8" s="22" t="s">
        <v>67</v>
      </c>
      <c r="J8" s="22" t="s">
        <v>68</v>
      </c>
      <c r="K8" s="22" t="s">
        <v>40</v>
      </c>
      <c r="L8" s="22"/>
      <c r="M8" s="22"/>
      <c r="N8" s="22"/>
      <c r="O8" s="22"/>
      <c r="P8" s="22"/>
      <c r="Q8" s="22"/>
      <c r="R8" s="22"/>
      <c r="S8" s="22" t="s">
        <v>69</v>
      </c>
      <c r="T8" s="22" t="s">
        <v>70</v>
      </c>
      <c r="U8" s="22" t="s">
        <v>44</v>
      </c>
      <c r="V8" s="22"/>
      <c r="W8" s="22"/>
      <c r="X8" s="22"/>
      <c r="Y8" s="22" t="s">
        <v>71</v>
      </c>
      <c r="Z8" s="22" t="s">
        <v>48</v>
      </c>
      <c r="AA8" s="22"/>
      <c r="AB8" s="22" t="s">
        <v>72</v>
      </c>
      <c r="AC8" s="22" t="s">
        <v>50</v>
      </c>
      <c r="AD8" s="22" t="s">
        <v>51</v>
      </c>
      <c r="AE8" s="22" t="s">
        <v>60</v>
      </c>
      <c r="AF8" s="22" t="s">
        <v>73</v>
      </c>
      <c r="AG8" s="22"/>
    </row>
    <row r="9" spans="1:34">
      <c r="B9" s="22">
        <v>4</v>
      </c>
      <c r="C9" s="22" t="s">
        <v>74</v>
      </c>
      <c r="D9" s="22" t="s">
        <v>75</v>
      </c>
      <c r="E9" s="22" t="s">
        <v>64</v>
      </c>
      <c r="F9" s="22" t="s">
        <v>76</v>
      </c>
      <c r="G9" s="22">
        <f>IF(F9 &lt;&gt; "", DATEDIF(F9, TODAY(), "Y"), "")</f>
        <v>31</v>
      </c>
      <c r="H9" s="22" t="s">
        <v>66</v>
      </c>
      <c r="I9" s="22" t="s">
        <v>77</v>
      </c>
      <c r="J9" s="22" t="s">
        <v>68</v>
      </c>
      <c r="K9" s="22" t="s">
        <v>36</v>
      </c>
      <c r="L9" s="22"/>
      <c r="M9" s="22"/>
      <c r="N9" s="22"/>
      <c r="O9" s="22" t="s">
        <v>78</v>
      </c>
      <c r="P9" s="22" t="s">
        <v>79</v>
      </c>
      <c r="Q9" s="22" t="s">
        <v>36</v>
      </c>
      <c r="R9" s="22" t="s">
        <v>80</v>
      </c>
      <c r="S9" s="22" t="s">
        <v>81</v>
      </c>
      <c r="T9" s="22" t="s">
        <v>82</v>
      </c>
      <c r="U9" s="22" t="s">
        <v>44</v>
      </c>
      <c r="V9" s="22"/>
      <c r="W9" s="22"/>
      <c r="X9" s="22"/>
      <c r="Y9" s="22" t="s">
        <v>71</v>
      </c>
      <c r="Z9" s="22" t="s">
        <v>48</v>
      </c>
      <c r="AA9" s="22"/>
      <c r="AB9" s="22" t="s">
        <v>83</v>
      </c>
      <c r="AC9" s="22" t="s">
        <v>50</v>
      </c>
      <c r="AD9" s="22" t="s">
        <v>51</v>
      </c>
      <c r="AE9" s="22" t="s">
        <v>84</v>
      </c>
      <c r="AF9" s="22" t="s">
        <v>73</v>
      </c>
      <c r="AG9" s="22"/>
    </row>
    <row r="10" spans="1:34">
      <c r="B10" s="22">
        <v>5</v>
      </c>
      <c r="C10" s="22" t="s">
        <v>85</v>
      </c>
      <c r="D10" s="22" t="s">
        <v>86</v>
      </c>
      <c r="E10" s="22" t="s">
        <v>64</v>
      </c>
      <c r="F10" s="22" t="s">
        <v>87</v>
      </c>
      <c r="G10" s="22">
        <f>IF(F10 &lt;&gt; "", DATEDIF(F10, TODAY(), "Y"), "")</f>
        <v>27</v>
      </c>
      <c r="H10" s="22" t="s">
        <v>66</v>
      </c>
      <c r="I10" s="22" t="s">
        <v>88</v>
      </c>
      <c r="J10" s="22" t="s">
        <v>68</v>
      </c>
      <c r="K10" s="22" t="s">
        <v>36</v>
      </c>
      <c r="L10" s="22"/>
      <c r="M10" s="22"/>
      <c r="N10" s="22"/>
      <c r="O10" s="22" t="s">
        <v>89</v>
      </c>
      <c r="P10" s="22" t="s">
        <v>79</v>
      </c>
      <c r="Q10" s="22" t="s">
        <v>40</v>
      </c>
      <c r="R10" s="22"/>
      <c r="S10" s="22" t="s">
        <v>90</v>
      </c>
      <c r="T10" s="22"/>
      <c r="U10" s="22" t="s">
        <v>44</v>
      </c>
      <c r="V10" s="22" t="s">
        <v>43</v>
      </c>
      <c r="W10" s="22" t="s">
        <v>43</v>
      </c>
      <c r="X10" s="22"/>
      <c r="Y10" s="22"/>
      <c r="Z10" s="22" t="s">
        <v>48</v>
      </c>
      <c r="AA10" s="22"/>
      <c r="AB10" s="22" t="s">
        <v>83</v>
      </c>
      <c r="AC10" s="22" t="s">
        <v>50</v>
      </c>
      <c r="AD10" s="22" t="s">
        <v>51</v>
      </c>
      <c r="AE10" s="22" t="s">
        <v>84</v>
      </c>
      <c r="AF10" s="22" t="s">
        <v>73</v>
      </c>
      <c r="AG10" s="22"/>
    </row>
    <row r="11" spans="1:34">
      <c r="B11" s="22">
        <v>6</v>
      </c>
      <c r="C11" s="22" t="s">
        <v>91</v>
      </c>
      <c r="D11" s="22" t="s">
        <v>92</v>
      </c>
      <c r="E11" s="22" t="s">
        <v>31</v>
      </c>
      <c r="F11" s="22" t="s">
        <v>93</v>
      </c>
      <c r="G11" s="22">
        <f>IF(F11 &lt;&gt; "", DATEDIF(F11, TODAY(), "Y"), "")</f>
        <v>30</v>
      </c>
      <c r="H11" s="22"/>
      <c r="I11" s="22"/>
      <c r="J11" s="22"/>
      <c r="K11" s="22" t="s">
        <v>94</v>
      </c>
      <c r="L11" s="22"/>
      <c r="M11" s="22"/>
      <c r="N11" s="22"/>
      <c r="O11" s="22"/>
      <c r="P11" s="22"/>
      <c r="Q11" s="22"/>
      <c r="R11" s="22"/>
      <c r="S11" s="22" t="s">
        <v>95</v>
      </c>
      <c r="T11" s="22" t="s">
        <v>96</v>
      </c>
      <c r="U11" s="22" t="s">
        <v>44</v>
      </c>
      <c r="V11" s="22"/>
      <c r="W11" s="22"/>
      <c r="X11" s="22"/>
      <c r="Y11" s="22" t="s">
        <v>97</v>
      </c>
      <c r="Z11" s="22" t="s">
        <v>48</v>
      </c>
      <c r="AA11" s="22" t="s">
        <v>48</v>
      </c>
      <c r="AB11" s="22" t="s">
        <v>98</v>
      </c>
      <c r="AC11" s="22" t="s">
        <v>50</v>
      </c>
      <c r="AD11" s="22" t="s">
        <v>51</v>
      </c>
      <c r="AE11" s="22" t="s">
        <v>99</v>
      </c>
      <c r="AF11" s="22"/>
      <c r="AG11" s="22"/>
    </row>
    <row r="12" spans="1:34">
      <c r="B12" s="22">
        <v>7</v>
      </c>
      <c r="C12" s="22" t="s">
        <v>100</v>
      </c>
      <c r="D12" s="22"/>
      <c r="E12" s="22"/>
      <c r="F12" s="22"/>
      <c r="G12" s="22"/>
      <c r="H12" s="22" t="s">
        <v>101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 t="s">
        <v>102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4">
      <c r="B13" s="22">
        <v>8</v>
      </c>
      <c r="C13" s="22" t="s">
        <v>103</v>
      </c>
      <c r="D13" s="22"/>
      <c r="E13" s="22"/>
      <c r="F13" s="22"/>
      <c r="G13" s="22"/>
      <c r="H13" s="22" t="s">
        <v>101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 t="s">
        <v>104</v>
      </c>
      <c r="T13" s="22"/>
      <c r="U13" s="22"/>
      <c r="V13" s="22"/>
      <c r="W13" s="22"/>
      <c r="X13" s="22" t="s">
        <v>105</v>
      </c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4">
      <c r="B14" s="22">
        <v>9</v>
      </c>
      <c r="C14" s="22" t="s">
        <v>103</v>
      </c>
      <c r="D14" s="22"/>
      <c r="E14" s="22"/>
      <c r="F14" s="22"/>
      <c r="G14" s="22"/>
      <c r="H14" s="22"/>
      <c r="I14" s="22" t="s">
        <v>106</v>
      </c>
      <c r="J14" s="22"/>
      <c r="K14" s="22"/>
      <c r="L14" s="22" t="s">
        <v>107</v>
      </c>
      <c r="M14" s="22"/>
      <c r="N14" s="22"/>
      <c r="O14" s="22" t="s">
        <v>108</v>
      </c>
      <c r="P14" s="22"/>
      <c r="Q14" s="22"/>
      <c r="R14" s="22"/>
      <c r="S14" s="22"/>
      <c r="T14" s="22"/>
      <c r="U14" s="22"/>
      <c r="V14" s="22"/>
      <c r="W14" s="22"/>
      <c r="X14" s="22"/>
      <c r="Y14" s="22" t="s">
        <v>71</v>
      </c>
      <c r="Z14" s="22"/>
      <c r="AA14" s="22"/>
      <c r="AB14" s="22"/>
      <c r="AC14" s="22"/>
      <c r="AD14" s="22"/>
      <c r="AE14" s="22"/>
      <c r="AF14" s="22"/>
      <c r="AG14" s="22"/>
    </row>
    <row r="15" spans="1:34">
      <c r="B15" s="22">
        <v>10</v>
      </c>
      <c r="C15" s="22" t="s">
        <v>103</v>
      </c>
      <c r="D15" s="22"/>
      <c r="E15" s="22"/>
      <c r="F15" s="22"/>
      <c r="G15" s="22"/>
      <c r="H15" s="22"/>
      <c r="I15" s="22" t="s">
        <v>34</v>
      </c>
      <c r="J15" s="22"/>
      <c r="K15" s="22"/>
      <c r="L15" s="22" t="s">
        <v>109</v>
      </c>
      <c r="M15" s="22"/>
      <c r="N15" s="22"/>
      <c r="O15" s="22"/>
      <c r="P15" s="22" t="s">
        <v>68</v>
      </c>
      <c r="Q15" s="22" t="s">
        <v>36</v>
      </c>
      <c r="R15" s="22" t="s">
        <v>39</v>
      </c>
      <c r="S15" s="22"/>
      <c r="T15" s="22"/>
      <c r="U15" s="22"/>
      <c r="V15" s="22"/>
      <c r="W15" s="22"/>
      <c r="X15" s="22"/>
      <c r="Y15" s="22" t="s">
        <v>71</v>
      </c>
      <c r="Z15" s="22"/>
      <c r="AA15" s="22"/>
      <c r="AB15" s="22"/>
      <c r="AC15" s="22"/>
      <c r="AD15" s="22"/>
      <c r="AE15" s="22"/>
      <c r="AF15" s="22"/>
      <c r="AG15" s="22"/>
    </row>
    <row r="16" spans="1:34">
      <c r="B16" s="22">
        <v>11</v>
      </c>
      <c r="C16" s="22" t="s">
        <v>100</v>
      </c>
      <c r="D16" s="22"/>
      <c r="E16" s="22"/>
      <c r="F16" s="22" t="s">
        <v>34</v>
      </c>
      <c r="G16" s="22">
        <f>IF(F16 &lt;&gt; "", DATEDIF(F16, TODAY(), "Y"), "")</f>
        <v>0</v>
      </c>
      <c r="H16" s="22" t="s">
        <v>66</v>
      </c>
      <c r="I16" s="22" t="s">
        <v>37</v>
      </c>
      <c r="J16" s="22"/>
      <c r="K16" s="22"/>
      <c r="L16" s="22"/>
      <c r="M16" s="22"/>
      <c r="N16" s="22"/>
      <c r="O16" s="22" t="s">
        <v>110</v>
      </c>
      <c r="P16" s="22" t="s">
        <v>68</v>
      </c>
      <c r="Q16" s="22" t="s">
        <v>36</v>
      </c>
      <c r="R16" s="22" t="s">
        <v>111</v>
      </c>
      <c r="S16" s="22" t="s">
        <v>112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4">
      <c r="B17" s="22">
        <v>12</v>
      </c>
      <c r="C17" s="22" t="s">
        <v>100</v>
      </c>
      <c r="D17" s="22"/>
      <c r="E17" s="22"/>
      <c r="F17" s="22"/>
      <c r="G17" s="22"/>
      <c r="H17" s="22" t="s">
        <v>66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 t="s">
        <v>71</v>
      </c>
      <c r="Z17" s="22"/>
      <c r="AA17" s="22"/>
      <c r="AB17" s="22"/>
      <c r="AC17" s="22"/>
      <c r="AD17" s="22"/>
      <c r="AE17" s="22"/>
      <c r="AF17" s="22"/>
      <c r="AG17" s="22"/>
    </row>
    <row r="18" spans="1:34">
      <c r="B18" s="22">
        <v>13</v>
      </c>
      <c r="C18" s="22" t="s">
        <v>100</v>
      </c>
      <c r="D18" s="22"/>
      <c r="E18" s="22"/>
      <c r="F18" s="22"/>
      <c r="G18" s="22"/>
      <c r="H18" s="22" t="s">
        <v>66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4">
      <c r="B19" s="22">
        <v>26</v>
      </c>
      <c r="C19" s="22" t="s">
        <v>100</v>
      </c>
      <c r="D19" s="22"/>
      <c r="E19" s="22"/>
      <c r="F19" s="22" t="s">
        <v>113</v>
      </c>
      <c r="G19" s="22">
        <f>IF(F19 &lt;&gt; "", DATEDIF(F19, TODAY(), "Y"), "")</f>
        <v>23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 t="s">
        <v>114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4">
      <c r="B20" s="22">
        <v>28</v>
      </c>
      <c r="C20" s="22" t="s">
        <v>115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 t="s">
        <v>116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4">
      <c r="B21" s="22">
        <v>29</v>
      </c>
      <c r="C21" s="22" t="s">
        <v>117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 t="s">
        <v>118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4">
      <c r="B22" s="22">
        <v>30</v>
      </c>
      <c r="C22" s="22" t="s">
        <v>119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 t="s">
        <v>120</v>
      </c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4">
      <c r="B23" s="22">
        <v>31</v>
      </c>
      <c r="C23" s="22" t="s">
        <v>115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 t="s">
        <v>121</v>
      </c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4">
      <c r="B24" s="22">
        <v>33</v>
      </c>
      <c r="C24" s="22" t="s">
        <v>100</v>
      </c>
      <c r="D24" s="22" t="s">
        <v>122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 t="s">
        <v>123</v>
      </c>
      <c r="T24" s="22" t="s">
        <v>124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4">
      <c r="B25" s="22">
        <v>34</v>
      </c>
      <c r="C25" s="22" t="s">
        <v>125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 t="s">
        <v>126</v>
      </c>
      <c r="P25" s="22" t="s">
        <v>68</v>
      </c>
      <c r="Q25" s="22" t="s">
        <v>36</v>
      </c>
      <c r="R25" s="22" t="s">
        <v>126</v>
      </c>
      <c r="S25" s="22"/>
      <c r="T25" s="22"/>
      <c r="U25" s="22" t="s">
        <v>43</v>
      </c>
      <c r="V25" s="22" t="s">
        <v>44</v>
      </c>
      <c r="W25" s="22" t="s">
        <v>45</v>
      </c>
      <c r="X25" s="22" t="s">
        <v>127</v>
      </c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4">
      <c r="B26" s="22">
        <v>35</v>
      </c>
      <c r="C26" s="22" t="s">
        <v>119</v>
      </c>
      <c r="D26" s="22"/>
      <c r="E26" s="22"/>
      <c r="F26" s="22" t="s">
        <v>128</v>
      </c>
      <c r="G26" s="22">
        <f>IF(F26 &lt;&gt; "", DATEDIF(F26, TODAY(), "Y"), "")</f>
        <v>4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 t="s">
        <v>129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4">
      <c r="B27" s="22">
        <v>36</v>
      </c>
      <c r="C27" s="22" t="s">
        <v>100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 t="s">
        <v>130</v>
      </c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4">
      <c r="B28" s="22">
        <v>37</v>
      </c>
      <c r="C28" s="22" t="s">
        <v>131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 t="s">
        <v>132</v>
      </c>
      <c r="T28" s="22" t="s">
        <v>133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4">
      <c r="B29" s="22">
        <v>39</v>
      </c>
      <c r="C29" s="22" t="s">
        <v>134</v>
      </c>
      <c r="D29" s="22" t="s">
        <v>135</v>
      </c>
      <c r="E29" s="22" t="s">
        <v>31</v>
      </c>
      <c r="F29" s="22" t="s">
        <v>136</v>
      </c>
      <c r="G29" s="22">
        <f>IF(F29 &lt;&gt; "", DATEDIF(F29, TODAY(), "Y"), "")</f>
        <v>24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 t="s">
        <v>137</v>
      </c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4">
      <c r="B30" s="22">
        <v>40</v>
      </c>
      <c r="C30" s="22" t="s">
        <v>138</v>
      </c>
      <c r="D30" s="22" t="s">
        <v>139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34">
      <c r="B31" s="22">
        <v>41</v>
      </c>
      <c r="C31" s="22" t="s">
        <v>140</v>
      </c>
      <c r="D31" s="22" t="s">
        <v>139</v>
      </c>
      <c r="E31" s="22" t="s">
        <v>31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4">
      <c r="B32" s="22">
        <v>42</v>
      </c>
      <c r="C32" s="22" t="s">
        <v>134</v>
      </c>
      <c r="D32" s="22" t="s">
        <v>141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4">
      <c r="B33" s="22">
        <v>43</v>
      </c>
      <c r="C33" s="22" t="s">
        <v>119</v>
      </c>
      <c r="D33" s="22" t="s">
        <v>139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4">
      <c r="B34" s="22">
        <v>46</v>
      </c>
      <c r="C34" s="22" t="s">
        <v>142</v>
      </c>
      <c r="D34" s="22" t="s">
        <v>139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 t="s">
        <v>143</v>
      </c>
      <c r="T34" s="22" t="s">
        <v>144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4">
      <c r="B35" s="22">
        <v>48</v>
      </c>
      <c r="C35" s="22" t="s">
        <v>103</v>
      </c>
      <c r="D35" s="22" t="s">
        <v>141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 t="s">
        <v>145</v>
      </c>
      <c r="T35" s="22" t="s">
        <v>146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4">
      <c r="B36" s="22">
        <v>49</v>
      </c>
      <c r="C36" s="22" t="s">
        <v>147</v>
      </c>
      <c r="D36" s="22" t="s">
        <v>141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4">
      <c r="B37" s="22">
        <v>51</v>
      </c>
      <c r="C37" s="22" t="s">
        <v>115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 t="s">
        <v>148</v>
      </c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4">
      <c r="B38" s="22">
        <v>52</v>
      </c>
      <c r="C38" s="22" t="s">
        <v>103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 t="s">
        <v>149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spans="1:34">
      <c r="B39" s="22">
        <v>53</v>
      </c>
      <c r="C39" s="22" t="s">
        <v>150</v>
      </c>
      <c r="D39" s="22" t="s">
        <v>151</v>
      </c>
      <c r="E39" s="22" t="s">
        <v>31</v>
      </c>
      <c r="F39" s="22" t="s">
        <v>106</v>
      </c>
      <c r="G39" s="22">
        <f>IF(F39 &lt;&gt; "", DATEDIF(F39, TODAY(), "Y"), "")</f>
        <v>22</v>
      </c>
      <c r="H39" s="22" t="s">
        <v>101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 t="s">
        <v>152</v>
      </c>
      <c r="T39" s="22" t="s">
        <v>153</v>
      </c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4">
      <c r="B40" s="22">
        <v>54</v>
      </c>
      <c r="C40" s="22" t="s">
        <v>115</v>
      </c>
      <c r="D40" s="22"/>
      <c r="E40" s="22" t="s">
        <v>31</v>
      </c>
      <c r="F40" s="22"/>
      <c r="G40" s="22">
        <v>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 t="s">
        <v>154</v>
      </c>
      <c r="T40" s="22" t="s">
        <v>155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</sheetData>
  <mergeCells>
    <mergeCell ref="B2:AF2"/>
    <mergeCell ref="B4:B5"/>
    <mergeCell ref="C4:C5"/>
    <mergeCell ref="D4:D5"/>
    <mergeCell ref="E4:E5"/>
    <mergeCell ref="F4:F5"/>
    <mergeCell ref="G4:G5"/>
    <mergeCell ref="H4:H5"/>
    <mergeCell ref="I4:R4"/>
    <mergeCell ref="S4:S5"/>
    <mergeCell ref="AG4:AG5"/>
    <mergeCell ref="T4:T5"/>
    <mergeCell ref="U4:U5"/>
    <mergeCell ref="V4:V5"/>
    <mergeCell ref="W4:W5"/>
    <mergeCell ref="X4:X5"/>
    <mergeCell ref="Y4:Y5"/>
    <mergeCell ref="Z4:AB4"/>
    <mergeCell ref="AC4:AC5"/>
    <mergeCell ref="AD4:AD5"/>
    <mergeCell ref="AE4:AE5"/>
    <mergeCell ref="AF4:AF5"/>
  </mergeCells>
  <dataValidations count="3">
    <dataValidation type="list" allowBlank="1" showDropDown="0" showInputMessage="1" showErrorMessage="1" sqref="E6:E2351">
      <formula1>"男,女"</formula1>
    </dataValidation>
    <dataValidation type="list" allowBlank="1" showDropDown="0" showInputMessage="1" showErrorMessage="1" sqref="E2353:E4404">
      <formula1>"男,女"</formula1>
    </dataValidation>
    <dataValidation type="list" allowBlank="1" showDropDown="0" showInputMessage="1" showErrorMessage="1" sqref="J2352">
      <formula1>"男,女"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OSK-195</cp:lastModifiedBy>
  <dcterms:created xsi:type="dcterms:W3CDTF">2023-04-26T08:23:20+00:00</dcterms:created>
  <dcterms:modified xsi:type="dcterms:W3CDTF">2023-05-01T08:56:45+00:00</dcterms:modified>
  <dc:title>Untitled Spreadsheet</dc:title>
  <dc:description/>
  <dc:subject/>
  <cp:keywords/>
  <cp:category/>
</cp:coreProperties>
</file>