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K_DA\BUỔI 3-Báo cáo excel\"/>
    </mc:Choice>
  </mc:AlternateContent>
  <xr:revisionPtr revIDLastSave="0" documentId="13_ncr:1_{5FC8AC7B-348E-4ECE-870E-11EBF2293A64}" xr6:coauthVersionLast="47" xr6:coauthVersionMax="47" xr10:uidLastSave="{00000000-0000-0000-0000-000000000000}"/>
  <bookViews>
    <workbookView xWindow="-110" yWindow="-110" windowWidth="19420" windowHeight="10560" xr2:uid="{B59F8CE9-06D9-4CF9-8126-4B6C2CD0A7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G10" i="1"/>
  <c r="G9" i="1"/>
  <c r="G8" i="1"/>
</calcChain>
</file>

<file path=xl/sharedStrings.xml><?xml version="1.0" encoding="utf-8"?>
<sst xmlns="http://schemas.openxmlformats.org/spreadsheetml/2006/main" count="41" uniqueCount="38">
  <si>
    <t>Ngân hàng VNC</t>
  </si>
  <si>
    <t>Hà Nội ngày 22 tháng 02 năm 2024</t>
  </si>
  <si>
    <t>Trụ sở chính</t>
  </si>
  <si>
    <t>BÁO CÁO TÌNH HÌNH HUY ĐỘNG VỐN NĂM 2024</t>
  </si>
  <si>
    <t>Về quy mô</t>
  </si>
  <si>
    <t>STT</t>
  </si>
  <si>
    <t>Nội dung</t>
  </si>
  <si>
    <t>31/12/2023</t>
  </si>
  <si>
    <t>Mở mới</t>
  </si>
  <si>
    <t>Tất toán</t>
  </si>
  <si>
    <t>31/12/2024</t>
  </si>
  <si>
    <t>Số tài khoản tiết kiệm</t>
  </si>
  <si>
    <t>a+b-c=d</t>
  </si>
  <si>
    <t>Tổng tiền tiết kiệm</t>
  </si>
  <si>
    <t>Số lượng khách hàng</t>
  </si>
  <si>
    <t>03 khách hàng có tổng tiền gửi tiết kiệm lớn nhất phát sinh trong năm 2024:</t>
  </si>
  <si>
    <t>Tên Khách hàng</t>
  </si>
  <si>
    <t>Mã Khách hàng</t>
  </si>
  <si>
    <t>Chi nhánh</t>
  </si>
  <si>
    <t>Số tiền gửi</t>
  </si>
  <si>
    <t>Lãi suất</t>
  </si>
  <si>
    <t>Dự kiến các khoản tất toán 06 tháng đầu năm 2025</t>
  </si>
  <si>
    <t>Tiêu chí</t>
  </si>
  <si>
    <t>Quý I</t>
  </si>
  <si>
    <t>Quý II</t>
  </si>
  <si>
    <t>Số tiền gốc phải trả</t>
  </si>
  <si>
    <t>Số tiền lãi phải trả</t>
  </si>
  <si>
    <t>Tổng</t>
  </si>
  <si>
    <t>Từ 2020 về trước</t>
  </si>
  <si>
    <t>Lãi suất bình quân</t>
  </si>
  <si>
    <t>CIF00169614</t>
  </si>
  <si>
    <t>Lai Ngọc Tuân</t>
  </si>
  <si>
    <t>NH TMCP VNC  - Chi nhánh HCM</t>
  </si>
  <si>
    <t>LÊ NHẬT LINH</t>
  </si>
  <si>
    <t>HOÀNG THỊ THÙY LINH</t>
  </si>
  <si>
    <t>CIF00169612</t>
  </si>
  <si>
    <t>CIF00169611</t>
  </si>
  <si>
    <t>NH TMCP VNC  - Chi nhánh Hoàn Kiếm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</si>
</sst>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Aptos Narrow"/>
      <family val="2"/>
      <scheme val="minor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0" fillId="0" borderId="10" xfId="0" applyBorder="1" applyAlignment="1">
      <alignment wrapText="1"/>
    </xf>
    <xf numFmtId="0" fontId="5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9" xfId="0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wrapText="1"/>
    </xf>
    <xf numFmtId="0" fontId="0" fillId="0" borderId="15" xfId="0" applyBorder="1" applyAlignment="1">
      <alignment wrapText="1"/>
    </xf>
    <xf numFmtId="0" fontId="5" fillId="4" borderId="10" xfId="0" applyFont="1" applyFill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0" xfId="1" applyNumberFormat="1" applyFont="1" applyBorder="1" applyAlignment="1">
      <alignment horizontal="center" wrapText="1"/>
    </xf>
    <xf numFmtId="0" fontId="0" fillId="4" borderId="10" xfId="1" applyNumberFormat="1" applyFont="1" applyFill="1" applyBorder="1" applyAlignment="1">
      <alignment horizontal="center" vertical="center" wrapText="1"/>
    </xf>
    <xf numFmtId="0" fontId="0" fillId="0" borderId="10" xfId="1" applyNumberFormat="1" applyFont="1" applyBorder="1" applyAlignment="1">
      <alignment horizontal="center" vertical="center" wrapText="1"/>
    </xf>
    <xf numFmtId="0" fontId="2" fillId="5" borderId="1" xfId="1" applyNumberFormat="1" applyFont="1" applyFill="1" applyBorder="1" applyAlignment="1">
      <alignment horizontal="center" vertical="center" wrapText="1"/>
    </xf>
    <xf numFmtId="0" fontId="0" fillId="0" borderId="16" xfId="1" applyNumberFormat="1" applyFont="1" applyBorder="1" applyAlignment="1">
      <alignment horizontal="center"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43" fontId="0" fillId="0" borderId="10" xfId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17238-7B09-4AFD-B43D-9DF428ED5046}">
  <dimension ref="A1:G23"/>
  <sheetViews>
    <sheetView tabSelected="1" topLeftCell="A5" workbookViewId="0">
      <selection activeCell="G17" sqref="G17"/>
    </sheetView>
  </sheetViews>
  <sheetFormatPr defaultColWidth="15.36328125" defaultRowHeight="14.5" x14ac:dyDescent="0.35"/>
  <cols>
    <col min="1" max="1" width="17.453125" customWidth="1"/>
    <col min="2" max="2" width="19.26953125" customWidth="1"/>
    <col min="3" max="3" width="16.36328125" customWidth="1"/>
    <col min="4" max="4" width="34.6328125" customWidth="1"/>
    <col min="5" max="6" width="16.81640625" bestFit="1" customWidth="1"/>
    <col min="7" max="7" width="18" bestFit="1" customWidth="1"/>
  </cols>
  <sheetData>
    <row r="1" spans="1:7" ht="28" customHeight="1" thickBot="1" x14ac:dyDescent="0.4">
      <c r="A1" s="31" t="s">
        <v>0</v>
      </c>
      <c r="B1" s="32"/>
      <c r="C1" s="1"/>
      <c r="D1" s="33" t="s">
        <v>1</v>
      </c>
      <c r="E1" s="34"/>
      <c r="F1" s="35"/>
      <c r="G1" s="1"/>
    </row>
    <row r="2" spans="1:7" ht="15" thickBot="1" x14ac:dyDescent="0.4">
      <c r="A2" s="33" t="s">
        <v>2</v>
      </c>
      <c r="B2" s="35"/>
      <c r="C2" s="1"/>
      <c r="D2" s="1"/>
      <c r="E2" s="1"/>
      <c r="F2" s="1"/>
      <c r="G2" s="1"/>
    </row>
    <row r="3" spans="1:7" ht="15" thickBot="1" x14ac:dyDescent="0.4">
      <c r="A3" s="1"/>
      <c r="B3" s="1"/>
      <c r="C3" s="1"/>
      <c r="D3" s="1"/>
      <c r="E3" s="1"/>
      <c r="F3" s="1"/>
      <c r="G3" s="1"/>
    </row>
    <row r="4" spans="1:7" ht="15" thickBot="1" x14ac:dyDescent="0.4">
      <c r="A4" s="36" t="s">
        <v>3</v>
      </c>
      <c r="B4" s="37"/>
      <c r="C4" s="37"/>
      <c r="D4" s="37"/>
      <c r="E4" s="37"/>
      <c r="F4" s="38"/>
      <c r="G4" s="1"/>
    </row>
    <row r="5" spans="1:7" ht="15" thickBot="1" x14ac:dyDescent="0.4">
      <c r="A5" s="1"/>
      <c r="B5" s="1"/>
      <c r="C5" s="1"/>
      <c r="D5" s="1"/>
      <c r="E5" s="1"/>
      <c r="F5" s="1"/>
      <c r="G5" s="1"/>
    </row>
    <row r="6" spans="1:7" ht="15" thickBot="1" x14ac:dyDescent="0.4">
      <c r="A6" s="39" t="s">
        <v>4</v>
      </c>
      <c r="B6" s="40"/>
      <c r="C6" s="40"/>
      <c r="D6" s="40"/>
      <c r="E6" s="40"/>
      <c r="F6" s="41"/>
      <c r="G6" s="1"/>
    </row>
    <row r="7" spans="1:7" ht="15" thickBot="1" x14ac:dyDescent="0.4">
      <c r="A7" s="2" t="s">
        <v>5</v>
      </c>
      <c r="B7" s="3" t="s">
        <v>6</v>
      </c>
      <c r="C7" s="4" t="s">
        <v>7</v>
      </c>
      <c r="D7" s="3" t="s">
        <v>8</v>
      </c>
      <c r="E7" s="3" t="s">
        <v>9</v>
      </c>
      <c r="F7" s="5" t="s">
        <v>10</v>
      </c>
      <c r="G7" s="21" t="s">
        <v>12</v>
      </c>
    </row>
    <row r="8" spans="1:7" ht="15.5" customHeight="1" thickBot="1" x14ac:dyDescent="0.4">
      <c r="A8" s="6">
        <v>1</v>
      </c>
      <c r="B8" s="8" t="s">
        <v>11</v>
      </c>
      <c r="C8" s="18">
        <v>11</v>
      </c>
      <c r="D8" s="19">
        <v>51</v>
      </c>
      <c r="E8" s="19">
        <v>9</v>
      </c>
      <c r="F8" s="19">
        <v>53</v>
      </c>
      <c r="G8" s="20">
        <f>C8+D8-E8</f>
        <v>53</v>
      </c>
    </row>
    <row r="9" spans="1:7" ht="15.5" customHeight="1" thickBot="1" x14ac:dyDescent="0.4">
      <c r="A9" s="6">
        <v>2</v>
      </c>
      <c r="B9" s="8" t="s">
        <v>13</v>
      </c>
      <c r="C9" s="23">
        <v>4424952249</v>
      </c>
      <c r="D9" s="24">
        <v>73559062000</v>
      </c>
      <c r="E9" s="24">
        <v>3723474306</v>
      </c>
      <c r="F9" s="24">
        <v>74260539943</v>
      </c>
      <c r="G9" s="25">
        <f>C9+D9-E9</f>
        <v>74260539943</v>
      </c>
    </row>
    <row r="10" spans="1:7" ht="17.5" customHeight="1" thickBot="1" x14ac:dyDescent="0.4">
      <c r="A10" s="6">
        <v>3</v>
      </c>
      <c r="B10" s="8" t="s">
        <v>14</v>
      </c>
      <c r="C10" s="13">
        <v>7</v>
      </c>
      <c r="D10" s="13">
        <v>28</v>
      </c>
      <c r="E10" s="13">
        <v>2</v>
      </c>
      <c r="F10" s="13">
        <v>33</v>
      </c>
      <c r="G10" s="20">
        <f>C10+D10-E10</f>
        <v>33</v>
      </c>
    </row>
    <row r="11" spans="1:7" ht="28" customHeight="1" thickBot="1" x14ac:dyDescent="0.4">
      <c r="A11" s="27" t="s">
        <v>15</v>
      </c>
      <c r="B11" s="28"/>
      <c r="C11" s="28"/>
      <c r="D11" s="28"/>
      <c r="E11" s="28"/>
      <c r="F11" s="29"/>
      <c r="G11" s="1"/>
    </row>
    <row r="12" spans="1:7" ht="14" customHeight="1" thickBot="1" x14ac:dyDescent="0.4">
      <c r="A12" s="2" t="s">
        <v>5</v>
      </c>
      <c r="B12" s="3" t="s">
        <v>16</v>
      </c>
      <c r="C12" s="3" t="s">
        <v>17</v>
      </c>
      <c r="D12" s="3" t="s">
        <v>18</v>
      </c>
      <c r="E12" s="3" t="s">
        <v>19</v>
      </c>
      <c r="F12" s="3" t="s">
        <v>20</v>
      </c>
      <c r="G12" s="1"/>
    </row>
    <row r="13" spans="1:7" ht="17.5" customHeight="1" thickBot="1" x14ac:dyDescent="0.4">
      <c r="A13" s="6">
        <v>1</v>
      </c>
      <c r="B13" s="7" t="s">
        <v>31</v>
      </c>
      <c r="C13" s="7" t="s">
        <v>30</v>
      </c>
      <c r="D13" s="14" t="s">
        <v>32</v>
      </c>
      <c r="E13" s="22">
        <v>16600000000</v>
      </c>
      <c r="F13" s="13">
        <v>7.86</v>
      </c>
      <c r="G13" s="1"/>
    </row>
    <row r="14" spans="1:7" ht="17.5" customHeight="1" thickBot="1" x14ac:dyDescent="0.4">
      <c r="A14" s="6">
        <v>2</v>
      </c>
      <c r="B14" s="7" t="s">
        <v>33</v>
      </c>
      <c r="C14" s="7" t="s">
        <v>35</v>
      </c>
      <c r="D14" s="15" t="s">
        <v>37</v>
      </c>
      <c r="E14" s="22">
        <v>15000000000</v>
      </c>
      <c r="F14" s="13">
        <v>6.15</v>
      </c>
      <c r="G14" s="1"/>
    </row>
    <row r="15" spans="1:7" ht="17.5" customHeight="1" thickBot="1" x14ac:dyDescent="0.4">
      <c r="A15" s="6">
        <v>3</v>
      </c>
      <c r="B15" s="7" t="s">
        <v>34</v>
      </c>
      <c r="C15" s="7" t="s">
        <v>36</v>
      </c>
      <c r="D15" s="7" t="s">
        <v>37</v>
      </c>
      <c r="E15" s="22">
        <v>10000000000</v>
      </c>
      <c r="F15" s="13">
        <v>7.3</v>
      </c>
      <c r="G15" s="1"/>
    </row>
    <row r="16" spans="1:7" ht="15" thickBot="1" x14ac:dyDescent="0.4">
      <c r="A16" s="27" t="s">
        <v>21</v>
      </c>
      <c r="B16" s="28"/>
      <c r="C16" s="28"/>
      <c r="D16" s="28"/>
      <c r="E16" s="28"/>
      <c r="F16" s="29"/>
      <c r="G16" s="1"/>
    </row>
    <row r="17" spans="1:7" ht="15" thickBot="1" x14ac:dyDescent="0.4">
      <c r="A17" s="2" t="s">
        <v>22</v>
      </c>
      <c r="B17" s="9" t="s">
        <v>23</v>
      </c>
      <c r="C17" s="9" t="s">
        <v>24</v>
      </c>
      <c r="D17" s="1"/>
      <c r="E17" s="1"/>
      <c r="F17" s="1"/>
      <c r="G17" s="1"/>
    </row>
    <row r="18" spans="1:7" ht="19" customHeight="1" thickBot="1" x14ac:dyDescent="0.4">
      <c r="A18" s="6" t="s">
        <v>25</v>
      </c>
      <c r="B18" s="22">
        <v>1092672000</v>
      </c>
      <c r="C18" s="22">
        <v>5183970851</v>
      </c>
      <c r="D18" s="1"/>
      <c r="E18" s="1"/>
      <c r="F18" s="1"/>
      <c r="G18" s="1"/>
    </row>
    <row r="19" spans="1:7" ht="19.5" customHeight="1" thickBot="1" x14ac:dyDescent="0.4">
      <c r="A19" s="6" t="s">
        <v>26</v>
      </c>
      <c r="B19" s="22">
        <v>192672000</v>
      </c>
      <c r="C19" s="22">
        <v>510977461</v>
      </c>
      <c r="F19" s="1"/>
      <c r="G19" s="1"/>
    </row>
    <row r="20" spans="1:7" ht="15" thickBot="1" x14ac:dyDescent="0.4">
      <c r="A20" s="2" t="s">
        <v>27</v>
      </c>
      <c r="B20" s="22">
        <f>B18+B19</f>
        <v>1285344000</v>
      </c>
      <c r="C20" s="26">
        <f>C18+C19</f>
        <v>5694948312</v>
      </c>
      <c r="D20" s="17"/>
      <c r="E20" s="16"/>
      <c r="F20" s="10"/>
      <c r="G20" s="1"/>
    </row>
    <row r="21" spans="1:7" ht="15" thickBot="1" x14ac:dyDescent="0.4">
      <c r="A21" s="27" t="s">
        <v>20</v>
      </c>
      <c r="B21" s="28"/>
      <c r="C21" s="28"/>
      <c r="D21" s="30"/>
      <c r="E21" s="28"/>
      <c r="F21" s="29"/>
      <c r="G21" s="1"/>
    </row>
    <row r="22" spans="1:7" ht="15" thickBot="1" x14ac:dyDescent="0.4">
      <c r="A22" s="11"/>
      <c r="B22" s="3" t="s">
        <v>28</v>
      </c>
      <c r="C22" s="3">
        <v>2021</v>
      </c>
      <c r="D22" s="3">
        <v>2022</v>
      </c>
      <c r="E22" s="3">
        <v>2023</v>
      </c>
      <c r="F22" s="3">
        <v>2024</v>
      </c>
      <c r="G22" s="1"/>
    </row>
    <row r="23" spans="1:7" ht="15" thickBot="1" x14ac:dyDescent="0.4">
      <c r="A23" s="12" t="s">
        <v>29</v>
      </c>
      <c r="B23" s="42">
        <v>7.9470850000000004</v>
      </c>
      <c r="C23" s="42">
        <v>8.2798180000000006</v>
      </c>
      <c r="D23" s="42">
        <v>8.8792690000000007</v>
      </c>
      <c r="E23" s="42">
        <v>8.6861990000000002</v>
      </c>
      <c r="F23" s="42">
        <v>6.6128859999999996</v>
      </c>
      <c r="G23" s="1"/>
    </row>
  </sheetData>
  <mergeCells count="8">
    <mergeCell ref="A16:F16"/>
    <mergeCell ref="A21:F21"/>
    <mergeCell ref="A1:B1"/>
    <mergeCell ref="D1:F1"/>
    <mergeCell ref="A2:B2"/>
    <mergeCell ref="A4:F4"/>
    <mergeCell ref="A6:F6"/>
    <mergeCell ref="A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Nguyen</dc:creator>
  <cp:lastModifiedBy>Duong Nguyen</cp:lastModifiedBy>
  <dcterms:created xsi:type="dcterms:W3CDTF">2025-06-20T11:44:36Z</dcterms:created>
  <dcterms:modified xsi:type="dcterms:W3CDTF">2025-07-05T16:58:15Z</dcterms:modified>
</cp:coreProperties>
</file>