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Coding/mountedVolumes/mntSSHFS2/benchmark_results/cost_estimation_actual_vs_hypo/tpcds/"/>
    </mc:Choice>
  </mc:AlternateContent>
  <xr:revisionPtr revIDLastSave="0" documentId="13_ncr:1_{2F04FD97-E5D4-F142-8002-B24DE646260F}" xr6:coauthVersionLast="36" xr6:coauthVersionMax="36" xr10:uidLastSave="{00000000-0000-0000-0000-000000000000}"/>
  <bookViews>
    <workbookView xWindow="38400" yWindow="460" windowWidth="38400" windowHeight="23540" xr2:uid="{0E6CF2B3-7E80-BB43-9441-10DA21536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G38" i="1"/>
  <c r="G42" i="1"/>
  <c r="G44" i="1"/>
  <c r="G48" i="1"/>
  <c r="G49" i="1"/>
  <c r="G50" i="1"/>
  <c r="G52" i="1"/>
  <c r="G54" i="1"/>
  <c r="G56" i="1"/>
  <c r="G60" i="1"/>
  <c r="G61" i="1"/>
  <c r="G62" i="1"/>
  <c r="G66" i="1"/>
  <c r="G68" i="1"/>
  <c r="G72" i="1"/>
  <c r="G73" i="1"/>
  <c r="G74" i="1"/>
  <c r="G78" i="1"/>
  <c r="G80" i="1"/>
  <c r="G84" i="1"/>
  <c r="G86" i="1"/>
  <c r="G90" i="1"/>
  <c r="G92" i="1"/>
  <c r="G96" i="1"/>
  <c r="G97" i="1"/>
  <c r="G98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E37" i="1"/>
  <c r="E38" i="1"/>
  <c r="E39" i="1"/>
  <c r="G39" i="1" s="1"/>
  <c r="E40" i="1"/>
  <c r="G40" i="1" s="1"/>
  <c r="E41" i="1"/>
  <c r="G41" i="1" s="1"/>
  <c r="E42" i="1"/>
  <c r="E43" i="1"/>
  <c r="G43" i="1" s="1"/>
  <c r="E44" i="1"/>
  <c r="E45" i="1"/>
  <c r="G45" i="1" s="1"/>
  <c r="E46" i="1"/>
  <c r="G46" i="1" s="1"/>
  <c r="E47" i="1"/>
  <c r="G47" i="1" s="1"/>
  <c r="E48" i="1"/>
  <c r="E49" i="1"/>
  <c r="E50" i="1"/>
  <c r="E51" i="1"/>
  <c r="G51" i="1" s="1"/>
  <c r="E52" i="1"/>
  <c r="E53" i="1"/>
  <c r="G53" i="1" s="1"/>
  <c r="E54" i="1"/>
  <c r="E55" i="1"/>
  <c r="G55" i="1" s="1"/>
  <c r="E56" i="1"/>
  <c r="E57" i="1"/>
  <c r="G57" i="1" s="1"/>
  <c r="E58" i="1"/>
  <c r="G58" i="1" s="1"/>
  <c r="E59" i="1"/>
  <c r="G59" i="1" s="1"/>
  <c r="E60" i="1"/>
  <c r="E61" i="1"/>
  <c r="E62" i="1"/>
  <c r="E63" i="1"/>
  <c r="G63" i="1" s="1"/>
  <c r="E64" i="1"/>
  <c r="G64" i="1" s="1"/>
  <c r="E65" i="1"/>
  <c r="G65" i="1" s="1"/>
  <c r="E66" i="1"/>
  <c r="E67" i="1"/>
  <c r="G67" i="1" s="1"/>
  <c r="E68" i="1"/>
  <c r="E69" i="1"/>
  <c r="G69" i="1" s="1"/>
  <c r="E70" i="1"/>
  <c r="G70" i="1" s="1"/>
  <c r="E71" i="1"/>
  <c r="G71" i="1" s="1"/>
  <c r="E72" i="1"/>
  <c r="E73" i="1"/>
  <c r="E74" i="1"/>
  <c r="E75" i="1"/>
  <c r="G75" i="1" s="1"/>
  <c r="E76" i="1"/>
  <c r="G76" i="1" s="1"/>
  <c r="E77" i="1"/>
  <c r="G77" i="1" s="1"/>
  <c r="E78" i="1"/>
  <c r="E79" i="1"/>
  <c r="G79" i="1" s="1"/>
  <c r="E80" i="1"/>
  <c r="E81" i="1"/>
  <c r="G81" i="1" s="1"/>
  <c r="E82" i="1"/>
  <c r="G82" i="1" s="1"/>
  <c r="E83" i="1"/>
  <c r="G83" i="1" s="1"/>
  <c r="E84" i="1"/>
  <c r="E85" i="1"/>
  <c r="G85" i="1" s="1"/>
  <c r="E86" i="1"/>
  <c r="E87" i="1"/>
  <c r="G87" i="1" s="1"/>
  <c r="E88" i="1"/>
  <c r="G88" i="1" s="1"/>
  <c r="E89" i="1"/>
  <c r="G89" i="1" s="1"/>
  <c r="E90" i="1"/>
  <c r="E91" i="1"/>
  <c r="G91" i="1" s="1"/>
  <c r="E92" i="1"/>
  <c r="E93" i="1"/>
  <c r="G93" i="1" s="1"/>
  <c r="E94" i="1"/>
  <c r="G94" i="1" s="1"/>
  <c r="E95" i="1"/>
  <c r="G95" i="1" s="1"/>
  <c r="E96" i="1"/>
  <c r="E97" i="1"/>
  <c r="E98" i="1"/>
  <c r="E99" i="1"/>
  <c r="G99" i="1" s="1"/>
  <c r="E100" i="1"/>
  <c r="G100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G13" i="1" l="1"/>
  <c r="G2" i="1"/>
  <c r="G11" i="1"/>
  <c r="G22" i="1"/>
  <c r="G12" i="1"/>
  <c r="G23" i="1"/>
  <c r="G10" i="1"/>
  <c r="G21" i="1"/>
  <c r="G20" i="1"/>
  <c r="G19" i="1"/>
  <c r="G7" i="1"/>
  <c r="G5" i="1"/>
  <c r="G16" i="1"/>
  <c r="G15" i="1"/>
  <c r="G3" i="1"/>
  <c r="G9" i="1"/>
  <c r="G8" i="1"/>
  <c r="G6" i="1"/>
  <c r="G14" i="1"/>
  <c r="G18" i="1"/>
  <c r="G17" i="1"/>
  <c r="G4" i="1"/>
</calcChain>
</file>

<file path=xl/sharedStrings.xml><?xml version="1.0" encoding="utf-8"?>
<sst xmlns="http://schemas.openxmlformats.org/spreadsheetml/2006/main" count="7" uniqueCount="7">
  <si>
    <t>Difference</t>
  </si>
  <si>
    <t>Cost w/o indexes</t>
  </si>
  <si>
    <t>Cost with actual index</t>
  </si>
  <si>
    <t>Relative cost actual</t>
  </si>
  <si>
    <t>Cost with hypo index</t>
  </si>
  <si>
    <t>Query Number</t>
  </si>
  <si>
    <t>Relative cost hypo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</si>
</sst>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horizontal="right"/>
    </xf>
    <xf numFmtId="0" fontId="0" fillId="2" borderId="0" xfId="0" applyFill="1"/>
    <xf numFmtId="2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8D04-55D9-964D-AA6D-4D119A6E92B3}">
  <dimension ref="A1:G102"/>
  <sheetViews>
    <sheetView tabSelected="1" topLeftCell="A44" workbookViewId="0">
      <selection activeCell="J21" sqref="J21"/>
    </sheetView>
  </sheetViews>
  <sheetFormatPr baseColWidth="10" defaultRowHeight="16" x14ac:dyDescent="0.2"/>
  <cols>
    <col min="1" max="1" width="17.83203125" bestFit="1" customWidth="1"/>
    <col min="2" max="2" width="21.83203125" customWidth="1"/>
    <col min="3" max="3" width="19.5" bestFit="1" customWidth="1"/>
    <col min="4" max="4" width="19.83203125" bestFit="1" customWidth="1"/>
    <col min="5" max="5" width="18.1640625" bestFit="1" customWidth="1"/>
    <col min="6" max="6" width="18.33203125" bestFit="1" customWidth="1"/>
    <col min="7" max="7" width="9.83203125" bestFit="1" customWidth="1"/>
  </cols>
  <sheetData>
    <row r="1" spans="1:7" x14ac:dyDescent="0.2">
      <c r="A1" s="3" t="s">
        <v>5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6</v>
      </c>
      <c r="G1" s="3" t="s">
        <v>0</v>
      </c>
    </row>
    <row r="2" spans="1:7" x14ac:dyDescent="0.2">
      <c r="A2">
        <v>1</v>
      </c>
      <c r="B2" s="2">
        <v>4415748.63</v>
      </c>
      <c r="C2" s="2">
        <v>1401368.68</v>
      </c>
      <c r="D2" s="1">
        <v>1405836.99</v>
      </c>
      <c r="E2" s="1">
        <f>C2/B2</f>
        <v>0.31735698687178215</v>
      </c>
      <c r="F2" s="1">
        <f>D2/B2</f>
        <v>0.31836889003348906</v>
      </c>
      <c r="G2" s="1">
        <f>E2-F2</f>
        <v>-1.0119031617069063E-3</v>
      </c>
    </row>
    <row r="3" spans="1:7" x14ac:dyDescent="0.2">
      <c r="A3">
        <v>2</v>
      </c>
      <c r="B3" s="1">
        <v>1355376.22</v>
      </c>
      <c r="C3" s="1">
        <v>1350697.54</v>
      </c>
      <c r="D3" s="1">
        <v>1350766.17</v>
      </c>
      <c r="E3" s="1">
        <f t="shared" ref="E3:E66" si="0">C3/B3</f>
        <v>0.99654805807349933</v>
      </c>
      <c r="F3" s="1">
        <f t="shared" ref="F3:F66" si="1">D3/B3</f>
        <v>0.99659869346091967</v>
      </c>
      <c r="G3" s="1">
        <f t="shared" ref="G3:G66" si="2">E3-F3</f>
        <v>-5.0635387420339129E-5</v>
      </c>
    </row>
    <row r="4" spans="1:7" x14ac:dyDescent="0.2">
      <c r="A4">
        <v>3</v>
      </c>
      <c r="B4" s="1">
        <v>593822.07999999996</v>
      </c>
      <c r="C4" s="1">
        <v>59561.45</v>
      </c>
      <c r="D4" s="1">
        <v>58895.01</v>
      </c>
      <c r="E4" s="1">
        <f t="shared" si="0"/>
        <v>0.10030184461985651</v>
      </c>
      <c r="F4" s="1">
        <f t="shared" si="1"/>
        <v>9.9179555600222888E-2</v>
      </c>
      <c r="G4" s="1">
        <f t="shared" si="2"/>
        <v>1.1222890196336266E-3</v>
      </c>
    </row>
    <row r="5" spans="1:7" x14ac:dyDescent="0.2">
      <c r="A5">
        <v>4</v>
      </c>
      <c r="B5" s="1">
        <v>20783141.100000001</v>
      </c>
      <c r="C5" s="1">
        <v>20773641.960000001</v>
      </c>
      <c r="D5" s="1">
        <v>20783141.100000001</v>
      </c>
      <c r="E5" s="1">
        <f t="shared" si="0"/>
        <v>0.99954294011890243</v>
      </c>
      <c r="F5" s="1">
        <f t="shared" si="1"/>
        <v>1</v>
      </c>
      <c r="G5" s="1">
        <f t="shared" si="2"/>
        <v>-4.5705988109756568E-4</v>
      </c>
    </row>
    <row r="6" spans="1:7" x14ac:dyDescent="0.2">
      <c r="A6">
        <v>5</v>
      </c>
      <c r="B6" s="1">
        <v>1620587.96</v>
      </c>
      <c r="C6" s="1">
        <v>804459</v>
      </c>
      <c r="D6" s="1">
        <v>804478.3</v>
      </c>
      <c r="E6" s="1">
        <f t="shared" si="0"/>
        <v>0.49639946726495487</v>
      </c>
      <c r="F6" s="1">
        <f t="shared" si="1"/>
        <v>0.49641137652287637</v>
      </c>
      <c r="G6" s="1">
        <f t="shared" si="2"/>
        <v>-1.190925792149411E-5</v>
      </c>
    </row>
    <row r="7" spans="1:7" x14ac:dyDescent="0.2">
      <c r="A7">
        <v>6</v>
      </c>
      <c r="B7" s="1">
        <v>849707540.74000001</v>
      </c>
      <c r="C7" s="1">
        <v>86409497.540000007</v>
      </c>
      <c r="D7" s="1">
        <v>86961526.030000001</v>
      </c>
      <c r="E7" s="1">
        <f t="shared" si="0"/>
        <v>0.10169322195816577</v>
      </c>
      <c r="F7" s="1">
        <f t="shared" si="1"/>
        <v>0.10234289077188401</v>
      </c>
      <c r="G7" s="1">
        <f t="shared" si="2"/>
        <v>-6.496688137182377E-4</v>
      </c>
    </row>
    <row r="8" spans="1:7" x14ac:dyDescent="0.2">
      <c r="A8">
        <v>7</v>
      </c>
      <c r="B8" s="1">
        <v>626495.04</v>
      </c>
      <c r="C8" s="1">
        <v>190562.9</v>
      </c>
      <c r="D8" s="1">
        <v>189665.37</v>
      </c>
      <c r="E8" s="1">
        <f t="shared" si="0"/>
        <v>0.3041730386245356</v>
      </c>
      <c r="F8" s="1">
        <f t="shared" si="1"/>
        <v>0.30274041754584358</v>
      </c>
      <c r="G8" s="1">
        <f t="shared" si="2"/>
        <v>1.4326210786920202E-3</v>
      </c>
    </row>
    <row r="9" spans="1:7" x14ac:dyDescent="0.2">
      <c r="A9">
        <v>8</v>
      </c>
      <c r="B9" s="1">
        <v>707970.02</v>
      </c>
      <c r="C9" s="1">
        <v>703201.49</v>
      </c>
      <c r="D9" s="1">
        <v>707579.59</v>
      </c>
      <c r="E9" s="1">
        <f t="shared" si="0"/>
        <v>0.99326450292344293</v>
      </c>
      <c r="F9" s="1">
        <f t="shared" si="1"/>
        <v>0.99944852184560007</v>
      </c>
      <c r="G9" s="1">
        <f t="shared" si="2"/>
        <v>-6.1840189221571418E-3</v>
      </c>
    </row>
    <row r="10" spans="1:7" x14ac:dyDescent="0.2">
      <c r="A10">
        <v>9</v>
      </c>
      <c r="B10" s="1">
        <v>8883070.6899999995</v>
      </c>
      <c r="C10" s="1">
        <v>8883044.8800000008</v>
      </c>
      <c r="D10" s="1">
        <v>8883070.6899999995</v>
      </c>
      <c r="E10" s="1">
        <f t="shared" si="0"/>
        <v>0.99999709447319518</v>
      </c>
      <c r="F10" s="1">
        <f t="shared" si="1"/>
        <v>1</v>
      </c>
      <c r="G10" s="1">
        <f t="shared" si="2"/>
        <v>-2.9055268048194804E-6</v>
      </c>
    </row>
    <row r="11" spans="1:7" x14ac:dyDescent="0.2">
      <c r="A11">
        <v>10</v>
      </c>
      <c r="B11" s="1">
        <v>418607117933.58002</v>
      </c>
      <c r="C11" s="1">
        <v>2290547.69</v>
      </c>
      <c r="D11" s="1">
        <v>2944882.33</v>
      </c>
      <c r="E11" s="1">
        <f t="shared" si="0"/>
        <v>5.4718316814752277E-6</v>
      </c>
      <c r="F11" s="1">
        <f t="shared" si="1"/>
        <v>7.0349552213473391E-6</v>
      </c>
      <c r="G11" s="1">
        <f t="shared" si="2"/>
        <v>-1.5631235398721113E-6</v>
      </c>
    </row>
    <row r="12" spans="1:7" x14ac:dyDescent="0.2">
      <c r="A12">
        <v>11</v>
      </c>
      <c r="B12" s="1">
        <v>12781224.85</v>
      </c>
      <c r="C12" s="1">
        <v>12776811.6</v>
      </c>
      <c r="D12" s="1">
        <v>12781224.85</v>
      </c>
      <c r="E12" s="1">
        <f t="shared" si="0"/>
        <v>0.99965470836701542</v>
      </c>
      <c r="F12" s="1">
        <f t="shared" si="1"/>
        <v>1</v>
      </c>
      <c r="G12" s="1">
        <f t="shared" si="2"/>
        <v>-3.4529163298457899E-4</v>
      </c>
    </row>
    <row r="13" spans="1:7" x14ac:dyDescent="0.2">
      <c r="A13">
        <v>12</v>
      </c>
      <c r="B13" s="1">
        <v>218440.11</v>
      </c>
      <c r="C13" s="1">
        <v>201030.16</v>
      </c>
      <c r="D13" s="1">
        <v>200653.19</v>
      </c>
      <c r="E13" s="1">
        <f t="shared" si="0"/>
        <v>0.92029874916287135</v>
      </c>
      <c r="F13" s="1">
        <f t="shared" si="1"/>
        <v>0.91857301298740424</v>
      </c>
      <c r="G13" s="1">
        <f t="shared" si="2"/>
        <v>1.7257361754671185E-3</v>
      </c>
    </row>
    <row r="14" spans="1:7" x14ac:dyDescent="0.2">
      <c r="A14">
        <v>13</v>
      </c>
      <c r="B14" s="1">
        <v>758176.86</v>
      </c>
      <c r="C14" s="1">
        <v>710884.87</v>
      </c>
      <c r="D14" s="1">
        <v>710790.97</v>
      </c>
      <c r="E14" s="1">
        <f t="shared" si="0"/>
        <v>0.9376240657094177</v>
      </c>
      <c r="F14" s="1">
        <f t="shared" si="1"/>
        <v>0.93750021597863065</v>
      </c>
      <c r="G14" s="1">
        <f t="shared" si="2"/>
        <v>1.2384973078705119E-4</v>
      </c>
    </row>
    <row r="15" spans="1:7" x14ac:dyDescent="0.2">
      <c r="A15">
        <v>14</v>
      </c>
      <c r="B15" s="1">
        <v>3792855.51</v>
      </c>
      <c r="C15" s="1">
        <v>2545791.5</v>
      </c>
      <c r="D15" s="1">
        <v>2533707.1</v>
      </c>
      <c r="E15" s="1">
        <f t="shared" si="0"/>
        <v>0.67120708745374802</v>
      </c>
      <c r="F15" s="1">
        <f t="shared" si="1"/>
        <v>0.66802099192014841</v>
      </c>
      <c r="G15" s="1">
        <f t="shared" si="2"/>
        <v>3.1860955335996088E-3</v>
      </c>
    </row>
    <row r="16" spans="1:7" x14ac:dyDescent="0.2">
      <c r="A16">
        <v>15</v>
      </c>
      <c r="B16" s="1">
        <v>432930.04</v>
      </c>
      <c r="C16" s="1">
        <v>71166.600000000006</v>
      </c>
      <c r="D16" s="1">
        <v>65128.01</v>
      </c>
      <c r="E16" s="1">
        <f t="shared" si="0"/>
        <v>0.1643836034108421</v>
      </c>
      <c r="F16" s="1">
        <f t="shared" si="1"/>
        <v>0.15043541446096004</v>
      </c>
      <c r="G16" s="1">
        <f t="shared" si="2"/>
        <v>1.3948188949882062E-2</v>
      </c>
    </row>
    <row r="17" spans="1:7" x14ac:dyDescent="0.2">
      <c r="A17">
        <v>16</v>
      </c>
      <c r="B17" s="1">
        <v>904238.72</v>
      </c>
      <c r="C17" s="1">
        <v>40249.519999999997</v>
      </c>
      <c r="D17" s="1">
        <v>38493.550000000003</v>
      </c>
      <c r="E17" s="1">
        <f t="shared" si="0"/>
        <v>4.4512050976980945E-2</v>
      </c>
      <c r="F17" s="1">
        <f t="shared" si="1"/>
        <v>4.2570119094214418E-2</v>
      </c>
      <c r="G17" s="1">
        <f t="shared" si="2"/>
        <v>1.9419318827665275E-3</v>
      </c>
    </row>
    <row r="18" spans="1:7" x14ac:dyDescent="0.2">
      <c r="A18">
        <v>17</v>
      </c>
      <c r="B18" s="1">
        <v>1062159.1399999999</v>
      </c>
      <c r="C18" s="1">
        <v>87796.64</v>
      </c>
      <c r="D18" s="1">
        <v>85988.76</v>
      </c>
      <c r="E18" s="1">
        <f t="shared" si="0"/>
        <v>8.2658649437409165E-2</v>
      </c>
      <c r="F18" s="1">
        <f t="shared" si="1"/>
        <v>8.0956569276426887E-2</v>
      </c>
      <c r="G18" s="1">
        <f t="shared" si="2"/>
        <v>1.7020801609822778E-3</v>
      </c>
    </row>
    <row r="19" spans="1:7" x14ac:dyDescent="0.2">
      <c r="A19">
        <v>18</v>
      </c>
      <c r="B19" s="1">
        <v>506626.45</v>
      </c>
      <c r="C19" s="1">
        <v>197142.08</v>
      </c>
      <c r="D19" s="1">
        <v>185845.3</v>
      </c>
      <c r="E19" s="1">
        <f t="shared" si="0"/>
        <v>0.389127097489679</v>
      </c>
      <c r="F19" s="1">
        <f t="shared" si="1"/>
        <v>0.36682905126647058</v>
      </c>
      <c r="G19" s="1">
        <f t="shared" si="2"/>
        <v>2.2298046223208412E-2</v>
      </c>
    </row>
    <row r="20" spans="1:7" x14ac:dyDescent="0.2">
      <c r="A20">
        <v>19</v>
      </c>
      <c r="B20" s="1">
        <v>616445.21</v>
      </c>
      <c r="C20" s="1">
        <v>464472.99</v>
      </c>
      <c r="D20" s="1">
        <v>463817.28</v>
      </c>
      <c r="E20" s="1">
        <f t="shared" si="0"/>
        <v>0.75347002858534662</v>
      </c>
      <c r="F20" s="1">
        <f t="shared" si="1"/>
        <v>0.75240633307865279</v>
      </c>
      <c r="G20" s="1">
        <f t="shared" si="2"/>
        <v>1.0636955066938292E-3</v>
      </c>
    </row>
    <row r="21" spans="1:7" x14ac:dyDescent="0.2">
      <c r="A21">
        <v>20</v>
      </c>
      <c r="B21" s="1">
        <v>417845.28</v>
      </c>
      <c r="C21" s="1">
        <v>25768.86</v>
      </c>
      <c r="D21" s="1">
        <v>23900.58</v>
      </c>
      <c r="E21" s="1">
        <f>C21/B21</f>
        <v>6.1670817485362045E-2</v>
      </c>
      <c r="F21" s="1">
        <f t="shared" si="1"/>
        <v>5.7199593112551135E-2</v>
      </c>
      <c r="G21" s="1">
        <f t="shared" si="2"/>
        <v>4.47122437281091E-3</v>
      </c>
    </row>
    <row r="22" spans="1:7" x14ac:dyDescent="0.2">
      <c r="A22">
        <v>21</v>
      </c>
      <c r="B22" s="1">
        <v>1035692.03</v>
      </c>
      <c r="C22" s="1">
        <v>763093.06</v>
      </c>
      <c r="D22" s="1">
        <v>839925.2</v>
      </c>
      <c r="E22" s="1">
        <f t="shared" si="0"/>
        <v>0.73679533866838776</v>
      </c>
      <c r="F22" s="1">
        <f t="shared" si="1"/>
        <v>0.8109796886242332</v>
      </c>
      <c r="G22" s="1">
        <f t="shared" si="2"/>
        <v>-7.4184349955845441E-2</v>
      </c>
    </row>
    <row r="23" spans="1:7" x14ac:dyDescent="0.2">
      <c r="A23">
        <v>22</v>
      </c>
      <c r="B23" s="1">
        <v>1328084.24</v>
      </c>
      <c r="C23" s="1">
        <v>1305849.3999999999</v>
      </c>
      <c r="D23" s="1">
        <v>1326514.3600000001</v>
      </c>
      <c r="E23" s="1">
        <f t="shared" si="0"/>
        <v>0.98325795960051443</v>
      </c>
      <c r="F23" s="1">
        <f t="shared" si="1"/>
        <v>0.99881793642849048</v>
      </c>
      <c r="G23" s="1">
        <f t="shared" si="2"/>
        <v>-1.5559976827976052E-2</v>
      </c>
    </row>
    <row r="24" spans="1:7" x14ac:dyDescent="0.2">
      <c r="A24">
        <v>23</v>
      </c>
      <c r="B24">
        <v>3775118.86</v>
      </c>
      <c r="C24">
        <v>3247515.78</v>
      </c>
      <c r="D24">
        <v>3247160.42</v>
      </c>
      <c r="E24" s="1">
        <f t="shared" si="0"/>
        <v>0.8602419951354856</v>
      </c>
      <c r="F24" s="1">
        <f t="shared" si="1"/>
        <v>0.86014786300000101</v>
      </c>
      <c r="G24" s="1">
        <f t="shared" si="2"/>
        <v>9.4132135484592538E-5</v>
      </c>
    </row>
    <row r="25" spans="1:7" x14ac:dyDescent="0.2">
      <c r="A25" s="4">
        <v>24</v>
      </c>
      <c r="B25" s="4">
        <v>694721.76</v>
      </c>
      <c r="C25" s="4">
        <v>518875.09</v>
      </c>
      <c r="D25" s="4">
        <v>358532.12</v>
      </c>
      <c r="E25" s="5">
        <f t="shared" si="0"/>
        <v>0.7468818739749854</v>
      </c>
      <c r="F25" s="5">
        <f t="shared" si="1"/>
        <v>0.51608016423726244</v>
      </c>
      <c r="G25" s="5">
        <f t="shared" si="2"/>
        <v>0.23080170973772296</v>
      </c>
    </row>
    <row r="26" spans="1:7" x14ac:dyDescent="0.2">
      <c r="A26">
        <v>25</v>
      </c>
      <c r="B26">
        <v>1062482.1599999999</v>
      </c>
      <c r="C26">
        <v>81525.509999999995</v>
      </c>
      <c r="D26">
        <v>79952.34</v>
      </c>
      <c r="E26" s="1">
        <f t="shared" si="0"/>
        <v>7.6731180126356199E-2</v>
      </c>
      <c r="F26" s="1">
        <f t="shared" si="1"/>
        <v>7.5250524677044933E-2</v>
      </c>
      <c r="G26" s="1">
        <f t="shared" si="2"/>
        <v>1.4806554493112661E-3</v>
      </c>
    </row>
    <row r="27" spans="1:7" x14ac:dyDescent="0.2">
      <c r="A27">
        <v>26</v>
      </c>
      <c r="B27">
        <v>450145.52</v>
      </c>
      <c r="C27">
        <v>180870.12</v>
      </c>
      <c r="D27">
        <v>137924.97</v>
      </c>
      <c r="E27" s="1">
        <f t="shared" si="0"/>
        <v>0.40180366562350767</v>
      </c>
      <c r="F27" s="1">
        <f t="shared" si="1"/>
        <v>0.30640085010731638</v>
      </c>
      <c r="G27" s="1">
        <f t="shared" si="2"/>
        <v>9.5402815516191286E-2</v>
      </c>
    </row>
    <row r="28" spans="1:7" x14ac:dyDescent="0.2">
      <c r="A28">
        <v>27</v>
      </c>
      <c r="B28">
        <v>632251.86</v>
      </c>
      <c r="C28">
        <v>604779.55000000005</v>
      </c>
      <c r="D28">
        <v>596342.81000000006</v>
      </c>
      <c r="E28" s="1">
        <f t="shared" si="0"/>
        <v>0.9565484710475981</v>
      </c>
      <c r="F28" s="1">
        <f t="shared" si="1"/>
        <v>0.94320451663044547</v>
      </c>
      <c r="G28" s="1">
        <f t="shared" si="2"/>
        <v>1.3343954417152637E-2</v>
      </c>
    </row>
    <row r="29" spans="1:7" x14ac:dyDescent="0.2">
      <c r="A29">
        <v>28</v>
      </c>
      <c r="B29">
        <v>4197745.4000000004</v>
      </c>
      <c r="C29">
        <v>4194815.8600000003</v>
      </c>
      <c r="D29">
        <v>4197745.4000000004</v>
      </c>
      <c r="E29" s="1">
        <f t="shared" si="0"/>
        <v>0.99930211584532969</v>
      </c>
      <c r="F29" s="1">
        <f t="shared" si="1"/>
        <v>1</v>
      </c>
      <c r="G29" s="1">
        <f t="shared" si="2"/>
        <v>-6.9788415467031406E-4</v>
      </c>
    </row>
    <row r="30" spans="1:7" x14ac:dyDescent="0.2">
      <c r="A30">
        <v>29</v>
      </c>
      <c r="B30">
        <v>1062695</v>
      </c>
      <c r="C30">
        <v>71833.42</v>
      </c>
      <c r="D30">
        <v>70937.8</v>
      </c>
      <c r="E30" s="1">
        <f t="shared" si="0"/>
        <v>6.7595518940053348E-2</v>
      </c>
      <c r="F30" s="1">
        <f t="shared" si="1"/>
        <v>6.6752737144712262E-2</v>
      </c>
      <c r="G30" s="1">
        <f t="shared" si="2"/>
        <v>8.4278179534108544E-4</v>
      </c>
    </row>
    <row r="31" spans="1:7" x14ac:dyDescent="0.2">
      <c r="A31">
        <v>30</v>
      </c>
      <c r="B31">
        <v>292980.46999999997</v>
      </c>
      <c r="C31">
        <v>264482.61</v>
      </c>
      <c r="D31">
        <v>266810.27</v>
      </c>
      <c r="E31" s="1">
        <f t="shared" si="0"/>
        <v>0.90273119570051896</v>
      </c>
      <c r="F31" s="1">
        <f t="shared" si="1"/>
        <v>0.91067595734282236</v>
      </c>
      <c r="G31" s="1">
        <f t="shared" si="2"/>
        <v>-7.9447616423033995E-3</v>
      </c>
    </row>
    <row r="32" spans="1:7" x14ac:dyDescent="0.2">
      <c r="A32">
        <v>31</v>
      </c>
      <c r="B32">
        <v>4314605.63</v>
      </c>
      <c r="C32">
        <v>4322046.3899999997</v>
      </c>
      <c r="D32">
        <v>4314605.63</v>
      </c>
      <c r="E32" s="1">
        <f t="shared" si="0"/>
        <v>1.0017245515901299</v>
      </c>
      <c r="F32" s="1">
        <f t="shared" si="1"/>
        <v>1</v>
      </c>
      <c r="G32" s="1">
        <f t="shared" si="2"/>
        <v>1.7245515901298525E-3</v>
      </c>
    </row>
    <row r="33" spans="1:7" x14ac:dyDescent="0.2">
      <c r="A33">
        <v>32</v>
      </c>
      <c r="B33">
        <v>8766728.8900000006</v>
      </c>
      <c r="C33">
        <v>73767.92</v>
      </c>
      <c r="D33">
        <v>74239.08</v>
      </c>
      <c r="E33" s="1">
        <f t="shared" si="0"/>
        <v>8.4145319110010709E-3</v>
      </c>
      <c r="F33" s="1">
        <f t="shared" si="1"/>
        <v>8.4682760162325486E-3</v>
      </c>
      <c r="G33" s="1">
        <f t="shared" si="2"/>
        <v>-5.3744105231477712E-5</v>
      </c>
    </row>
    <row r="34" spans="1:7" x14ac:dyDescent="0.2">
      <c r="A34">
        <v>33</v>
      </c>
      <c r="B34">
        <v>1275624.23</v>
      </c>
      <c r="C34">
        <v>735749.59</v>
      </c>
      <c r="D34">
        <v>694275.91</v>
      </c>
      <c r="E34" s="1">
        <f t="shared" si="0"/>
        <v>0.57677611689768549</v>
      </c>
      <c r="F34" s="1">
        <f t="shared" si="1"/>
        <v>0.54426365827184076</v>
      </c>
      <c r="G34" s="1">
        <f t="shared" si="2"/>
        <v>3.2512458625844731E-2</v>
      </c>
    </row>
    <row r="35" spans="1:7" x14ac:dyDescent="0.2">
      <c r="A35">
        <v>34</v>
      </c>
      <c r="B35">
        <v>624472.14</v>
      </c>
      <c r="C35">
        <v>589719.55000000005</v>
      </c>
      <c r="D35">
        <v>589628.42000000004</v>
      </c>
      <c r="E35" s="1">
        <f t="shared" si="0"/>
        <v>0.94434885437803529</v>
      </c>
      <c r="F35" s="1">
        <f t="shared" si="1"/>
        <v>0.9442029231280038</v>
      </c>
      <c r="G35" s="1">
        <f t="shared" si="2"/>
        <v>1.4593125003148355E-4</v>
      </c>
    </row>
    <row r="36" spans="1:7" x14ac:dyDescent="0.2">
      <c r="A36">
        <v>35</v>
      </c>
      <c r="B36">
        <v>421610303524.46002</v>
      </c>
      <c r="C36">
        <v>92666953.329999998</v>
      </c>
      <c r="D36">
        <v>90998474.75</v>
      </c>
      <c r="E36" s="1">
        <f t="shared" si="0"/>
        <v>2.1979290485870173E-4</v>
      </c>
      <c r="F36" s="1">
        <f t="shared" si="1"/>
        <v>2.1583550968583162E-4</v>
      </c>
      <c r="G36" s="1">
        <f t="shared" si="2"/>
        <v>3.9573951728701106E-6</v>
      </c>
    </row>
    <row r="37" spans="1:7" x14ac:dyDescent="0.2">
      <c r="A37">
        <v>36</v>
      </c>
      <c r="B37">
        <v>612576.18999999994</v>
      </c>
      <c r="C37">
        <v>606584.15</v>
      </c>
      <c r="D37">
        <v>601620.01</v>
      </c>
      <c r="E37" s="1">
        <f t="shared" si="0"/>
        <v>0.99021829431535702</v>
      </c>
      <c r="F37" s="1">
        <f t="shared" si="1"/>
        <v>0.98211458398342266</v>
      </c>
      <c r="G37" s="1">
        <f t="shared" si="2"/>
        <v>8.1037103319343551E-3</v>
      </c>
    </row>
    <row r="38" spans="1:7" x14ac:dyDescent="0.2">
      <c r="A38">
        <v>37</v>
      </c>
      <c r="B38">
        <v>1501602.78</v>
      </c>
      <c r="C38">
        <v>40007.730000000003</v>
      </c>
      <c r="D38">
        <v>40381.81</v>
      </c>
      <c r="E38" s="1">
        <f t="shared" si="0"/>
        <v>2.6643351046539754E-2</v>
      </c>
      <c r="F38" s="1">
        <f t="shared" si="1"/>
        <v>2.6892471522994912E-2</v>
      </c>
      <c r="G38" s="1">
        <f t="shared" si="2"/>
        <v>-2.4912047645515856E-4</v>
      </c>
    </row>
    <row r="39" spans="1:7" x14ac:dyDescent="0.2">
      <c r="A39">
        <v>38</v>
      </c>
      <c r="B39">
        <v>1374388.48</v>
      </c>
      <c r="C39">
        <v>1191408.95</v>
      </c>
      <c r="D39">
        <v>1151396.71</v>
      </c>
      <c r="E39" s="1">
        <f t="shared" si="0"/>
        <v>0.86686476737639706</v>
      </c>
      <c r="F39" s="1">
        <f t="shared" si="1"/>
        <v>0.83775200880612732</v>
      </c>
      <c r="G39" s="1">
        <f t="shared" si="2"/>
        <v>2.9112758570269737E-2</v>
      </c>
    </row>
    <row r="40" spans="1:7" x14ac:dyDescent="0.2">
      <c r="A40">
        <v>39</v>
      </c>
      <c r="B40">
        <v>1186637.8500000001</v>
      </c>
      <c r="C40">
        <v>1183921.1499999999</v>
      </c>
      <c r="D40">
        <v>1185178.58</v>
      </c>
      <c r="E40" s="1">
        <f t="shared" si="0"/>
        <v>0.99771059047206345</v>
      </c>
      <c r="F40" s="1">
        <f t="shared" si="1"/>
        <v>0.99877024822695482</v>
      </c>
      <c r="G40" s="1">
        <f t="shared" si="2"/>
        <v>-1.0596577548913633E-3</v>
      </c>
    </row>
    <row r="41" spans="1:7" x14ac:dyDescent="0.2">
      <c r="A41">
        <v>40</v>
      </c>
      <c r="B41">
        <v>458728.89</v>
      </c>
      <c r="C41">
        <v>44091.98</v>
      </c>
      <c r="D41">
        <v>43710.85</v>
      </c>
      <c r="E41" s="1">
        <f t="shared" si="0"/>
        <v>9.6117730888935299E-2</v>
      </c>
      <c r="F41" s="1">
        <f t="shared" si="1"/>
        <v>9.5286891566825002E-2</v>
      </c>
      <c r="G41" s="1">
        <f t="shared" si="2"/>
        <v>8.3083932211029665E-4</v>
      </c>
    </row>
    <row r="42" spans="1:7" x14ac:dyDescent="0.2">
      <c r="A42">
        <v>41</v>
      </c>
      <c r="B42">
        <v>2296948042.4400001</v>
      </c>
      <c r="C42">
        <v>502991.93</v>
      </c>
      <c r="D42">
        <v>494842.3</v>
      </c>
      <c r="E42" s="1">
        <f t="shared" si="0"/>
        <v>2.189827199859872E-4</v>
      </c>
      <c r="F42" s="1">
        <f t="shared" si="1"/>
        <v>2.154346945847061E-4</v>
      </c>
      <c r="G42" s="1">
        <f t="shared" si="2"/>
        <v>3.5480254012810954E-6</v>
      </c>
    </row>
    <row r="43" spans="1:7" x14ac:dyDescent="0.2">
      <c r="A43">
        <v>42</v>
      </c>
      <c r="B43">
        <v>593521</v>
      </c>
      <c r="C43">
        <v>584622.28</v>
      </c>
      <c r="D43">
        <v>584150.99</v>
      </c>
      <c r="E43" s="1">
        <f t="shared" si="0"/>
        <v>0.98500689950313469</v>
      </c>
      <c r="F43" s="1">
        <f t="shared" si="1"/>
        <v>0.98421284166861833</v>
      </c>
      <c r="G43" s="1">
        <f t="shared" si="2"/>
        <v>7.9405783451635958E-4</v>
      </c>
    </row>
    <row r="44" spans="1:7" x14ac:dyDescent="0.2">
      <c r="A44">
        <v>43</v>
      </c>
      <c r="B44">
        <v>586857.34</v>
      </c>
      <c r="C44">
        <v>585024.06999999995</v>
      </c>
      <c r="D44">
        <v>585036.68999999994</v>
      </c>
      <c r="E44" s="1">
        <f t="shared" si="0"/>
        <v>0.99687612324998776</v>
      </c>
      <c r="F44" s="1">
        <f t="shared" si="1"/>
        <v>0.9968976276244581</v>
      </c>
      <c r="G44" s="1">
        <f t="shared" si="2"/>
        <v>-2.1504374470349141E-5</v>
      </c>
    </row>
    <row r="45" spans="1:7" x14ac:dyDescent="0.2">
      <c r="A45">
        <v>44</v>
      </c>
      <c r="B45">
        <v>2497665.29</v>
      </c>
      <c r="C45">
        <v>1567618.84</v>
      </c>
      <c r="D45">
        <v>1567172.16</v>
      </c>
      <c r="E45" s="1">
        <f t="shared" si="0"/>
        <v>0.62763367304511808</v>
      </c>
      <c r="F45" s="1">
        <f t="shared" si="1"/>
        <v>0.6274548340302234</v>
      </c>
      <c r="G45" s="1">
        <f t="shared" si="2"/>
        <v>1.7883901489468279E-4</v>
      </c>
    </row>
    <row r="46" spans="1:7" x14ac:dyDescent="0.2">
      <c r="A46">
        <v>45</v>
      </c>
      <c r="B46">
        <v>250614.72</v>
      </c>
      <c r="C46">
        <v>211020.08</v>
      </c>
      <c r="D46">
        <v>209222.63</v>
      </c>
      <c r="E46" s="1">
        <f t="shared" si="0"/>
        <v>0.84200991865122676</v>
      </c>
      <c r="F46" s="1">
        <f t="shared" si="1"/>
        <v>0.83483775414309269</v>
      </c>
      <c r="G46" s="1">
        <f t="shared" si="2"/>
        <v>7.1721645081340712E-3</v>
      </c>
    </row>
    <row r="47" spans="1:7" x14ac:dyDescent="0.2">
      <c r="A47">
        <v>46</v>
      </c>
      <c r="B47">
        <v>643312.18000000005</v>
      </c>
      <c r="C47">
        <v>628545.27</v>
      </c>
      <c r="D47">
        <v>621631.02</v>
      </c>
      <c r="E47" s="1">
        <f t="shared" si="0"/>
        <v>0.97704549912299188</v>
      </c>
      <c r="F47" s="1">
        <f t="shared" si="1"/>
        <v>0.96629760686328059</v>
      </c>
      <c r="G47" s="1">
        <f t="shared" si="2"/>
        <v>1.0747892259711289E-2</v>
      </c>
    </row>
    <row r="48" spans="1:7" x14ac:dyDescent="0.2">
      <c r="A48">
        <v>47</v>
      </c>
      <c r="B48">
        <v>656864.49</v>
      </c>
      <c r="C48">
        <v>653788.5</v>
      </c>
      <c r="D48">
        <v>649773.88</v>
      </c>
      <c r="E48" s="1">
        <f t="shared" si="0"/>
        <v>0.99531716199181353</v>
      </c>
      <c r="F48" s="1">
        <f t="shared" si="1"/>
        <v>0.98920536867505204</v>
      </c>
      <c r="G48" s="1">
        <f t="shared" si="2"/>
        <v>6.1117933167614824E-3</v>
      </c>
    </row>
    <row r="49" spans="1:7" x14ac:dyDescent="0.2">
      <c r="A49">
        <v>48</v>
      </c>
      <c r="B49">
        <v>759741.2</v>
      </c>
      <c r="C49">
        <v>714836.91</v>
      </c>
      <c r="D49">
        <v>713699.77</v>
      </c>
      <c r="E49" s="1">
        <f t="shared" si="0"/>
        <v>0.94089528118259225</v>
      </c>
      <c r="F49" s="1">
        <f t="shared" si="1"/>
        <v>0.93939853465890766</v>
      </c>
      <c r="G49" s="1">
        <f t="shared" si="2"/>
        <v>1.4967465236845889E-3</v>
      </c>
    </row>
    <row r="50" spans="1:7" x14ac:dyDescent="0.2">
      <c r="A50">
        <v>49</v>
      </c>
      <c r="B50">
        <v>1354541.54</v>
      </c>
      <c r="C50">
        <v>215058.57</v>
      </c>
      <c r="D50">
        <v>212270.89</v>
      </c>
      <c r="E50" s="1">
        <f t="shared" si="0"/>
        <v>0.15876853064247848</v>
      </c>
      <c r="F50" s="1">
        <f t="shared" si="1"/>
        <v>0.1567105059029788</v>
      </c>
      <c r="G50" s="1">
        <f t="shared" si="2"/>
        <v>2.0580247394996753E-3</v>
      </c>
    </row>
    <row r="51" spans="1:7" x14ac:dyDescent="0.2">
      <c r="A51">
        <v>50</v>
      </c>
      <c r="B51">
        <v>681763.06</v>
      </c>
      <c r="C51">
        <v>50783.63</v>
      </c>
      <c r="D51">
        <v>54009.77</v>
      </c>
      <c r="E51" s="1">
        <f t="shared" si="0"/>
        <v>7.4488679395448607E-2</v>
      </c>
      <c r="F51" s="1">
        <f t="shared" si="1"/>
        <v>7.9220733959977224E-2</v>
      </c>
      <c r="G51" s="1">
        <f t="shared" si="2"/>
        <v>-4.7320545645286177E-3</v>
      </c>
    </row>
    <row r="52" spans="1:7" x14ac:dyDescent="0.2">
      <c r="A52">
        <v>51</v>
      </c>
      <c r="B52">
        <v>848037.96</v>
      </c>
      <c r="C52">
        <v>843232.13</v>
      </c>
      <c r="D52">
        <v>844119.91</v>
      </c>
      <c r="E52" s="1">
        <f t="shared" si="0"/>
        <v>0.99433300131989377</v>
      </c>
      <c r="F52" s="1">
        <f t="shared" si="1"/>
        <v>0.99537986483529595</v>
      </c>
      <c r="G52" s="1">
        <f t="shared" si="2"/>
        <v>-1.0468635154021744E-3</v>
      </c>
    </row>
    <row r="53" spans="1:7" x14ac:dyDescent="0.2">
      <c r="A53">
        <v>52</v>
      </c>
      <c r="B53">
        <v>593524.56999999995</v>
      </c>
      <c r="C53">
        <v>584622.28</v>
      </c>
      <c r="D53">
        <v>584165.13</v>
      </c>
      <c r="E53" s="1">
        <f t="shared" si="0"/>
        <v>0.98500097477009263</v>
      </c>
      <c r="F53" s="1">
        <f t="shared" si="1"/>
        <v>0.98423074549382183</v>
      </c>
      <c r="G53" s="1">
        <f t="shared" si="2"/>
        <v>7.7022927627079518E-4</v>
      </c>
    </row>
    <row r="54" spans="1:7" x14ac:dyDescent="0.2">
      <c r="A54">
        <v>53</v>
      </c>
      <c r="B54">
        <v>595057.52</v>
      </c>
      <c r="C54">
        <v>94132.49</v>
      </c>
      <c r="D54">
        <v>94353.48</v>
      </c>
      <c r="E54" s="1">
        <f t="shared" si="0"/>
        <v>0.15819057290461602</v>
      </c>
      <c r="F54" s="1">
        <f t="shared" si="1"/>
        <v>0.1585619487675746</v>
      </c>
      <c r="G54" s="1">
        <f t="shared" si="2"/>
        <v>-3.7137586295857283E-4</v>
      </c>
    </row>
    <row r="55" spans="1:7" x14ac:dyDescent="0.2">
      <c r="A55">
        <v>54</v>
      </c>
      <c r="B55">
        <v>1279967.8700000001</v>
      </c>
      <c r="C55">
        <v>115095.72</v>
      </c>
      <c r="D55">
        <v>116341.83</v>
      </c>
      <c r="E55" s="1">
        <f t="shared" si="0"/>
        <v>8.9920788402290119E-2</v>
      </c>
      <c r="F55" s="1">
        <f t="shared" si="1"/>
        <v>9.0894336277362958E-2</v>
      </c>
      <c r="G55" s="1">
        <f t="shared" si="2"/>
        <v>-9.735478750728388E-4</v>
      </c>
    </row>
    <row r="56" spans="1:7" x14ac:dyDescent="0.2">
      <c r="A56">
        <v>55</v>
      </c>
      <c r="B56">
        <v>593498.84</v>
      </c>
      <c r="C56">
        <v>393282.87</v>
      </c>
      <c r="D56">
        <v>415833.67</v>
      </c>
      <c r="E56" s="1">
        <f t="shared" si="0"/>
        <v>0.66265145522441127</v>
      </c>
      <c r="F56" s="1">
        <f t="shared" si="1"/>
        <v>0.70064782266465764</v>
      </c>
      <c r="G56" s="1">
        <f t="shared" si="2"/>
        <v>-3.799636744024637E-2</v>
      </c>
    </row>
    <row r="57" spans="1:7" x14ac:dyDescent="0.2">
      <c r="A57">
        <v>56</v>
      </c>
      <c r="B57">
        <v>1276033.72</v>
      </c>
      <c r="C57">
        <v>601928.42000000004</v>
      </c>
      <c r="D57">
        <v>558608.19999999995</v>
      </c>
      <c r="E57" s="1">
        <f t="shared" si="0"/>
        <v>0.47171827089334289</v>
      </c>
      <c r="F57" s="1">
        <f t="shared" si="1"/>
        <v>0.43776915237004865</v>
      </c>
      <c r="G57" s="1">
        <f t="shared" si="2"/>
        <v>3.3949118523294242E-2</v>
      </c>
    </row>
    <row r="58" spans="1:7" x14ac:dyDescent="0.2">
      <c r="A58">
        <v>57</v>
      </c>
      <c r="B58">
        <v>449806.74</v>
      </c>
      <c r="C58">
        <v>298447.78999999998</v>
      </c>
      <c r="D58">
        <v>298918.26</v>
      </c>
      <c r="E58" s="1">
        <f t="shared" si="0"/>
        <v>0.66350226321642047</v>
      </c>
      <c r="F58" s="1">
        <f t="shared" si="1"/>
        <v>0.66454820130085202</v>
      </c>
      <c r="G58" s="1">
        <f t="shared" si="2"/>
        <v>-1.0459380844315413E-3</v>
      </c>
    </row>
    <row r="59" spans="1:7" x14ac:dyDescent="0.2">
      <c r="A59">
        <v>58</v>
      </c>
      <c r="B59">
        <v>1242368.19</v>
      </c>
      <c r="C59">
        <v>40245.81</v>
      </c>
      <c r="D59">
        <v>43365.55</v>
      </c>
      <c r="E59" s="1">
        <f t="shared" si="0"/>
        <v>3.2394430510974369E-2</v>
      </c>
      <c r="F59" s="1">
        <f t="shared" si="1"/>
        <v>3.4905554045133756E-2</v>
      </c>
      <c r="G59" s="1">
        <f t="shared" si="2"/>
        <v>-2.5111235341593874E-3</v>
      </c>
    </row>
    <row r="60" spans="1:7" x14ac:dyDescent="0.2">
      <c r="A60">
        <v>59</v>
      </c>
      <c r="B60">
        <v>2085128.68</v>
      </c>
      <c r="C60">
        <v>2082004.79</v>
      </c>
      <c r="D60">
        <v>2080220.24</v>
      </c>
      <c r="E60" s="1">
        <f t="shared" si="0"/>
        <v>0.99850182387784336</v>
      </c>
      <c r="F60" s="1">
        <f t="shared" si="1"/>
        <v>0.99764597741756644</v>
      </c>
      <c r="G60" s="1">
        <f t="shared" si="2"/>
        <v>8.5584646027692113E-4</v>
      </c>
    </row>
    <row r="61" spans="1:7" x14ac:dyDescent="0.2">
      <c r="A61">
        <v>60</v>
      </c>
      <c r="B61">
        <v>1276006.4099999999</v>
      </c>
      <c r="C61">
        <v>650899.24</v>
      </c>
      <c r="D61">
        <v>607083.68000000005</v>
      </c>
      <c r="E61" s="1">
        <f t="shared" si="0"/>
        <v>0.51010655973115371</v>
      </c>
      <c r="F61" s="1">
        <f t="shared" si="1"/>
        <v>0.47576851906253365</v>
      </c>
      <c r="G61" s="1">
        <f t="shared" si="2"/>
        <v>3.4338040668620062E-2</v>
      </c>
    </row>
    <row r="62" spans="1:7" x14ac:dyDescent="0.2">
      <c r="A62">
        <v>61</v>
      </c>
      <c r="B62">
        <v>1232688.83</v>
      </c>
      <c r="C62">
        <v>923091.12</v>
      </c>
      <c r="D62">
        <v>982158.27</v>
      </c>
      <c r="E62" s="1">
        <f t="shared" si="0"/>
        <v>0.74884358285294106</v>
      </c>
      <c r="F62" s="1">
        <f t="shared" si="1"/>
        <v>0.79676090680565348</v>
      </c>
      <c r="G62" s="1">
        <f t="shared" si="2"/>
        <v>-4.7917323952712421E-2</v>
      </c>
    </row>
    <row r="63" spans="1:7" x14ac:dyDescent="0.2">
      <c r="A63">
        <v>62</v>
      </c>
      <c r="B63">
        <v>211642.34</v>
      </c>
      <c r="C63">
        <v>209690.42</v>
      </c>
      <c r="D63">
        <v>209651.85</v>
      </c>
      <c r="E63" s="1">
        <f t="shared" si="0"/>
        <v>0.99077727074837685</v>
      </c>
      <c r="F63" s="1">
        <f t="shared" si="1"/>
        <v>0.99059502933108756</v>
      </c>
      <c r="G63" s="1">
        <f t="shared" si="2"/>
        <v>1.8224141728928611E-4</v>
      </c>
    </row>
    <row r="64" spans="1:7" x14ac:dyDescent="0.2">
      <c r="A64">
        <v>63</v>
      </c>
      <c r="B64">
        <v>595057.52</v>
      </c>
      <c r="C64">
        <v>94132.49</v>
      </c>
      <c r="D64">
        <v>94353.48</v>
      </c>
      <c r="E64" s="1">
        <f t="shared" si="0"/>
        <v>0.15819057290461602</v>
      </c>
      <c r="F64" s="1">
        <f t="shared" si="1"/>
        <v>0.1585619487675746</v>
      </c>
      <c r="G64" s="1">
        <f t="shared" si="2"/>
        <v>-3.7137586295857283E-4</v>
      </c>
    </row>
    <row r="65" spans="1:7" x14ac:dyDescent="0.2">
      <c r="A65">
        <v>64</v>
      </c>
      <c r="B65">
        <v>1232458.53</v>
      </c>
      <c r="C65">
        <v>483949.8</v>
      </c>
      <c r="D65">
        <v>485084.38</v>
      </c>
      <c r="E65" s="1">
        <f t="shared" si="0"/>
        <v>0.39267025073857859</v>
      </c>
      <c r="F65" s="1">
        <f t="shared" si="1"/>
        <v>0.39359083343761675</v>
      </c>
      <c r="G65" s="1">
        <f t="shared" si="2"/>
        <v>-9.2058269903816381E-4</v>
      </c>
    </row>
    <row r="66" spans="1:7" x14ac:dyDescent="0.2">
      <c r="A66">
        <v>65</v>
      </c>
      <c r="B66">
        <v>1238860.02</v>
      </c>
      <c r="C66">
        <v>1227897.5900000001</v>
      </c>
      <c r="D66">
        <v>1226708.19</v>
      </c>
      <c r="E66" s="1">
        <f t="shared" si="0"/>
        <v>0.99115119559673903</v>
      </c>
      <c r="F66" s="1">
        <f t="shared" si="1"/>
        <v>0.99019111941315208</v>
      </c>
      <c r="G66" s="1">
        <f t="shared" si="2"/>
        <v>9.6007618358695535E-4</v>
      </c>
    </row>
    <row r="67" spans="1:7" x14ac:dyDescent="0.2">
      <c r="A67">
        <v>66</v>
      </c>
      <c r="B67">
        <v>626727.51</v>
      </c>
      <c r="C67">
        <v>435596.02</v>
      </c>
      <c r="D67">
        <v>438633.17</v>
      </c>
      <c r="E67" s="1">
        <f t="shared" ref="E67:E100" si="3">C67/B67</f>
        <v>0.69503255090876737</v>
      </c>
      <c r="F67" s="1">
        <f t="shared" ref="F67:F102" si="4">D67/B67</f>
        <v>0.69987859636159899</v>
      </c>
      <c r="G67" s="1">
        <f t="shared" ref="G67:G100" si="5">E67-F67</f>
        <v>-4.8460454528316266E-3</v>
      </c>
    </row>
    <row r="68" spans="1:7" x14ac:dyDescent="0.2">
      <c r="A68">
        <v>67</v>
      </c>
      <c r="B68">
        <v>910435.6</v>
      </c>
      <c r="C68">
        <v>917029.24</v>
      </c>
      <c r="D68">
        <v>902222.46</v>
      </c>
      <c r="E68" s="1">
        <f t="shared" si="3"/>
        <v>1.0072422914921166</v>
      </c>
      <c r="F68" s="1">
        <f t="shared" si="4"/>
        <v>0.99097888966556225</v>
      </c>
      <c r="G68" s="1">
        <f t="shared" si="5"/>
        <v>1.6263401826554391E-2</v>
      </c>
    </row>
    <row r="69" spans="1:7" x14ac:dyDescent="0.2">
      <c r="A69">
        <v>68</v>
      </c>
      <c r="B69">
        <v>638438.96</v>
      </c>
      <c r="C69">
        <v>596671.89</v>
      </c>
      <c r="D69">
        <v>595623.53</v>
      </c>
      <c r="E69" s="1">
        <f t="shared" si="3"/>
        <v>0.93457938406515806</v>
      </c>
      <c r="F69" s="1">
        <f t="shared" si="4"/>
        <v>0.93293731635675881</v>
      </c>
      <c r="G69" s="1">
        <f t="shared" si="5"/>
        <v>1.642067708399253E-3</v>
      </c>
    </row>
    <row r="70" spans="1:7" x14ac:dyDescent="0.2">
      <c r="A70">
        <v>69</v>
      </c>
      <c r="B70">
        <v>1258312.56</v>
      </c>
      <c r="C70">
        <v>866286.43</v>
      </c>
      <c r="D70">
        <v>865167.37</v>
      </c>
      <c r="E70" s="1">
        <f t="shared" si="3"/>
        <v>0.68845091238698275</v>
      </c>
      <c r="F70" s="1">
        <f t="shared" si="4"/>
        <v>0.68756157850001909</v>
      </c>
      <c r="G70" s="1">
        <f t="shared" si="5"/>
        <v>8.8933388696366134E-4</v>
      </c>
    </row>
    <row r="71" spans="1:7" x14ac:dyDescent="0.2">
      <c r="A71">
        <v>70</v>
      </c>
      <c r="B71">
        <v>1190619.3999999999</v>
      </c>
      <c r="C71">
        <v>1187439.17</v>
      </c>
      <c r="D71">
        <v>1186771.98</v>
      </c>
      <c r="E71" s="1">
        <f t="shared" si="3"/>
        <v>0.99732892811926299</v>
      </c>
      <c r="F71" s="1">
        <f t="shared" si="4"/>
        <v>0.99676855592979596</v>
      </c>
      <c r="G71" s="1">
        <f t="shared" si="5"/>
        <v>5.6037218946702883E-4</v>
      </c>
    </row>
    <row r="72" spans="1:7" x14ac:dyDescent="0.2">
      <c r="A72">
        <v>71</v>
      </c>
      <c r="B72">
        <v>1214533.3600000001</v>
      </c>
      <c r="C72">
        <v>810908</v>
      </c>
      <c r="D72">
        <v>818968.87</v>
      </c>
      <c r="E72" s="1">
        <f t="shared" si="3"/>
        <v>0.66767042117311615</v>
      </c>
      <c r="F72" s="1">
        <f t="shared" si="4"/>
        <v>0.67430743112729319</v>
      </c>
      <c r="G72" s="1">
        <f t="shared" si="5"/>
        <v>-6.6370099541770422E-3</v>
      </c>
    </row>
    <row r="73" spans="1:7" x14ac:dyDescent="0.2">
      <c r="A73">
        <v>72</v>
      </c>
      <c r="B73">
        <v>1521212.77</v>
      </c>
      <c r="C73">
        <v>1212103.74</v>
      </c>
      <c r="D73">
        <v>1215124.1000000001</v>
      </c>
      <c r="E73" s="1">
        <f t="shared" si="3"/>
        <v>0.79680092351578136</v>
      </c>
      <c r="F73" s="1">
        <f t="shared" si="4"/>
        <v>0.79878641828650965</v>
      </c>
      <c r="G73" s="1">
        <f t="shared" si="5"/>
        <v>-1.9854947707282911E-3</v>
      </c>
    </row>
    <row r="74" spans="1:7" x14ac:dyDescent="0.2">
      <c r="A74">
        <v>73</v>
      </c>
      <c r="B74">
        <v>607342.80000000005</v>
      </c>
      <c r="C74">
        <v>585612.68999999994</v>
      </c>
      <c r="D74">
        <v>585588.89</v>
      </c>
      <c r="E74" s="1">
        <f t="shared" si="3"/>
        <v>0.96422101323996912</v>
      </c>
      <c r="F74" s="1">
        <f t="shared" si="4"/>
        <v>0.96418182614497117</v>
      </c>
      <c r="G74" s="1">
        <f t="shared" si="5"/>
        <v>3.9187094997950034E-5</v>
      </c>
    </row>
    <row r="75" spans="1:7" x14ac:dyDescent="0.2">
      <c r="A75">
        <v>74</v>
      </c>
      <c r="B75">
        <v>934735.27</v>
      </c>
      <c r="C75">
        <v>920467.02</v>
      </c>
      <c r="D75">
        <v>900166.2</v>
      </c>
      <c r="E75" s="1">
        <f t="shared" si="3"/>
        <v>0.98473551768299061</v>
      </c>
      <c r="F75" s="1">
        <f t="shared" si="4"/>
        <v>0.96301726156112621</v>
      </c>
      <c r="G75" s="1">
        <f t="shared" si="5"/>
        <v>2.1718256121864399E-2</v>
      </c>
    </row>
    <row r="76" spans="1:7" x14ac:dyDescent="0.2">
      <c r="A76">
        <v>75</v>
      </c>
      <c r="B76">
        <v>3074460.84</v>
      </c>
      <c r="C76">
        <v>3119284.15</v>
      </c>
      <c r="D76">
        <v>3043557.62</v>
      </c>
      <c r="E76" s="1">
        <f t="shared" si="3"/>
        <v>1.0145792424534508</v>
      </c>
      <c r="F76" s="1">
        <f t="shared" si="4"/>
        <v>0.98994840994624611</v>
      </c>
      <c r="G76" s="1">
        <f t="shared" si="5"/>
        <v>2.4630832507204659E-2</v>
      </c>
    </row>
    <row r="77" spans="1:7" x14ac:dyDescent="0.2">
      <c r="A77">
        <v>76</v>
      </c>
      <c r="B77">
        <v>1540011.82</v>
      </c>
      <c r="C77">
        <v>1164427.08</v>
      </c>
      <c r="D77">
        <v>1150304.73</v>
      </c>
      <c r="E77" s="1">
        <f t="shared" si="3"/>
        <v>0.75611567708616678</v>
      </c>
      <c r="F77" s="1">
        <f t="shared" si="4"/>
        <v>0.74694539032823781</v>
      </c>
      <c r="G77" s="1">
        <f t="shared" si="5"/>
        <v>9.1702867579289693E-3</v>
      </c>
    </row>
    <row r="78" spans="1:7" x14ac:dyDescent="0.2">
      <c r="A78">
        <v>77</v>
      </c>
      <c r="B78">
        <v>1324207.25</v>
      </c>
      <c r="C78">
        <v>888017.51</v>
      </c>
      <c r="D78">
        <v>888403.53</v>
      </c>
      <c r="E78" s="1">
        <f t="shared" si="3"/>
        <v>0.67060311745008194</v>
      </c>
      <c r="F78" s="1">
        <f t="shared" si="4"/>
        <v>0.67089462771027719</v>
      </c>
      <c r="G78" s="1">
        <f t="shared" si="5"/>
        <v>-2.9151026019524906E-4</v>
      </c>
    </row>
    <row r="79" spans="1:7" x14ac:dyDescent="0.2">
      <c r="A79">
        <v>78</v>
      </c>
      <c r="B79">
        <v>1341062.3899999999</v>
      </c>
      <c r="C79">
        <v>1068626.99</v>
      </c>
      <c r="D79">
        <v>1046051.32</v>
      </c>
      <c r="E79" s="1">
        <f t="shared" si="3"/>
        <v>0.7968510622387972</v>
      </c>
      <c r="F79" s="1">
        <f t="shared" si="4"/>
        <v>0.78001689391945439</v>
      </c>
      <c r="G79" s="1">
        <f t="shared" si="5"/>
        <v>1.6834168319342813E-2</v>
      </c>
    </row>
    <row r="80" spans="1:7" x14ac:dyDescent="0.2">
      <c r="A80">
        <v>79</v>
      </c>
      <c r="B80">
        <v>632574.03</v>
      </c>
      <c r="C80">
        <v>627865.62</v>
      </c>
      <c r="D80">
        <v>628974.57999999996</v>
      </c>
      <c r="E80" s="1">
        <f t="shared" si="3"/>
        <v>0.99255674470227617</v>
      </c>
      <c r="F80" s="1">
        <f t="shared" si="4"/>
        <v>0.99430983595706568</v>
      </c>
      <c r="G80" s="1">
        <f t="shared" si="5"/>
        <v>-1.7530912547895072E-3</v>
      </c>
    </row>
    <row r="81" spans="1:7" x14ac:dyDescent="0.2">
      <c r="A81">
        <v>80</v>
      </c>
      <c r="B81">
        <v>1367755.78</v>
      </c>
      <c r="C81">
        <v>735213.99</v>
      </c>
      <c r="D81">
        <v>696714.11</v>
      </c>
      <c r="E81" s="1">
        <f t="shared" si="3"/>
        <v>0.5375330894233179</v>
      </c>
      <c r="F81" s="1">
        <f t="shared" si="4"/>
        <v>0.50938487717449088</v>
      </c>
      <c r="G81" s="1">
        <f t="shared" si="5"/>
        <v>2.814821224882702E-2</v>
      </c>
    </row>
    <row r="82" spans="1:7" x14ac:dyDescent="0.2">
      <c r="A82">
        <v>81</v>
      </c>
      <c r="B82">
        <v>1185449.1100000001</v>
      </c>
      <c r="C82">
        <v>1138326.99</v>
      </c>
      <c r="D82">
        <v>1152985.57</v>
      </c>
      <c r="E82" s="1">
        <f t="shared" si="3"/>
        <v>0.96024956313814258</v>
      </c>
      <c r="F82" s="1">
        <f t="shared" si="4"/>
        <v>0.97261498639954269</v>
      </c>
      <c r="G82" s="1">
        <f t="shared" si="5"/>
        <v>-1.236542326140011E-2</v>
      </c>
    </row>
    <row r="83" spans="1:7" x14ac:dyDescent="0.2">
      <c r="A83">
        <v>82</v>
      </c>
      <c r="B83">
        <v>1677837.15</v>
      </c>
      <c r="C83">
        <v>40944.639999999999</v>
      </c>
      <c r="D83">
        <v>41320.26</v>
      </c>
      <c r="E83" s="1">
        <f t="shared" si="3"/>
        <v>2.4403226499067565E-2</v>
      </c>
      <c r="F83" s="1">
        <f t="shared" si="4"/>
        <v>2.4627098047030373E-2</v>
      </c>
      <c r="G83" s="1">
        <f t="shared" si="5"/>
        <v>-2.2387154796280756E-4</v>
      </c>
    </row>
    <row r="84" spans="1:7" x14ac:dyDescent="0.2">
      <c r="A84">
        <v>83</v>
      </c>
      <c r="B84">
        <v>151667.87</v>
      </c>
      <c r="C84">
        <v>2383.9499999999998</v>
      </c>
      <c r="D84">
        <v>1989.72</v>
      </c>
      <c r="E84" s="1">
        <f t="shared" si="3"/>
        <v>1.5718226938902749E-2</v>
      </c>
      <c r="F84" s="1">
        <f t="shared" si="4"/>
        <v>1.3118928880586245E-2</v>
      </c>
      <c r="G84" s="1">
        <f t="shared" si="5"/>
        <v>2.5992980583165043E-3</v>
      </c>
    </row>
    <row r="85" spans="1:7" x14ac:dyDescent="0.2">
      <c r="A85">
        <v>84</v>
      </c>
      <c r="B85">
        <v>112223.65</v>
      </c>
      <c r="C85">
        <v>8303.49</v>
      </c>
      <c r="D85">
        <v>5279.31</v>
      </c>
      <c r="E85" s="1">
        <f t="shared" si="3"/>
        <v>7.3990553684539759E-2</v>
      </c>
      <c r="F85" s="1">
        <f t="shared" si="4"/>
        <v>4.7042757921347246E-2</v>
      </c>
      <c r="G85" s="1">
        <f t="shared" si="5"/>
        <v>2.6947795763192513E-2</v>
      </c>
    </row>
    <row r="86" spans="1:7" x14ac:dyDescent="0.2">
      <c r="A86">
        <v>85</v>
      </c>
      <c r="B86">
        <v>342162.93</v>
      </c>
      <c r="C86">
        <v>67667.710000000006</v>
      </c>
      <c r="D86">
        <v>43939.78</v>
      </c>
      <c r="E86" s="1">
        <f t="shared" si="3"/>
        <v>0.19776458542718234</v>
      </c>
      <c r="F86" s="1">
        <f t="shared" si="4"/>
        <v>0.12841771024114154</v>
      </c>
      <c r="G86" s="1">
        <f t="shared" si="5"/>
        <v>6.9346875186040796E-2</v>
      </c>
    </row>
    <row r="87" spans="1:7" x14ac:dyDescent="0.2">
      <c r="A87">
        <v>86</v>
      </c>
      <c r="B87">
        <v>222696.98</v>
      </c>
      <c r="C87">
        <v>214829.95</v>
      </c>
      <c r="D87">
        <v>213581.88</v>
      </c>
      <c r="E87" s="1">
        <f t="shared" si="3"/>
        <v>0.96467383616966873</v>
      </c>
      <c r="F87" s="1">
        <f t="shared" si="4"/>
        <v>0.95906949434159361</v>
      </c>
      <c r="G87" s="1">
        <f t="shared" si="5"/>
        <v>5.6043418280751212E-3</v>
      </c>
    </row>
    <row r="88" spans="1:7" x14ac:dyDescent="0.2">
      <c r="A88">
        <v>87</v>
      </c>
      <c r="B88">
        <v>1385659.17</v>
      </c>
      <c r="C88">
        <v>1152994.6200000001</v>
      </c>
      <c r="D88">
        <v>1157636.23</v>
      </c>
      <c r="E88" s="1">
        <f t="shared" si="3"/>
        <v>0.83209106897477547</v>
      </c>
      <c r="F88" s="1">
        <f t="shared" si="4"/>
        <v>0.83544081767235734</v>
      </c>
      <c r="G88" s="1">
        <f t="shared" si="5"/>
        <v>-3.3497486975818669E-3</v>
      </c>
    </row>
    <row r="89" spans="1:7" x14ac:dyDescent="0.2">
      <c r="A89">
        <v>88</v>
      </c>
      <c r="B89">
        <v>4699814.67</v>
      </c>
      <c r="C89">
        <v>4686264.9000000004</v>
      </c>
      <c r="D89">
        <v>4686463.9400000004</v>
      </c>
      <c r="E89" s="1">
        <f t="shared" si="3"/>
        <v>0.99711695652884125</v>
      </c>
      <c r="F89" s="1">
        <f t="shared" si="4"/>
        <v>0.99715930713497702</v>
      </c>
      <c r="G89" s="1">
        <f t="shared" si="5"/>
        <v>-4.2350606135777014E-5</v>
      </c>
    </row>
    <row r="90" spans="1:7" x14ac:dyDescent="0.2">
      <c r="A90">
        <v>89</v>
      </c>
      <c r="B90">
        <v>595181.38</v>
      </c>
      <c r="C90">
        <v>593017.05000000005</v>
      </c>
      <c r="D90">
        <v>587425.64</v>
      </c>
      <c r="E90" s="1">
        <f t="shared" si="3"/>
        <v>0.99636357911599993</v>
      </c>
      <c r="F90" s="1">
        <f t="shared" si="4"/>
        <v>0.98696911519644648</v>
      </c>
      <c r="G90" s="1">
        <f t="shared" si="5"/>
        <v>9.3944639195534529E-3</v>
      </c>
    </row>
    <row r="91" spans="1:7" x14ac:dyDescent="0.2">
      <c r="A91">
        <v>90</v>
      </c>
      <c r="B91">
        <v>422677.35</v>
      </c>
      <c r="C91">
        <v>418996.57</v>
      </c>
      <c r="D91">
        <v>418567.36</v>
      </c>
      <c r="E91" s="1">
        <f t="shared" si="3"/>
        <v>0.99129175007839909</v>
      </c>
      <c r="F91" s="1">
        <f t="shared" si="4"/>
        <v>0.99027629467252032</v>
      </c>
      <c r="G91" s="1">
        <f t="shared" si="5"/>
        <v>1.0154554058787735E-3</v>
      </c>
    </row>
    <row r="92" spans="1:7" x14ac:dyDescent="0.2">
      <c r="A92">
        <v>91</v>
      </c>
      <c r="B92">
        <v>94097.44</v>
      </c>
      <c r="C92">
        <v>4062.11</v>
      </c>
      <c r="D92">
        <v>3996.8</v>
      </c>
      <c r="E92" s="1">
        <f t="shared" si="3"/>
        <v>4.3169187174486361E-2</v>
      </c>
      <c r="F92" s="1">
        <f t="shared" si="4"/>
        <v>4.2475119408136926E-2</v>
      </c>
      <c r="G92" s="1">
        <f t="shared" si="5"/>
        <v>6.940677663494349E-4</v>
      </c>
    </row>
    <row r="93" spans="1:7" x14ac:dyDescent="0.2">
      <c r="A93">
        <v>92</v>
      </c>
      <c r="B93">
        <v>2462513.34</v>
      </c>
      <c r="C93">
        <v>212682.04</v>
      </c>
      <c r="D93">
        <v>212740.76</v>
      </c>
      <c r="E93" s="1">
        <f t="shared" si="3"/>
        <v>8.6367873239622736E-2</v>
      </c>
      <c r="F93" s="1">
        <f t="shared" si="4"/>
        <v>8.6391718795724382E-2</v>
      </c>
      <c r="G93" s="1">
        <f t="shared" si="5"/>
        <v>-2.3845556101645404E-5</v>
      </c>
    </row>
    <row r="94" spans="1:7" x14ac:dyDescent="0.2">
      <c r="A94">
        <v>93</v>
      </c>
      <c r="B94">
        <v>660093.27</v>
      </c>
      <c r="C94">
        <v>189863.72</v>
      </c>
      <c r="D94">
        <v>185963.74</v>
      </c>
      <c r="E94" s="1">
        <f t="shared" si="3"/>
        <v>0.28763165544772179</v>
      </c>
      <c r="F94" s="1">
        <f t="shared" si="4"/>
        <v>0.2817234297813701</v>
      </c>
      <c r="G94" s="1">
        <f t="shared" si="5"/>
        <v>5.9082256663516852E-3</v>
      </c>
    </row>
    <row r="95" spans="1:7" x14ac:dyDescent="0.2">
      <c r="A95">
        <v>94</v>
      </c>
      <c r="B95">
        <v>470746.16</v>
      </c>
      <c r="C95">
        <v>209157.08</v>
      </c>
      <c r="D95">
        <v>208666.08</v>
      </c>
      <c r="E95" s="1">
        <f t="shared" si="3"/>
        <v>0.44430968911143109</v>
      </c>
      <c r="F95" s="1">
        <f t="shared" si="4"/>
        <v>0.44326666414018118</v>
      </c>
      <c r="G95" s="1">
        <f t="shared" si="5"/>
        <v>1.0430249712499173E-3</v>
      </c>
    </row>
    <row r="96" spans="1:7" x14ac:dyDescent="0.2">
      <c r="A96">
        <v>95</v>
      </c>
      <c r="B96">
        <v>41009315.68</v>
      </c>
      <c r="C96">
        <v>27157936.07</v>
      </c>
      <c r="D96">
        <v>26942802.559999999</v>
      </c>
      <c r="E96" s="1">
        <f t="shared" si="3"/>
        <v>0.662238216358357</v>
      </c>
      <c r="F96" s="1">
        <f t="shared" si="4"/>
        <v>0.65699224952295032</v>
      </c>
      <c r="G96" s="1">
        <f t="shared" si="5"/>
        <v>5.2459668354066791E-3</v>
      </c>
    </row>
    <row r="97" spans="1:7" x14ac:dyDescent="0.2">
      <c r="A97">
        <v>96</v>
      </c>
      <c r="B97">
        <v>587338.28</v>
      </c>
      <c r="C97">
        <v>585740.23</v>
      </c>
      <c r="D97">
        <v>585717.54</v>
      </c>
      <c r="E97" s="1">
        <f t="shared" si="3"/>
        <v>0.9972791659348339</v>
      </c>
      <c r="F97" s="1">
        <f t="shared" si="4"/>
        <v>0.99724053402410617</v>
      </c>
      <c r="G97" s="1">
        <f t="shared" si="5"/>
        <v>3.8631910727726648E-5</v>
      </c>
    </row>
    <row r="98" spans="1:7" x14ac:dyDescent="0.2">
      <c r="A98">
        <v>97</v>
      </c>
      <c r="B98">
        <v>1032199.27</v>
      </c>
      <c r="C98">
        <v>858444.02</v>
      </c>
      <c r="D98">
        <v>844667.96</v>
      </c>
      <c r="E98" s="1">
        <f t="shared" si="3"/>
        <v>0.83166501367512113</v>
      </c>
      <c r="F98" s="1">
        <f t="shared" si="4"/>
        <v>0.81831869538136759</v>
      </c>
      <c r="G98" s="1">
        <f t="shared" si="5"/>
        <v>1.3346318293753545E-2</v>
      </c>
    </row>
    <row r="99" spans="1:7" x14ac:dyDescent="0.2">
      <c r="A99">
        <v>98</v>
      </c>
      <c r="B99">
        <v>594756.13</v>
      </c>
      <c r="C99">
        <v>585726.71</v>
      </c>
      <c r="D99">
        <v>585288.67000000004</v>
      </c>
      <c r="E99" s="1">
        <f t="shared" si="3"/>
        <v>0.98481828173843278</v>
      </c>
      <c r="F99" s="1">
        <f t="shared" si="4"/>
        <v>0.9840817781903316</v>
      </c>
      <c r="G99" s="1">
        <f t="shared" si="5"/>
        <v>7.3650354810117502E-4</v>
      </c>
    </row>
    <row r="100" spans="1:7" x14ac:dyDescent="0.2">
      <c r="A100">
        <v>99</v>
      </c>
      <c r="B100">
        <v>411330.72</v>
      </c>
      <c r="C100">
        <v>235286.07</v>
      </c>
      <c r="D100">
        <v>226442.11</v>
      </c>
      <c r="E100" s="1">
        <f t="shared" si="3"/>
        <v>0.57201190808213898</v>
      </c>
      <c r="F100" s="1">
        <f t="shared" si="4"/>
        <v>0.55051105835226699</v>
      </c>
      <c r="G100" s="1">
        <f t="shared" si="5"/>
        <v>2.1500849729871985E-2</v>
      </c>
    </row>
    <row r="101" spans="1:7" x14ac:dyDescent="0.2">
      <c r="F101" s="1"/>
    </row>
    <row r="102" spans="1:7" x14ac:dyDescent="0.2">
      <c r="F102" s="1"/>
    </row>
  </sheetData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Kossmann</dc:creator>
  <cp:lastModifiedBy>Jan Kossmann</cp:lastModifiedBy>
  <cp:lastPrinted>2020-05-19T08:03:20Z</cp:lastPrinted>
  <dcterms:created xsi:type="dcterms:W3CDTF">2020-05-19T07:16:50Z</dcterms:created>
  <dcterms:modified xsi:type="dcterms:W3CDTF">2020-05-19T14:56:36Z</dcterms:modified>
</cp:coreProperties>
</file>