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5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<sst xmlns="http://schemas.openxmlformats.org/spreadsheetml/2006/main" count="445" uniqueCount="351">
  <si>
    <t>P.Code</t>
  </si>
  <si>
    <t>Product Description</t>
  </si>
  <si>
    <t>P.Size</t>
  </si>
  <si>
    <t>PV</t>
  </si>
  <si>
    <r>
      <rPr>
        <b/>
        <sz val="6.5"/>
        <color rgb="FF295CAA"/>
        <rFont val="Arial"/>
        <charset val="134"/>
      </rPr>
      <t xml:space="preserve">DP </t>
    </r>
    <r>
      <rPr>
        <b/>
        <sz val="4.5"/>
        <color rgb="FF295CAA"/>
        <rFont val="Arial"/>
        <charset val="134"/>
      </rPr>
      <t>NPR</t>
    </r>
  </si>
  <si>
    <t>Cost Count</t>
  </si>
  <si>
    <t>PV Count</t>
  </si>
  <si>
    <t>Qty.</t>
  </si>
  <si>
    <t>HEALTH CARE</t>
  </si>
  <si>
    <t>NP20004</t>
  </si>
  <si>
    <t>Vestige Noni</t>
  </si>
  <si>
    <t>90 capsules</t>
  </si>
  <si>
    <t>NP20005</t>
  </si>
  <si>
    <t>Vestige Aloe Vera</t>
  </si>
  <si>
    <t>60 capsules</t>
  </si>
  <si>
    <t>NP20007A</t>
  </si>
  <si>
    <t>Vestige Ganoderma</t>
  </si>
  <si>
    <t>NP20008</t>
  </si>
  <si>
    <t>Vestige Colostrum</t>
  </si>
  <si>
    <t>NP20023</t>
  </si>
  <si>
    <t>Vestige Spirulina</t>
  </si>
  <si>
    <t>100 capsules</t>
  </si>
  <si>
    <t>NP20026</t>
  </si>
  <si>
    <t>Vestige Neem</t>
  </si>
  <si>
    <t>100 softgels</t>
  </si>
  <si>
    <t>NP20027</t>
  </si>
  <si>
    <t>Vestige Flax Oil</t>
  </si>
  <si>
    <t>90 softgels</t>
  </si>
  <si>
    <t>NP21001</t>
  </si>
  <si>
    <t>Vestige Glucosamine</t>
  </si>
  <si>
    <t>60 tablets</t>
  </si>
  <si>
    <t>NP21003</t>
  </si>
  <si>
    <t>Vestige L-Arginine</t>
  </si>
  <si>
    <t>15 x 10 g</t>
  </si>
  <si>
    <t>NP21032</t>
  </si>
  <si>
    <t>Vestige Fiber</t>
  </si>
  <si>
    <t>200 g</t>
  </si>
  <si>
    <t>NP21012</t>
  </si>
  <si>
    <t>Vestige Detox Foot Patches</t>
  </si>
  <si>
    <t>10 patches</t>
  </si>
  <si>
    <t>NP21013</t>
  </si>
  <si>
    <t>Vestige Prime Krill Oil</t>
  </si>
  <si>
    <t>30 softgels</t>
  </si>
  <si>
    <t>NP21019</t>
  </si>
  <si>
    <t>Vestige Eye Support</t>
  </si>
  <si>
    <t>30 capsules</t>
  </si>
  <si>
    <t>NP21023</t>
  </si>
  <si>
    <t>Vestige Calcium</t>
  </si>
  <si>
    <t>100 tablets</t>
  </si>
  <si>
    <t>NP21026</t>
  </si>
  <si>
    <t>Vestige Collagen</t>
  </si>
  <si>
    <t>7.5 x 10 g</t>
  </si>
  <si>
    <t>NP21030A</t>
  </si>
  <si>
    <t>Vestige Coenzyme Q10</t>
  </si>
  <si>
    <t>NP21041</t>
  </si>
  <si>
    <t>Vestige Protein Powder</t>
  </si>
  <si>
    <t>NP20025</t>
  </si>
  <si>
    <t>Vestige Amla</t>
  </si>
  <si>
    <t>NP20016</t>
  </si>
  <si>
    <t>Vestige Curcumin Plus</t>
  </si>
  <si>
    <t>NP20017</t>
  </si>
  <si>
    <t>Vestige Shatavari Max</t>
  </si>
  <si>
    <t>CONSUMABLES / HEALTH FOOD</t>
  </si>
  <si>
    <t>NP22020</t>
  </si>
  <si>
    <t>Zeta Premium Nepal Tea</t>
  </si>
  <si>
    <t>250 g</t>
  </si>
  <si>
    <t>NP22028A</t>
  </si>
  <si>
    <t>Dabur Honitus Ginger</t>
  </si>
  <si>
    <t>100 N</t>
  </si>
  <si>
    <t>NP22029A</t>
  </si>
  <si>
    <t>Dabur Hajmola Regular</t>
  </si>
  <si>
    <t>120 tablets</t>
  </si>
  <si>
    <t>NP22030A</t>
  </si>
  <si>
    <t>Dabur Hajmola Pudina</t>
  </si>
  <si>
    <t>NP22032</t>
  </si>
  <si>
    <t>Rakura Supreme Organic Green Tea</t>
  </si>
  <si>
    <t>100 g</t>
  </si>
  <si>
    <t>NP22033</t>
  </si>
  <si>
    <t>NP22039A</t>
  </si>
  <si>
    <t>Dabur Chyawanprash</t>
  </si>
  <si>
    <t>500 g</t>
  </si>
  <si>
    <t>NP22041</t>
  </si>
  <si>
    <t>Zeta Coffee</t>
  </si>
  <si>
    <t>50 g</t>
  </si>
  <si>
    <t>NP22042A</t>
  </si>
  <si>
    <t>Lite House Rice Bran Oil</t>
  </si>
  <si>
    <t>2 L</t>
  </si>
  <si>
    <t>NP22043</t>
  </si>
  <si>
    <t>Invigo Nutritional Protein Powder</t>
  </si>
  <si>
    <t>NP22051A</t>
  </si>
  <si>
    <t>Real Mixed Fruit</t>
  </si>
  <si>
    <t>1 L</t>
  </si>
  <si>
    <t>NP22052A</t>
  </si>
  <si>
    <t>Real Activ Apple</t>
  </si>
  <si>
    <t>NP22053A</t>
  </si>
  <si>
    <t>Real Mango Nectar</t>
  </si>
  <si>
    <t>NP22054A</t>
  </si>
  <si>
    <t>Real Pomegranate</t>
  </si>
  <si>
    <t>NP22055A</t>
  </si>
  <si>
    <t>Dabur Guava Nectar</t>
  </si>
  <si>
    <t>NP22056B</t>
  </si>
  <si>
    <t>Dabur Honey</t>
  </si>
  <si>
    <t>400 g</t>
  </si>
  <si>
    <t>NP22057</t>
  </si>
  <si>
    <t>Rakura Organic Himalayan Black Tea</t>
  </si>
  <si>
    <t>25 Teabags</t>
  </si>
  <si>
    <t>NP22058</t>
  </si>
  <si>
    <t>Rakura Organic Himalayan Green Tea</t>
  </si>
  <si>
    <t>NP22059</t>
  </si>
  <si>
    <t>Rakura Organic Himalayan Light Green Tea</t>
  </si>
  <si>
    <t>NP22060</t>
  </si>
  <si>
    <t>Rakura Himalayan Sencha Japanese Green Tea</t>
  </si>
  <si>
    <t>PERSONAL CARE</t>
  </si>
  <si>
    <t>NP23008</t>
  </si>
  <si>
    <t>Assure Exfoliating Face Scrub</t>
  </si>
  <si>
    <t>60 g</t>
  </si>
  <si>
    <t>NP23011A</t>
  </si>
  <si>
    <t>Assure Hair Oil</t>
  </si>
  <si>
    <t>200 ml</t>
  </si>
  <si>
    <t>NP23014A</t>
  </si>
  <si>
    <t>Assure Foot Cream</t>
  </si>
  <si>
    <t>NP23016A</t>
  </si>
  <si>
    <t>Assure BB Cream</t>
  </si>
  <si>
    <t>30 g</t>
  </si>
  <si>
    <t>NP23020A</t>
  </si>
  <si>
    <t>Assure Deep Cleanse Shampoo (Oily)</t>
  </si>
  <si>
    <t>NP23021A</t>
  </si>
  <si>
    <t>Assure Moisture Rich Shampoo (D&amp;D)</t>
  </si>
  <si>
    <t>NP23022A</t>
  </si>
  <si>
    <t>Assure Daily Care Shampoo (Normal)</t>
  </si>
  <si>
    <t>NP23023A</t>
  </si>
  <si>
    <t>Assure Anti-Ageing Night Cream</t>
  </si>
  <si>
    <t>NP23024A</t>
  </si>
  <si>
    <t>Assure Complete Fairness Cream</t>
  </si>
  <si>
    <t>NP23025</t>
  </si>
  <si>
    <t>Assure Instant Glow Face Pack</t>
  </si>
  <si>
    <t>NP23026</t>
  </si>
  <si>
    <t>Assure Facial Massage Cream</t>
  </si>
  <si>
    <t>NP23029A</t>
  </si>
  <si>
    <t>Assure Sun Defense SPF 30+</t>
  </si>
  <si>
    <t>NP23030A</t>
  </si>
  <si>
    <t>Assure Clarifying Face Wash</t>
  </si>
  <si>
    <t>NP23031</t>
  </si>
  <si>
    <t>Assure Arctic Perfume Spray</t>
  </si>
  <si>
    <t>100 ml</t>
  </si>
  <si>
    <t>NP23032</t>
  </si>
  <si>
    <t>Assure Pulse Perfume Spray</t>
  </si>
  <si>
    <t>NP23033</t>
  </si>
  <si>
    <t>Assure Aura Perfume Spray</t>
  </si>
  <si>
    <t>NP23035A</t>
  </si>
  <si>
    <t>Assure Hand &amp; Body Lotion</t>
  </si>
  <si>
    <t>250 ml</t>
  </si>
  <si>
    <t>NP23036</t>
  </si>
  <si>
    <t>Assure Daily Moisturiser</t>
  </si>
  <si>
    <t>NP23037</t>
  </si>
  <si>
    <t>Assure Purifying Cleanser + Toner</t>
  </si>
  <si>
    <t>NP23038A</t>
  </si>
  <si>
    <t>Assure Hand Wash</t>
  </si>
  <si>
    <t>NP23040</t>
  </si>
  <si>
    <t>Assure Captive Perfume Spray</t>
  </si>
  <si>
    <t>18 ml</t>
  </si>
  <si>
    <t>NP23041</t>
  </si>
  <si>
    <t>Assure Blossom Perfume Spray</t>
  </si>
  <si>
    <t>NP23042</t>
  </si>
  <si>
    <t>Assure Charisma Perfume Spray</t>
  </si>
  <si>
    <t>NP23045</t>
  </si>
  <si>
    <t>DewGarden Sanitary Napkin</t>
  </si>
  <si>
    <t>Pack of 10</t>
  </si>
  <si>
    <t>NP23073A</t>
  </si>
  <si>
    <t>Assure Force Fresh Body Talc</t>
  </si>
  <si>
    <t>NP23074A</t>
  </si>
  <si>
    <t>Assure Enchant Body Talc</t>
  </si>
  <si>
    <t>NP23087</t>
  </si>
  <si>
    <t>Assure Active Deo</t>
  </si>
  <si>
    <t>150 ml</t>
  </si>
  <si>
    <t>NP23086</t>
  </si>
  <si>
    <t>Assure Complexion Bar</t>
  </si>
  <si>
    <t>75 g</t>
  </si>
  <si>
    <t>NP23088</t>
  </si>
  <si>
    <t>Assure Rapture Deo</t>
  </si>
  <si>
    <t>125 ml</t>
  </si>
  <si>
    <t>NP23090</t>
  </si>
  <si>
    <t>Assure Soap</t>
  </si>
  <si>
    <t>ORAL CARE</t>
  </si>
  <si>
    <t>NP24010A</t>
  </si>
  <si>
    <t>Dentassure Toothpaste</t>
  </si>
  <si>
    <t>NP24004</t>
  </si>
  <si>
    <t>Dentassure Whitening Toothpaste</t>
  </si>
  <si>
    <t>90 g</t>
  </si>
  <si>
    <t>NP24005</t>
  </si>
  <si>
    <t>Dentassure Mouthwash</t>
  </si>
  <si>
    <t>NP24007</t>
  </si>
  <si>
    <t>Dentassure Gano Toothpaste</t>
  </si>
  <si>
    <t>NP24011A</t>
  </si>
  <si>
    <t>Dentassure Multi-Action Toothbrush</t>
  </si>
  <si>
    <t>Set of 4</t>
  </si>
  <si>
    <t>HOME HYGIENE</t>
  </si>
  <si>
    <t>NP25001</t>
  </si>
  <si>
    <t>Hyvest Ultra Wash Liquid Detergent</t>
  </si>
  <si>
    <t>500 ml</t>
  </si>
  <si>
    <t>NP25003</t>
  </si>
  <si>
    <t>Hyvest Ultra Swab Floor Cleaner</t>
  </si>
  <si>
    <t>NP25008</t>
  </si>
  <si>
    <t>Hyvest Ultra Guard Toilet Cleanser</t>
  </si>
  <si>
    <t>NP25012</t>
  </si>
  <si>
    <t>Hyvest Ultra Shine Glass and Household Cleaner</t>
  </si>
  <si>
    <t>NP25016</t>
  </si>
  <si>
    <t>Hyvest Ultra Scrub Dishwashing Liquid</t>
  </si>
  <si>
    <t>NP25018</t>
  </si>
  <si>
    <t>Hyvest Ultra Matic Detergent Powder</t>
  </si>
  <si>
    <t>MEN’S RANGE</t>
  </si>
  <si>
    <t>NP29012</t>
  </si>
  <si>
    <t>Truman Deodorant</t>
  </si>
  <si>
    <t>NP29103</t>
  </si>
  <si>
    <t>Truman Bathing Bar</t>
  </si>
  <si>
    <t>125 g</t>
  </si>
  <si>
    <t>BUSINESS TOOLS</t>
  </si>
  <si>
    <t>NP7006E</t>
  </si>
  <si>
    <t>Product Catalogue - English</t>
  </si>
  <si>
    <t>1 piece</t>
  </si>
  <si>
    <t>NP7301</t>
  </si>
  <si>
    <t>MOM* Product Catalogue</t>
  </si>
  <si>
    <t>UNIFORM</t>
  </si>
  <si>
    <t>NP7401</t>
  </si>
  <si>
    <t>New Vestige Tie</t>
  </si>
  <si>
    <t>NP7601</t>
  </si>
  <si>
    <t>Vestige Crepe Saree</t>
  </si>
  <si>
    <t>NP7804M</t>
  </si>
  <si>
    <t>Vestige Brand T-Shirt (M)</t>
  </si>
  <si>
    <t>NP7804L</t>
  </si>
  <si>
    <t>Vestige Brand T-Shirt (L)</t>
  </si>
  <si>
    <t>NP7804XL</t>
  </si>
  <si>
    <t>Vestige Brand T-Shirt (XL)</t>
  </si>
  <si>
    <t>NP7804XXL</t>
  </si>
  <si>
    <t>Vestige Brand T-Shirt (XXL)</t>
  </si>
  <si>
    <t>LIPS</t>
  </si>
  <si>
    <t>NP32501</t>
  </si>
  <si>
    <t>MOM* Crème Matte Lipstick Tender Pink 001</t>
  </si>
  <si>
    <t>4.2 g</t>
  </si>
  <si>
    <t>NP32502</t>
  </si>
  <si>
    <t>MOM* Crème Matte Lipstick Classic Red 002</t>
  </si>
  <si>
    <t>NP32503</t>
  </si>
  <si>
    <t>MOM* Crème Matte Lipstick Ruby Red 003</t>
  </si>
  <si>
    <t>NP32505</t>
  </si>
  <si>
    <t>MOM* Crème Matte Lipstick Lady in Red 005</t>
  </si>
  <si>
    <t>NP32509</t>
  </si>
  <si>
    <t>MOM* Crème Matte Lipstick Pink Flash 009</t>
  </si>
  <si>
    <t>NP32510</t>
  </si>
  <si>
    <t>MOM* Crème Matte Lipstick My Pink 010</t>
  </si>
  <si>
    <t>NP32511</t>
  </si>
  <si>
    <t>MOM* Crème Matte Lipstick Dangerous 011</t>
  </si>
  <si>
    <t>NP32513</t>
  </si>
  <si>
    <t>MOM* Crème Matte Lipstick Rose Gold 013</t>
  </si>
  <si>
    <t>NP32514</t>
  </si>
  <si>
    <t>MOM* Crème Matte Lipstick Hazel's Magic 014</t>
  </si>
  <si>
    <t>NP32515</t>
  </si>
  <si>
    <t>MOM* Crème Matte Lipstick Choco Lava 015</t>
  </si>
  <si>
    <t>NP33001</t>
  </si>
  <si>
    <t>MOM* Silk Shine Lip Gloss Sexy 001</t>
  </si>
  <si>
    <t>6 ml</t>
  </si>
  <si>
    <t>NP33002</t>
  </si>
  <si>
    <t>MOM* Silk Shine Lip Gloss Romance 002</t>
  </si>
  <si>
    <t>NP33104</t>
  </si>
  <si>
    <t>MOM* Long Wear Liquid Lipstick Walnut Crush 004</t>
  </si>
  <si>
    <t>NP33105</t>
  </si>
  <si>
    <t>MOM* Long Wear Liquid Lipstick Red Velvet 005</t>
  </si>
  <si>
    <t>NP33106</t>
  </si>
  <si>
    <t>MOM* Long Wear Liquid Lipstick Wine Mousse 006</t>
  </si>
  <si>
    <t>NP33109</t>
  </si>
  <si>
    <t>MOM* Long Wear Liquid Lipstick Pink Paradise 009</t>
  </si>
  <si>
    <t>NP33117</t>
  </si>
  <si>
    <t>MOM* Long Wear Liquid Lipstick Coco Mia 017</t>
  </si>
  <si>
    <t>NP33118</t>
  </si>
  <si>
    <t>MOM* Long Wear Liquid Lipstick Summer Wine 018</t>
  </si>
  <si>
    <t>NP33119</t>
  </si>
  <si>
    <t>MOM* Long Wear Liquid Lipstick Lovely Lips 019</t>
  </si>
  <si>
    <t>NP33120</t>
  </si>
  <si>
    <t>MOM* Long Wear Liquid Lipstick Rosy Pink 020</t>
  </si>
  <si>
    <t>NP33122</t>
  </si>
  <si>
    <t>MOM* Long Wear Liquid Lipstick Pink Shock 022</t>
  </si>
  <si>
    <t>NP33124</t>
  </si>
  <si>
    <t>MOM* Long Wear Liquid Lipstick Perfect Maroon 024</t>
  </si>
  <si>
    <t>EYES</t>
  </si>
  <si>
    <t>NP35101</t>
  </si>
  <si>
    <t>MOM* Showtime Waterproof Liquid Eyeliner</t>
  </si>
  <si>
    <t>3 ml</t>
  </si>
  <si>
    <t>NP35401</t>
  </si>
  <si>
    <t>MOM* Showtime Mascara</t>
  </si>
  <si>
    <t>8 ml</t>
  </si>
  <si>
    <t>FACE</t>
  </si>
  <si>
    <t>NP30002</t>
  </si>
  <si>
    <t>MOM* Perfect Blend Liquid Foundation Petal 002</t>
  </si>
  <si>
    <t>30 ml</t>
  </si>
  <si>
    <t>NP30011</t>
  </si>
  <si>
    <t>MOM* True Look Compact Powder Light Ivory 001</t>
  </si>
  <si>
    <t>9 g</t>
  </si>
  <si>
    <t>NP30012</t>
  </si>
  <si>
    <t>MOM* True Look Compact Powder Light Petal 002</t>
  </si>
  <si>
    <t>NP35205</t>
  </si>
  <si>
    <t>MOM* Makeup Pro Fix Loose Powder</t>
  </si>
  <si>
    <t>6 g</t>
  </si>
  <si>
    <t>NP35303</t>
  </si>
  <si>
    <t>MOM* Silk Glow Blush In Love 003</t>
  </si>
  <si>
    <t>SKIN FORMULA 9</t>
  </si>
  <si>
    <t>NP28007</t>
  </si>
  <si>
    <t>Skin Formula 9 Brightening Treatment Cream</t>
  </si>
  <si>
    <t>NP28009</t>
  </si>
  <si>
    <t>Skin Formula 9 Under Eye Serum</t>
  </si>
  <si>
    <t>15 ml</t>
  </si>
  <si>
    <t>NP28011</t>
  </si>
  <si>
    <t>Skin Formula 9 Glow Sheet Mask Vitamin C</t>
  </si>
  <si>
    <t>NP28016</t>
  </si>
  <si>
    <t>Skin Formula 9 Skin Perfecting Vitamin C Serum</t>
  </si>
  <si>
    <t>50 ml</t>
  </si>
  <si>
    <t>VELLINO</t>
  </si>
  <si>
    <t>NP44001</t>
  </si>
  <si>
    <t>Vellino Perfect Matte Compact Powder with SPF 15 Soft Opal 001</t>
  </si>
  <si>
    <t>NP44002</t>
  </si>
  <si>
    <t>Vellino Perfect Matte Compact Powder with SPF 15 Light Beige 002</t>
  </si>
  <si>
    <t>NP44003</t>
  </si>
  <si>
    <t>Vellino Perfect Matte Compact Powder with SPF 15 Nude 003</t>
  </si>
  <si>
    <t>NP44004</t>
  </si>
  <si>
    <t>Vellino Perfect Matte Compact Powder with SPF 15 Almond 004</t>
  </si>
  <si>
    <t>NP44005</t>
  </si>
  <si>
    <t>Vellino Perfect Matte Compact Powder with SPF 15 Shell Shine 005</t>
  </si>
  <si>
    <t>NP45001</t>
  </si>
  <si>
    <t>Vellino Moisture Rich Lipstick Boss Lady 001</t>
  </si>
  <si>
    <t>NP45002</t>
  </si>
  <si>
    <t>Vellino Moisture Rich Lipstick Pinch Me Pink 002</t>
  </si>
  <si>
    <t>NP45003</t>
  </si>
  <si>
    <t>Vellino Moisture Rich Lipstick Candy Floss 003</t>
  </si>
  <si>
    <t>NP45004</t>
  </si>
  <si>
    <t>Vellino Moisture Rich Lipstick Black Currant 004</t>
  </si>
  <si>
    <t>NP45005</t>
  </si>
  <si>
    <t>Vellino Moisture Rich Lipstick Hook Up 005</t>
  </si>
  <si>
    <t>NP45006</t>
  </si>
  <si>
    <t>Vellino Moisture Rich Lipstick Berry Delight 006</t>
  </si>
  <si>
    <t>NP45007</t>
  </si>
  <si>
    <t>Vellino Moisture Rich Lipstick Perfect Pout 007</t>
  </si>
  <si>
    <t>NP45008</t>
  </si>
  <si>
    <t>Vellino Moisture Rich Lipstick Excuse Me 008</t>
  </si>
  <si>
    <t>NP45009</t>
  </si>
  <si>
    <t>Vellino Moisture Rich Lipstick Coco Hug 009</t>
  </si>
  <si>
    <t>NP45010</t>
  </si>
  <si>
    <t>Vellino Moisture Rich Lipstick Party Poppers 010</t>
  </si>
  <si>
    <t>NP45011</t>
  </si>
  <si>
    <t>Vellino Moisture Rich Lipstick Vintage Wine 011</t>
  </si>
  <si>
    <t>NP45012</t>
  </si>
  <si>
    <t>Vellino Moisture Rich Lipstick Vanity Angel 012</t>
  </si>
  <si>
    <t>Total cost:</t>
  </si>
  <si>
    <t>Total PV: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</si>
</sst>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30">
    <font>
      <sz val="11"/>
      <color theme="1"/>
      <name val="Calibri"/>
      <charset val="134"/>
      <scheme val="minor"/>
    </font>
    <font>
      <b/>
      <sz val="6.5"/>
      <color rgb="FF295CAA"/>
      <name val="Arial"/>
      <charset val="134"/>
    </font>
    <font>
      <sz val="10"/>
      <color rgb="FF000000"/>
      <name val="Times New Roman"/>
      <charset val="204"/>
    </font>
    <font>
      <b/>
      <sz val="6.5"/>
      <color rgb="FFFFFFFF"/>
      <name val="Arial"/>
      <charset val="134"/>
    </font>
    <font>
      <sz val="6.5"/>
      <color rgb="FF295CAA"/>
      <name val="Arial"/>
      <charset val="134"/>
    </font>
    <font>
      <sz val="6"/>
      <color rgb="FF295CAA"/>
      <name val="Arial"/>
      <charset val="134"/>
    </font>
    <font>
      <sz val="5.5"/>
      <color rgb="FF295CAA"/>
      <name val="Arial"/>
      <charset val="134"/>
    </font>
    <font>
      <sz val="5"/>
      <color rgb="FF295CAA"/>
      <name val="Arial"/>
      <charset val="134"/>
    </font>
    <font>
      <sz val="10"/>
      <color rgb="FF000000"/>
      <name val="Times New Roman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4.5"/>
      <color rgb="FF295CAA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295CAA"/>
        <bgColor rgb="FF000000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rgb="FF295CAA"/>
      </left>
      <right style="thin">
        <color rgb="FF295CAA"/>
      </right>
      <top style="thin">
        <color rgb="FF295CAA"/>
      </top>
      <bottom/>
      <diagonal/>
    </border>
    <border>
      <left style="thin">
        <color rgb="FF295CAA"/>
      </left>
      <right/>
      <top style="thin">
        <color rgb="FF295CAA"/>
      </top>
      <bottom/>
      <diagonal/>
    </border>
    <border>
      <left style="thin">
        <color rgb="FF295CAA"/>
      </left>
      <right style="thin">
        <color rgb="FF295CAA"/>
      </right>
      <top/>
      <bottom/>
      <diagonal/>
    </border>
    <border>
      <left style="thin">
        <color rgb="FF295CAA"/>
      </left>
      <right/>
      <top/>
      <bottom/>
      <diagonal/>
    </border>
    <border>
      <left style="thin">
        <color rgb="FF295CAA"/>
      </left>
      <right style="thin">
        <color rgb="FF295CAA"/>
      </right>
      <top/>
      <bottom style="thin">
        <color rgb="FF295CAA"/>
      </bottom>
      <diagonal/>
    </border>
    <border>
      <left style="thin">
        <color rgb="FF295CAA"/>
      </left>
      <right/>
      <top/>
      <bottom style="thin">
        <color rgb="FF295CAA"/>
      </bottom>
      <diagonal/>
    </border>
    <border>
      <left style="thin">
        <color rgb="FF295CAA"/>
      </left>
      <right style="thin">
        <color rgb="FF295CAA"/>
      </right>
      <top style="thin">
        <color rgb="FF295CAA"/>
      </top>
      <bottom style="thin">
        <color rgb="FF295CAA"/>
      </bottom>
      <diagonal/>
    </border>
    <border>
      <left style="thin">
        <color rgb="FF295CAA"/>
      </left>
      <right/>
      <top style="thin">
        <color rgb="FF295CAA"/>
      </top>
      <bottom style="thin">
        <color rgb="FF295CAA"/>
      </bottom>
      <diagonal/>
    </border>
    <border>
      <left/>
      <right/>
      <top style="thin">
        <color rgb="FF295CAA"/>
      </top>
      <bottom/>
      <diagonal/>
    </border>
    <border>
      <left/>
      <right style="thin">
        <color rgb="FF295CAA"/>
      </right>
      <top style="thin">
        <color rgb="FF295CA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1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20" borderId="11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6" borderId="16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left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0" fontId="4" fillId="0" borderId="6" xfId="0" applyFont="1" applyBorder="1" applyAlignment="1">
      <alignment horizontal="left" wrapText="1"/>
    </xf>
    <xf numFmtId="0" fontId="4" fillId="0" borderId="5" xfId="0" applyFont="1" applyBorder="1" applyAlignment="1">
      <alignment horizontal="right" vertical="top"/>
    </xf>
    <xf numFmtId="0" fontId="2" fillId="0" borderId="5" xfId="0" applyFont="1" applyBorder="1" applyAlignment="1">
      <alignment horizontal="right" wrapText="1"/>
    </xf>
    <xf numFmtId="0" fontId="2" fillId="0" borderId="5" xfId="0" applyFont="1" applyBorder="1" applyAlignment="1">
      <alignment horizontal="left" wrapText="1"/>
    </xf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vertical="top" wrapText="1"/>
    </xf>
    <xf numFmtId="0" fontId="4" fillId="0" borderId="8" xfId="0" applyFont="1" applyBorder="1" applyAlignment="1">
      <alignment horizontal="left" wrapText="1"/>
    </xf>
    <xf numFmtId="0" fontId="4" fillId="0" borderId="7" xfId="0" applyFont="1" applyBorder="1" applyAlignment="1">
      <alignment horizontal="right" vertical="top"/>
    </xf>
    <xf numFmtId="0" fontId="2" fillId="0" borderId="7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left" wrapText="1"/>
    </xf>
    <xf numFmtId="0" fontId="4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5" fillId="0" borderId="7" xfId="0" applyFont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right" wrapText="1"/>
    </xf>
    <xf numFmtId="0" fontId="4" fillId="0" borderId="8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left" wrapText="1"/>
    </xf>
    <xf numFmtId="0" fontId="4" fillId="0" borderId="8" xfId="0" applyFont="1" applyBorder="1" applyAlignment="1">
      <alignment horizontal="right" vertical="top"/>
    </xf>
    <xf numFmtId="0" fontId="4" fillId="0" borderId="7" xfId="0" applyFont="1" applyBorder="1" applyAlignment="1">
      <alignment horizontal="left" wrapText="1"/>
    </xf>
    <xf numFmtId="0" fontId="4" fillId="0" borderId="2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right" vertical="top"/>
    </xf>
    <xf numFmtId="0" fontId="5" fillId="0" borderId="8" xfId="0" applyFont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wrapText="1"/>
    </xf>
    <xf numFmtId="0" fontId="3" fillId="2" borderId="0" xfId="0" applyFont="1" applyFill="1" applyAlignment="1">
      <alignment vertical="top" wrapText="1"/>
    </xf>
    <xf numFmtId="0" fontId="2" fillId="2" borderId="4" xfId="0" applyFont="1" applyFill="1" applyBorder="1" applyAlignment="1">
      <alignment horizontal="right" wrapText="1"/>
    </xf>
    <xf numFmtId="0" fontId="4" fillId="0" borderId="6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/>
    </xf>
    <xf numFmtId="0" fontId="2" fillId="2" borderId="2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right" wrapText="1"/>
    </xf>
    <xf numFmtId="0" fontId="6" fillId="0" borderId="8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2" fillId="2" borderId="10" xfId="0" applyFont="1" applyFill="1" applyBorder="1" applyAlignment="1">
      <alignment wrapText="1"/>
    </xf>
    <xf numFmtId="0" fontId="3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8" fillId="0" borderId="0" xfId="0" applyFont="1" applyAlignment="1">
      <alignment horizontal="right" wrapText="1"/>
    </xf>
    <xf numFmtId="0" fontId="9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tabSelected="1" zoomScale="70" zoomScaleNormal="70" topLeftCell="A133" workbookViewId="0">
      <selection activeCell="H150" sqref="H150"/>
    </sheetView>
  </sheetViews>
  <sheetFormatPr defaultColWidth="9" defaultRowHeight="14.4" outlineLevelCol="7"/>
  <cols>
    <col min="1" max="1" width="8.88888888888889" style="1"/>
    <col min="2" max="2" width="31.8888888888889" customWidth="1"/>
    <col min="3" max="3" width="9.33333333333333" style="2" customWidth="1"/>
    <col min="4" max="4" width="5.66666666666667" style="3" customWidth="1"/>
    <col min="5" max="6" width="8.88888888888889" style="3"/>
    <col min="7" max="7" width="9.33333333333333" style="3" customWidth="1"/>
    <col min="8" max="8" width="12.1111111111111" customWidth="1"/>
  </cols>
  <sheetData>
    <row r="1" customHeight="1" spans="1:8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</row>
    <row r="2" customHeight="1" spans="1:8">
      <c r="A2" s="9"/>
      <c r="B2" s="10" t="s">
        <v>8</v>
      </c>
      <c r="C2" s="11"/>
      <c r="D2" s="12"/>
      <c r="E2" s="12"/>
      <c r="F2" s="12"/>
      <c r="G2" s="12"/>
      <c r="H2" s="13"/>
    </row>
    <row r="3" spans="1:8">
      <c r="A3" s="14" t="s">
        <v>9</v>
      </c>
      <c r="B3" s="15" t="s">
        <v>10</v>
      </c>
      <c r="C3" s="16" t="s">
        <v>11</v>
      </c>
      <c r="D3" s="17">
        <v>18.06</v>
      </c>
      <c r="E3" s="17">
        <v>800</v>
      </c>
      <c r="F3" s="18">
        <f>(E3*H3)</f>
        <v>800</v>
      </c>
      <c r="G3" s="18">
        <f>(D3*H3)</f>
        <v>18.06</v>
      </c>
      <c r="H3" s="19">
        <v>1</v>
      </c>
    </row>
    <row r="4" customHeight="1" spans="1:8">
      <c r="A4" s="20" t="s">
        <v>12</v>
      </c>
      <c r="B4" s="21" t="s">
        <v>13</v>
      </c>
      <c r="C4" s="22" t="s">
        <v>14</v>
      </c>
      <c r="D4" s="23">
        <v>9.17</v>
      </c>
      <c r="E4" s="23">
        <v>440</v>
      </c>
      <c r="F4" s="18">
        <f t="shared" ref="F4:F67" si="0">(E4*H4)</f>
        <v>440</v>
      </c>
      <c r="G4" s="18">
        <f t="shared" ref="G4:G67" si="1">(D4*H4)</f>
        <v>9.17</v>
      </c>
      <c r="H4" s="24">
        <v>1</v>
      </c>
    </row>
    <row r="5" customHeight="1" spans="1:8">
      <c r="A5" s="20" t="s">
        <v>15</v>
      </c>
      <c r="B5" s="21" t="s">
        <v>16</v>
      </c>
      <c r="C5" s="22" t="s">
        <v>11</v>
      </c>
      <c r="D5" s="23">
        <v>31.04</v>
      </c>
      <c r="E5" s="23">
        <v>1490</v>
      </c>
      <c r="F5" s="18">
        <f t="shared" si="0"/>
        <v>0</v>
      </c>
      <c r="G5" s="18">
        <f t="shared" si="1"/>
        <v>0</v>
      </c>
      <c r="H5" s="24"/>
    </row>
    <row r="6" customHeight="1" spans="1:8">
      <c r="A6" s="20" t="s">
        <v>17</v>
      </c>
      <c r="B6" s="21" t="s">
        <v>18</v>
      </c>
      <c r="C6" s="22" t="s">
        <v>14</v>
      </c>
      <c r="D6" s="23">
        <v>21.67</v>
      </c>
      <c r="E6" s="23">
        <v>1040</v>
      </c>
      <c r="F6" s="18">
        <f t="shared" si="0"/>
        <v>0</v>
      </c>
      <c r="G6" s="18">
        <f t="shared" si="1"/>
        <v>0</v>
      </c>
      <c r="H6" s="24"/>
    </row>
    <row r="7" customHeight="1" spans="1:8">
      <c r="A7" s="20" t="s">
        <v>19</v>
      </c>
      <c r="B7" s="21" t="s">
        <v>20</v>
      </c>
      <c r="C7" s="22" t="s">
        <v>21</v>
      </c>
      <c r="D7" s="23">
        <v>11.67</v>
      </c>
      <c r="E7" s="23">
        <v>560</v>
      </c>
      <c r="F7" s="18">
        <f t="shared" si="0"/>
        <v>0</v>
      </c>
      <c r="G7" s="18">
        <f t="shared" si="1"/>
        <v>0</v>
      </c>
      <c r="H7" s="24"/>
    </row>
    <row r="8" spans="1:8">
      <c r="A8" s="20" t="s">
        <v>22</v>
      </c>
      <c r="B8" s="21" t="s">
        <v>23</v>
      </c>
      <c r="C8" s="22" t="s">
        <v>24</v>
      </c>
      <c r="D8" s="23">
        <v>12.29</v>
      </c>
      <c r="E8" s="23">
        <v>590</v>
      </c>
      <c r="F8" s="18">
        <f t="shared" si="0"/>
        <v>0</v>
      </c>
      <c r="G8" s="18">
        <f t="shared" si="1"/>
        <v>0</v>
      </c>
      <c r="H8" s="24"/>
    </row>
    <row r="9" customHeight="1" spans="1:8">
      <c r="A9" s="20" t="s">
        <v>25</v>
      </c>
      <c r="B9" s="21" t="s">
        <v>26</v>
      </c>
      <c r="C9" s="22" t="s">
        <v>27</v>
      </c>
      <c r="D9" s="23">
        <v>17.19</v>
      </c>
      <c r="E9" s="23">
        <v>825</v>
      </c>
      <c r="F9" s="18">
        <f t="shared" si="0"/>
        <v>0</v>
      </c>
      <c r="G9" s="18">
        <f t="shared" si="1"/>
        <v>0</v>
      </c>
      <c r="H9" s="24"/>
    </row>
    <row r="10" customHeight="1" spans="1:8">
      <c r="A10" s="20" t="s">
        <v>28</v>
      </c>
      <c r="B10" s="21" t="s">
        <v>29</v>
      </c>
      <c r="C10" s="22" t="s">
        <v>30</v>
      </c>
      <c r="D10" s="23">
        <v>17.4</v>
      </c>
      <c r="E10" s="23">
        <v>835</v>
      </c>
      <c r="F10" s="18">
        <f t="shared" si="0"/>
        <v>0</v>
      </c>
      <c r="G10" s="18">
        <f t="shared" si="1"/>
        <v>0</v>
      </c>
      <c r="H10" s="24"/>
    </row>
    <row r="11" customHeight="1" spans="1:8">
      <c r="A11" s="20" t="s">
        <v>31</v>
      </c>
      <c r="B11" s="21" t="s">
        <v>32</v>
      </c>
      <c r="C11" s="22" t="s">
        <v>33</v>
      </c>
      <c r="D11" s="23">
        <v>47.92</v>
      </c>
      <c r="E11" s="23">
        <v>2300</v>
      </c>
      <c r="F11" s="18">
        <f t="shared" si="0"/>
        <v>0</v>
      </c>
      <c r="G11" s="18">
        <f t="shared" si="1"/>
        <v>0</v>
      </c>
      <c r="H11" s="24"/>
    </row>
    <row r="12" spans="1:8">
      <c r="A12" s="20" t="s">
        <v>34</v>
      </c>
      <c r="B12" s="21" t="s">
        <v>35</v>
      </c>
      <c r="C12" s="22" t="s">
        <v>36</v>
      </c>
      <c r="D12" s="23">
        <v>25.73</v>
      </c>
      <c r="E12" s="23">
        <v>1235</v>
      </c>
      <c r="F12" s="18">
        <f t="shared" si="0"/>
        <v>0</v>
      </c>
      <c r="G12" s="18">
        <f t="shared" si="1"/>
        <v>0</v>
      </c>
      <c r="H12" s="24"/>
    </row>
    <row r="13" customHeight="1" spans="1:8">
      <c r="A13" s="20" t="s">
        <v>37</v>
      </c>
      <c r="B13" s="21" t="s">
        <v>38</v>
      </c>
      <c r="C13" s="22" t="s">
        <v>39</v>
      </c>
      <c r="D13" s="23">
        <v>38.11</v>
      </c>
      <c r="E13" s="23">
        <v>2195</v>
      </c>
      <c r="F13" s="18">
        <f t="shared" si="0"/>
        <v>0</v>
      </c>
      <c r="G13" s="18">
        <f t="shared" si="1"/>
        <v>0</v>
      </c>
      <c r="H13" s="24"/>
    </row>
    <row r="14" customHeight="1" spans="1:8">
      <c r="A14" s="20" t="s">
        <v>40</v>
      </c>
      <c r="B14" s="21" t="s">
        <v>41</v>
      </c>
      <c r="C14" s="22" t="s">
        <v>42</v>
      </c>
      <c r="D14" s="23">
        <v>43.75</v>
      </c>
      <c r="E14" s="23">
        <v>2100</v>
      </c>
      <c r="F14" s="18">
        <f t="shared" si="0"/>
        <v>0</v>
      </c>
      <c r="G14" s="18">
        <f t="shared" si="1"/>
        <v>0</v>
      </c>
      <c r="H14" s="24"/>
    </row>
    <row r="15" customHeight="1" spans="1:8">
      <c r="A15" s="20" t="s">
        <v>43</v>
      </c>
      <c r="B15" s="21" t="s">
        <v>44</v>
      </c>
      <c r="C15" s="22" t="s">
        <v>45</v>
      </c>
      <c r="D15" s="23">
        <v>20.63</v>
      </c>
      <c r="E15" s="23">
        <v>990</v>
      </c>
      <c r="F15" s="18">
        <f t="shared" si="0"/>
        <v>0</v>
      </c>
      <c r="G15" s="18">
        <f t="shared" si="1"/>
        <v>0</v>
      </c>
      <c r="H15" s="24"/>
    </row>
    <row r="16" customHeight="1" spans="1:8">
      <c r="A16" s="25" t="s">
        <v>46</v>
      </c>
      <c r="B16" s="26" t="s">
        <v>47</v>
      </c>
      <c r="C16" s="27" t="s">
        <v>48</v>
      </c>
      <c r="D16" s="28">
        <v>7.71</v>
      </c>
      <c r="E16" s="28">
        <v>370</v>
      </c>
      <c r="F16" s="18">
        <f t="shared" si="0"/>
        <v>0</v>
      </c>
      <c r="G16" s="18">
        <f t="shared" si="1"/>
        <v>0</v>
      </c>
      <c r="H16" s="29"/>
    </row>
    <row r="17" customHeight="1" spans="1:8">
      <c r="A17" s="25" t="s">
        <v>49</v>
      </c>
      <c r="B17" s="26" t="s">
        <v>50</v>
      </c>
      <c r="C17" s="27" t="s">
        <v>51</v>
      </c>
      <c r="D17" s="28">
        <v>21.36</v>
      </c>
      <c r="E17" s="28">
        <v>1025</v>
      </c>
      <c r="F17" s="18">
        <f t="shared" si="0"/>
        <v>0</v>
      </c>
      <c r="G17" s="18">
        <f t="shared" si="1"/>
        <v>0</v>
      </c>
      <c r="H17" s="29"/>
    </row>
    <row r="18" customHeight="1" spans="1:8">
      <c r="A18" s="20" t="s">
        <v>52</v>
      </c>
      <c r="B18" s="21" t="s">
        <v>53</v>
      </c>
      <c r="C18" s="22" t="s">
        <v>42</v>
      </c>
      <c r="D18" s="23">
        <v>35.42</v>
      </c>
      <c r="E18" s="23">
        <v>1700</v>
      </c>
      <c r="F18" s="18">
        <f t="shared" si="0"/>
        <v>0</v>
      </c>
      <c r="G18" s="18">
        <f t="shared" si="1"/>
        <v>0</v>
      </c>
      <c r="H18" s="24"/>
    </row>
    <row r="19" customHeight="1" spans="1:8">
      <c r="A19" s="20" t="s">
        <v>54</v>
      </c>
      <c r="B19" s="21" t="s">
        <v>55</v>
      </c>
      <c r="C19" s="22" t="s">
        <v>36</v>
      </c>
      <c r="D19" s="23">
        <v>32.71</v>
      </c>
      <c r="E19" s="23">
        <v>1570</v>
      </c>
      <c r="F19" s="18">
        <f t="shared" si="0"/>
        <v>0</v>
      </c>
      <c r="G19" s="18">
        <f t="shared" si="1"/>
        <v>0</v>
      </c>
      <c r="H19" s="24"/>
    </row>
    <row r="20" spans="1:8">
      <c r="A20" s="20" t="s">
        <v>56</v>
      </c>
      <c r="B20" s="21" t="s">
        <v>57</v>
      </c>
      <c r="C20" s="22" t="s">
        <v>14</v>
      </c>
      <c r="D20" s="23">
        <v>7.29</v>
      </c>
      <c r="E20" s="23">
        <v>350</v>
      </c>
      <c r="F20" s="18">
        <f t="shared" si="0"/>
        <v>0</v>
      </c>
      <c r="G20" s="18">
        <f t="shared" si="1"/>
        <v>0</v>
      </c>
      <c r="H20" s="24"/>
    </row>
    <row r="21" customHeight="1" spans="1:8">
      <c r="A21" s="20" t="s">
        <v>58</v>
      </c>
      <c r="B21" s="21" t="s">
        <v>59</v>
      </c>
      <c r="C21" s="22" t="s">
        <v>14</v>
      </c>
      <c r="D21" s="23">
        <v>33.02</v>
      </c>
      <c r="E21" s="23">
        <v>1584</v>
      </c>
      <c r="F21" s="18">
        <f t="shared" si="0"/>
        <v>0</v>
      </c>
      <c r="G21" s="18">
        <f t="shared" si="1"/>
        <v>0</v>
      </c>
      <c r="H21" s="24"/>
    </row>
    <row r="22" customHeight="1" spans="1:8">
      <c r="A22" s="25" t="s">
        <v>60</v>
      </c>
      <c r="B22" s="26" t="s">
        <v>61</v>
      </c>
      <c r="C22" s="27" t="s">
        <v>11</v>
      </c>
      <c r="D22" s="28">
        <v>16.88</v>
      </c>
      <c r="E22" s="28">
        <v>810</v>
      </c>
      <c r="F22" s="18">
        <f t="shared" si="0"/>
        <v>0</v>
      </c>
      <c r="G22" s="18">
        <f t="shared" si="1"/>
        <v>0</v>
      </c>
      <c r="H22" s="30"/>
    </row>
    <row r="23" customHeight="1" spans="1:8">
      <c r="A23" s="9"/>
      <c r="B23" s="10" t="s">
        <v>62</v>
      </c>
      <c r="C23" s="31"/>
      <c r="D23" s="12"/>
      <c r="E23" s="12"/>
      <c r="F23" s="18">
        <f t="shared" si="0"/>
        <v>0</v>
      </c>
      <c r="G23" s="18">
        <f t="shared" si="1"/>
        <v>0</v>
      </c>
      <c r="H23" s="19"/>
    </row>
    <row r="24" customHeight="1" spans="1:8">
      <c r="A24" s="14" t="s">
        <v>63</v>
      </c>
      <c r="B24" s="15" t="s">
        <v>64</v>
      </c>
      <c r="C24" s="16" t="s">
        <v>65</v>
      </c>
      <c r="D24" s="17">
        <v>3.75</v>
      </c>
      <c r="E24" s="17">
        <v>240</v>
      </c>
      <c r="F24" s="18">
        <f t="shared" si="0"/>
        <v>0</v>
      </c>
      <c r="G24" s="18">
        <f t="shared" si="1"/>
        <v>0</v>
      </c>
      <c r="H24" s="19"/>
    </row>
    <row r="25" customHeight="1" spans="1:8">
      <c r="A25" s="32" t="s">
        <v>66</v>
      </c>
      <c r="B25" s="21" t="s">
        <v>67</v>
      </c>
      <c r="C25" s="22" t="s">
        <v>68</v>
      </c>
      <c r="D25" s="23">
        <v>1.33</v>
      </c>
      <c r="E25" s="23">
        <v>192</v>
      </c>
      <c r="F25" s="18">
        <f t="shared" si="0"/>
        <v>0</v>
      </c>
      <c r="G25" s="18">
        <f t="shared" si="1"/>
        <v>0</v>
      </c>
      <c r="H25" s="24"/>
    </row>
    <row r="26" customHeight="1" spans="1:8">
      <c r="A26" s="32" t="s">
        <v>69</v>
      </c>
      <c r="B26" s="21" t="s">
        <v>70</v>
      </c>
      <c r="C26" s="22" t="s">
        <v>71</v>
      </c>
      <c r="D26" s="23">
        <v>0.37</v>
      </c>
      <c r="E26" s="23">
        <v>67</v>
      </c>
      <c r="F26" s="18">
        <f t="shared" si="0"/>
        <v>0</v>
      </c>
      <c r="G26" s="18">
        <f t="shared" si="1"/>
        <v>0</v>
      </c>
      <c r="H26" s="24"/>
    </row>
    <row r="27" customHeight="1" spans="1:8">
      <c r="A27" s="32" t="s">
        <v>72</v>
      </c>
      <c r="B27" s="21" t="s">
        <v>73</v>
      </c>
      <c r="C27" s="22" t="s">
        <v>71</v>
      </c>
      <c r="D27" s="23">
        <v>0.37</v>
      </c>
      <c r="E27" s="23">
        <v>67</v>
      </c>
      <c r="F27" s="18">
        <f t="shared" si="0"/>
        <v>0</v>
      </c>
      <c r="G27" s="18">
        <f t="shared" si="1"/>
        <v>0</v>
      </c>
      <c r="H27" s="24"/>
    </row>
    <row r="28" customHeight="1" spans="1:8">
      <c r="A28" s="20" t="s">
        <v>74</v>
      </c>
      <c r="B28" s="21" t="s">
        <v>75</v>
      </c>
      <c r="C28" s="22" t="s">
        <v>76</v>
      </c>
      <c r="D28" s="23">
        <v>1.53</v>
      </c>
      <c r="E28" s="23">
        <v>220</v>
      </c>
      <c r="F28" s="18">
        <f t="shared" si="0"/>
        <v>0</v>
      </c>
      <c r="G28" s="18">
        <f t="shared" si="1"/>
        <v>0</v>
      </c>
      <c r="H28" s="24"/>
    </row>
    <row r="29" customHeight="1" spans="1:8">
      <c r="A29" s="20" t="s">
        <v>77</v>
      </c>
      <c r="B29" s="21" t="s">
        <v>75</v>
      </c>
      <c r="C29" s="22" t="s">
        <v>36</v>
      </c>
      <c r="D29" s="23">
        <v>2.78</v>
      </c>
      <c r="E29" s="23">
        <v>400</v>
      </c>
      <c r="F29" s="18">
        <f t="shared" si="0"/>
        <v>0</v>
      </c>
      <c r="G29" s="18">
        <f t="shared" si="1"/>
        <v>0</v>
      </c>
      <c r="H29" s="24"/>
    </row>
    <row r="30" customHeight="1" spans="1:8">
      <c r="A30" s="32" t="s">
        <v>78</v>
      </c>
      <c r="B30" s="21" t="s">
        <v>79</v>
      </c>
      <c r="C30" s="22" t="s">
        <v>80</v>
      </c>
      <c r="D30" s="23">
        <v>2.2</v>
      </c>
      <c r="E30" s="23">
        <v>345</v>
      </c>
      <c r="F30" s="18">
        <f t="shared" si="0"/>
        <v>0</v>
      </c>
      <c r="G30" s="18">
        <f t="shared" si="1"/>
        <v>0</v>
      </c>
      <c r="H30" s="24"/>
    </row>
    <row r="31" spans="1:8">
      <c r="A31" s="20" t="s">
        <v>81</v>
      </c>
      <c r="B31" s="21" t="s">
        <v>82</v>
      </c>
      <c r="C31" s="22" t="s">
        <v>83</v>
      </c>
      <c r="D31" s="23">
        <v>6.35</v>
      </c>
      <c r="E31" s="23">
        <v>305</v>
      </c>
      <c r="F31" s="18">
        <f t="shared" si="0"/>
        <v>0</v>
      </c>
      <c r="G31" s="18">
        <f t="shared" si="1"/>
        <v>0</v>
      </c>
      <c r="H31" s="24"/>
    </row>
    <row r="32" customHeight="1" spans="1:8">
      <c r="A32" s="20" t="s">
        <v>84</v>
      </c>
      <c r="B32" s="21" t="s">
        <v>85</v>
      </c>
      <c r="C32" s="22" t="s">
        <v>86</v>
      </c>
      <c r="D32" s="23">
        <v>9.06</v>
      </c>
      <c r="E32" s="23">
        <v>870</v>
      </c>
      <c r="F32" s="18">
        <f t="shared" si="0"/>
        <v>0</v>
      </c>
      <c r="G32" s="18">
        <f t="shared" si="1"/>
        <v>0</v>
      </c>
      <c r="H32" s="24"/>
    </row>
    <row r="33" customHeight="1" spans="1:8">
      <c r="A33" s="20" t="s">
        <v>87</v>
      </c>
      <c r="B33" s="21" t="s">
        <v>88</v>
      </c>
      <c r="C33" s="22" t="s">
        <v>36</v>
      </c>
      <c r="D33" s="23">
        <v>19.79</v>
      </c>
      <c r="E33" s="23">
        <v>950</v>
      </c>
      <c r="F33" s="18">
        <f t="shared" si="0"/>
        <v>0</v>
      </c>
      <c r="G33" s="18">
        <f t="shared" si="1"/>
        <v>0</v>
      </c>
      <c r="H33" s="24"/>
    </row>
    <row r="34" customHeight="1" spans="1:8">
      <c r="A34" s="32" t="s">
        <v>89</v>
      </c>
      <c r="B34" s="21" t="s">
        <v>90</v>
      </c>
      <c r="C34" s="22" t="s">
        <v>91</v>
      </c>
      <c r="D34" s="23">
        <v>1.77</v>
      </c>
      <c r="E34" s="23">
        <v>267</v>
      </c>
      <c r="F34" s="18">
        <f t="shared" si="0"/>
        <v>0</v>
      </c>
      <c r="G34" s="18">
        <f t="shared" si="1"/>
        <v>0</v>
      </c>
      <c r="H34" s="24"/>
    </row>
    <row r="35" customHeight="1" spans="1:8">
      <c r="A35" s="32" t="s">
        <v>92</v>
      </c>
      <c r="B35" s="21" t="s">
        <v>93</v>
      </c>
      <c r="C35" s="22" t="s">
        <v>91</v>
      </c>
      <c r="D35" s="23">
        <v>1.86</v>
      </c>
      <c r="E35" s="23">
        <v>296</v>
      </c>
      <c r="F35" s="18">
        <f t="shared" si="0"/>
        <v>0</v>
      </c>
      <c r="G35" s="18">
        <f t="shared" si="1"/>
        <v>0</v>
      </c>
      <c r="H35" s="24"/>
    </row>
    <row r="36" customHeight="1" spans="1:8">
      <c r="A36" s="32" t="s">
        <v>94</v>
      </c>
      <c r="B36" s="21" t="s">
        <v>95</v>
      </c>
      <c r="C36" s="22" t="s">
        <v>91</v>
      </c>
      <c r="D36" s="23">
        <v>1.7</v>
      </c>
      <c r="E36" s="23">
        <v>267</v>
      </c>
      <c r="F36" s="18">
        <f t="shared" si="0"/>
        <v>0</v>
      </c>
      <c r="G36" s="18">
        <f t="shared" si="1"/>
        <v>0</v>
      </c>
      <c r="H36" s="24"/>
    </row>
    <row r="37" customHeight="1" spans="1:8">
      <c r="A37" s="32" t="s">
        <v>96</v>
      </c>
      <c r="B37" s="21" t="s">
        <v>97</v>
      </c>
      <c r="C37" s="22" t="s">
        <v>91</v>
      </c>
      <c r="D37" s="23">
        <v>1.77</v>
      </c>
      <c r="E37" s="23">
        <v>267</v>
      </c>
      <c r="F37" s="18">
        <f t="shared" si="0"/>
        <v>0</v>
      </c>
      <c r="G37" s="18">
        <f t="shared" si="1"/>
        <v>0</v>
      </c>
      <c r="H37" s="24"/>
    </row>
    <row r="38" customHeight="1" spans="1:8">
      <c r="A38" s="32" t="s">
        <v>98</v>
      </c>
      <c r="B38" s="21" t="s">
        <v>99</v>
      </c>
      <c r="C38" s="22" t="s">
        <v>91</v>
      </c>
      <c r="D38" s="23">
        <v>1.76</v>
      </c>
      <c r="E38" s="23">
        <v>267</v>
      </c>
      <c r="F38" s="18">
        <f t="shared" si="0"/>
        <v>0</v>
      </c>
      <c r="G38" s="18">
        <f t="shared" si="1"/>
        <v>0</v>
      </c>
      <c r="H38" s="24"/>
    </row>
    <row r="39" spans="1:8">
      <c r="A39" s="32" t="s">
        <v>100</v>
      </c>
      <c r="B39" s="21" t="s">
        <v>101</v>
      </c>
      <c r="C39" s="22" t="s">
        <v>102</v>
      </c>
      <c r="D39" s="23">
        <v>2.3</v>
      </c>
      <c r="E39" s="23">
        <v>330</v>
      </c>
      <c r="F39" s="18">
        <f t="shared" si="0"/>
        <v>0</v>
      </c>
      <c r="G39" s="18">
        <f t="shared" si="1"/>
        <v>0</v>
      </c>
      <c r="H39" s="24"/>
    </row>
    <row r="40" customHeight="1" spans="1:8">
      <c r="A40" s="20" t="s">
        <v>103</v>
      </c>
      <c r="B40" s="21" t="s">
        <v>104</v>
      </c>
      <c r="C40" s="22" t="s">
        <v>105</v>
      </c>
      <c r="D40" s="23">
        <v>1.19</v>
      </c>
      <c r="E40" s="23">
        <v>172</v>
      </c>
      <c r="F40" s="18">
        <f t="shared" si="0"/>
        <v>0</v>
      </c>
      <c r="G40" s="18">
        <f t="shared" si="1"/>
        <v>0</v>
      </c>
      <c r="H40" s="24"/>
    </row>
    <row r="41" customHeight="1" spans="1:8">
      <c r="A41" s="20" t="s">
        <v>106</v>
      </c>
      <c r="B41" s="21" t="s">
        <v>107</v>
      </c>
      <c r="C41" s="22" t="s">
        <v>105</v>
      </c>
      <c r="D41" s="23">
        <v>1.19</v>
      </c>
      <c r="E41" s="23">
        <v>172</v>
      </c>
      <c r="F41" s="18">
        <f t="shared" si="0"/>
        <v>0</v>
      </c>
      <c r="G41" s="18">
        <f t="shared" si="1"/>
        <v>0</v>
      </c>
      <c r="H41" s="24"/>
    </row>
    <row r="42" customHeight="1" spans="1:8">
      <c r="A42" s="20" t="s">
        <v>108</v>
      </c>
      <c r="B42" s="21" t="s">
        <v>109</v>
      </c>
      <c r="C42" s="22" t="s">
        <v>105</v>
      </c>
      <c r="D42" s="23">
        <v>1.26</v>
      </c>
      <c r="E42" s="23">
        <v>182</v>
      </c>
      <c r="F42" s="18">
        <f t="shared" si="0"/>
        <v>0</v>
      </c>
      <c r="G42" s="18">
        <f t="shared" si="1"/>
        <v>0</v>
      </c>
      <c r="H42" s="24"/>
    </row>
    <row r="43" customHeight="1" spans="1:8">
      <c r="A43" s="25" t="s">
        <v>110</v>
      </c>
      <c r="B43" s="26" t="s">
        <v>111</v>
      </c>
      <c r="C43" s="27" t="s">
        <v>105</v>
      </c>
      <c r="D43" s="28">
        <v>1.26</v>
      </c>
      <c r="E43" s="28">
        <v>182</v>
      </c>
      <c r="F43" s="18">
        <f t="shared" si="0"/>
        <v>0</v>
      </c>
      <c r="G43" s="18">
        <f t="shared" si="1"/>
        <v>0</v>
      </c>
      <c r="H43" s="29"/>
    </row>
    <row r="44" customHeight="1" spans="1:8">
      <c r="A44" s="33"/>
      <c r="B44" s="34" t="s">
        <v>112</v>
      </c>
      <c r="C44" s="35"/>
      <c r="D44" s="36"/>
      <c r="E44" s="36"/>
      <c r="F44" s="18">
        <f t="shared" si="0"/>
        <v>0</v>
      </c>
      <c r="G44" s="18">
        <f t="shared" si="1"/>
        <v>0</v>
      </c>
      <c r="H44" s="19"/>
    </row>
    <row r="45" customHeight="1" spans="1:8">
      <c r="A45" s="20" t="s">
        <v>113</v>
      </c>
      <c r="B45" s="21" t="s">
        <v>114</v>
      </c>
      <c r="C45" s="22" t="s">
        <v>115</v>
      </c>
      <c r="D45" s="23">
        <v>9.69</v>
      </c>
      <c r="E45" s="23">
        <v>465</v>
      </c>
      <c r="F45" s="18">
        <f t="shared" si="0"/>
        <v>0</v>
      </c>
      <c r="G45" s="18">
        <f t="shared" si="1"/>
        <v>0</v>
      </c>
      <c r="H45" s="24"/>
    </row>
    <row r="46" customHeight="1" spans="1:8">
      <c r="A46" s="20" t="s">
        <v>116</v>
      </c>
      <c r="B46" s="21" t="s">
        <v>117</v>
      </c>
      <c r="C46" s="22" t="s">
        <v>118</v>
      </c>
      <c r="D46" s="23">
        <v>5.73</v>
      </c>
      <c r="E46" s="23">
        <v>275</v>
      </c>
      <c r="F46" s="18">
        <f t="shared" si="0"/>
        <v>0</v>
      </c>
      <c r="G46" s="18">
        <f t="shared" si="1"/>
        <v>0</v>
      </c>
      <c r="H46" s="24"/>
    </row>
    <row r="47" customHeight="1" spans="1:8">
      <c r="A47" s="20" t="s">
        <v>119</v>
      </c>
      <c r="B47" s="21" t="s">
        <v>120</v>
      </c>
      <c r="C47" s="22" t="s">
        <v>83</v>
      </c>
      <c r="D47" s="23">
        <v>5.31</v>
      </c>
      <c r="E47" s="23">
        <v>255</v>
      </c>
      <c r="F47" s="18">
        <f t="shared" si="0"/>
        <v>0</v>
      </c>
      <c r="G47" s="18">
        <f t="shared" si="1"/>
        <v>0</v>
      </c>
      <c r="H47" s="24"/>
    </row>
    <row r="48" customHeight="1" spans="1:8">
      <c r="A48" s="20" t="s">
        <v>121</v>
      </c>
      <c r="B48" s="21" t="s">
        <v>122</v>
      </c>
      <c r="C48" s="22" t="s">
        <v>123</v>
      </c>
      <c r="D48" s="23">
        <v>14.58</v>
      </c>
      <c r="E48" s="23">
        <v>700</v>
      </c>
      <c r="F48" s="18">
        <f t="shared" si="0"/>
        <v>0</v>
      </c>
      <c r="G48" s="18">
        <f t="shared" si="1"/>
        <v>0</v>
      </c>
      <c r="H48" s="24"/>
    </row>
    <row r="49" customHeight="1" spans="1:8">
      <c r="A49" s="20" t="s">
        <v>124</v>
      </c>
      <c r="B49" s="21" t="s">
        <v>125</v>
      </c>
      <c r="C49" s="22" t="s">
        <v>118</v>
      </c>
      <c r="D49" s="23">
        <v>5.38</v>
      </c>
      <c r="E49" s="23">
        <v>310</v>
      </c>
      <c r="F49" s="18">
        <f t="shared" si="0"/>
        <v>0</v>
      </c>
      <c r="G49" s="18">
        <f t="shared" si="1"/>
        <v>0</v>
      </c>
      <c r="H49" s="24"/>
    </row>
    <row r="50" customHeight="1" spans="1:8">
      <c r="A50" s="20" t="s">
        <v>126</v>
      </c>
      <c r="B50" s="21" t="s">
        <v>127</v>
      </c>
      <c r="C50" s="22" t="s">
        <v>118</v>
      </c>
      <c r="D50" s="23">
        <v>5.38</v>
      </c>
      <c r="E50" s="23">
        <v>310</v>
      </c>
      <c r="F50" s="18">
        <f t="shared" si="0"/>
        <v>0</v>
      </c>
      <c r="G50" s="18">
        <f t="shared" si="1"/>
        <v>0</v>
      </c>
      <c r="H50" s="24"/>
    </row>
    <row r="51" customHeight="1" spans="1:8">
      <c r="A51" s="20" t="s">
        <v>128</v>
      </c>
      <c r="B51" s="21" t="s">
        <v>129</v>
      </c>
      <c r="C51" s="22" t="s">
        <v>118</v>
      </c>
      <c r="D51" s="23">
        <v>5.38</v>
      </c>
      <c r="E51" s="23">
        <v>310</v>
      </c>
      <c r="F51" s="18">
        <f t="shared" si="0"/>
        <v>0</v>
      </c>
      <c r="G51" s="18">
        <f t="shared" si="1"/>
        <v>0</v>
      </c>
      <c r="H51" s="24"/>
    </row>
    <row r="52" customHeight="1" spans="1:8">
      <c r="A52" s="20" t="s">
        <v>130</v>
      </c>
      <c r="B52" s="21" t="s">
        <v>131</v>
      </c>
      <c r="C52" s="22" t="s">
        <v>115</v>
      </c>
      <c r="D52" s="23">
        <v>8.23</v>
      </c>
      <c r="E52" s="23">
        <v>395</v>
      </c>
      <c r="F52" s="18">
        <f t="shared" si="0"/>
        <v>0</v>
      </c>
      <c r="G52" s="18">
        <f t="shared" si="1"/>
        <v>0</v>
      </c>
      <c r="H52" s="24"/>
    </row>
    <row r="53" customHeight="1" spans="1:8">
      <c r="A53" s="20" t="s">
        <v>132</v>
      </c>
      <c r="B53" s="21" t="s">
        <v>133</v>
      </c>
      <c r="C53" s="22" t="s">
        <v>83</v>
      </c>
      <c r="D53" s="23">
        <v>5.21</v>
      </c>
      <c r="E53" s="23">
        <v>300</v>
      </c>
      <c r="F53" s="18">
        <f t="shared" si="0"/>
        <v>0</v>
      </c>
      <c r="G53" s="18">
        <f t="shared" si="1"/>
        <v>0</v>
      </c>
      <c r="H53" s="24"/>
    </row>
    <row r="54" customHeight="1" spans="1:8">
      <c r="A54" s="37" t="s">
        <v>134</v>
      </c>
      <c r="B54" s="21" t="s">
        <v>135</v>
      </c>
      <c r="C54" s="38" t="s">
        <v>115</v>
      </c>
      <c r="D54" s="39">
        <v>5.63</v>
      </c>
      <c r="E54" s="39">
        <v>270</v>
      </c>
      <c r="F54" s="18">
        <f t="shared" si="0"/>
        <v>0</v>
      </c>
      <c r="G54" s="18">
        <f t="shared" si="1"/>
        <v>0</v>
      </c>
      <c r="H54" s="19"/>
    </row>
    <row r="55" customHeight="1" spans="1:8">
      <c r="A55" s="37" t="s">
        <v>136</v>
      </c>
      <c r="B55" s="21" t="s">
        <v>137</v>
      </c>
      <c r="C55" s="40" t="s">
        <v>115</v>
      </c>
      <c r="D55" s="39">
        <v>8.13</v>
      </c>
      <c r="E55" s="39">
        <v>390</v>
      </c>
      <c r="F55" s="18">
        <f t="shared" si="0"/>
        <v>0</v>
      </c>
      <c r="G55" s="18">
        <f t="shared" si="1"/>
        <v>0</v>
      </c>
      <c r="H55" s="24"/>
    </row>
    <row r="56" customHeight="1" spans="1:8">
      <c r="A56" s="37" t="s">
        <v>138</v>
      </c>
      <c r="B56" s="21" t="s">
        <v>139</v>
      </c>
      <c r="C56" s="40" t="s">
        <v>115</v>
      </c>
      <c r="D56" s="39">
        <v>8.54</v>
      </c>
      <c r="E56" s="39">
        <v>410</v>
      </c>
      <c r="F56" s="18">
        <f t="shared" si="0"/>
        <v>0</v>
      </c>
      <c r="G56" s="18">
        <f t="shared" si="1"/>
        <v>0</v>
      </c>
      <c r="H56" s="24"/>
    </row>
    <row r="57" customHeight="1" spans="1:8">
      <c r="A57" s="37" t="s">
        <v>140</v>
      </c>
      <c r="B57" s="21" t="s">
        <v>141</v>
      </c>
      <c r="C57" s="40" t="s">
        <v>115</v>
      </c>
      <c r="D57" s="39">
        <v>5.52</v>
      </c>
      <c r="E57" s="39">
        <v>265</v>
      </c>
      <c r="F57" s="18">
        <f t="shared" si="0"/>
        <v>0</v>
      </c>
      <c r="G57" s="18">
        <f t="shared" si="1"/>
        <v>0</v>
      </c>
      <c r="H57" s="24"/>
    </row>
    <row r="58" customHeight="1" spans="1:8">
      <c r="A58" s="37" t="s">
        <v>142</v>
      </c>
      <c r="B58" s="21" t="s">
        <v>143</v>
      </c>
      <c r="C58" s="40" t="s">
        <v>144</v>
      </c>
      <c r="D58" s="39">
        <v>10.08</v>
      </c>
      <c r="E58" s="39">
        <v>475</v>
      </c>
      <c r="F58" s="18">
        <f t="shared" si="0"/>
        <v>0</v>
      </c>
      <c r="G58" s="18">
        <f t="shared" si="1"/>
        <v>0</v>
      </c>
      <c r="H58" s="24"/>
    </row>
    <row r="59" customHeight="1" spans="1:8">
      <c r="A59" s="37" t="s">
        <v>145</v>
      </c>
      <c r="B59" s="21" t="s">
        <v>146</v>
      </c>
      <c r="C59" s="40" t="s">
        <v>144</v>
      </c>
      <c r="D59" s="39">
        <v>10.08</v>
      </c>
      <c r="E59" s="39">
        <v>475</v>
      </c>
      <c r="F59" s="18">
        <f t="shared" si="0"/>
        <v>0</v>
      </c>
      <c r="G59" s="18">
        <f t="shared" si="1"/>
        <v>0</v>
      </c>
      <c r="H59" s="24"/>
    </row>
    <row r="60" customHeight="1" spans="1:8">
      <c r="A60" s="37" t="s">
        <v>147</v>
      </c>
      <c r="B60" s="21" t="s">
        <v>148</v>
      </c>
      <c r="C60" s="40" t="s">
        <v>144</v>
      </c>
      <c r="D60" s="39">
        <v>10.08</v>
      </c>
      <c r="E60" s="39">
        <v>475</v>
      </c>
      <c r="F60" s="18">
        <f t="shared" si="0"/>
        <v>0</v>
      </c>
      <c r="G60" s="18">
        <f t="shared" si="1"/>
        <v>0</v>
      </c>
      <c r="H60" s="24"/>
    </row>
    <row r="61" customHeight="1" spans="1:8">
      <c r="A61" s="37" t="s">
        <v>149</v>
      </c>
      <c r="B61" s="21" t="s">
        <v>150</v>
      </c>
      <c r="C61" s="40" t="s">
        <v>151</v>
      </c>
      <c r="D61" s="39">
        <v>7.92</v>
      </c>
      <c r="E61" s="39">
        <v>380</v>
      </c>
      <c r="F61" s="18">
        <f t="shared" si="0"/>
        <v>0</v>
      </c>
      <c r="G61" s="18">
        <f t="shared" si="1"/>
        <v>0</v>
      </c>
      <c r="H61" s="24"/>
    </row>
    <row r="62" customHeight="1" spans="1:8">
      <c r="A62" s="37" t="s">
        <v>152</v>
      </c>
      <c r="B62" s="21" t="s">
        <v>153</v>
      </c>
      <c r="C62" s="40" t="s">
        <v>151</v>
      </c>
      <c r="D62" s="39">
        <v>9.06</v>
      </c>
      <c r="E62" s="39">
        <v>435</v>
      </c>
      <c r="F62" s="18">
        <f t="shared" si="0"/>
        <v>0</v>
      </c>
      <c r="G62" s="18">
        <f t="shared" si="1"/>
        <v>0</v>
      </c>
      <c r="H62" s="24"/>
    </row>
    <row r="63" customHeight="1" spans="1:8">
      <c r="A63" s="37" t="s">
        <v>154</v>
      </c>
      <c r="B63" s="21" t="s">
        <v>155</v>
      </c>
      <c r="C63" s="40" t="s">
        <v>151</v>
      </c>
      <c r="D63" s="39">
        <v>9.9</v>
      </c>
      <c r="E63" s="39">
        <v>475</v>
      </c>
      <c r="F63" s="18">
        <f t="shared" si="0"/>
        <v>0</v>
      </c>
      <c r="G63" s="18">
        <f t="shared" si="1"/>
        <v>0</v>
      </c>
      <c r="H63" s="24"/>
    </row>
    <row r="64" customHeight="1" spans="1:8">
      <c r="A64" s="37" t="s">
        <v>156</v>
      </c>
      <c r="B64" s="21" t="s">
        <v>157</v>
      </c>
      <c r="C64" s="40" t="s">
        <v>151</v>
      </c>
      <c r="D64" s="39">
        <v>4.3</v>
      </c>
      <c r="E64" s="39">
        <v>225</v>
      </c>
      <c r="F64" s="18">
        <f t="shared" si="0"/>
        <v>0</v>
      </c>
      <c r="G64" s="18">
        <f t="shared" si="1"/>
        <v>0</v>
      </c>
      <c r="H64" s="24"/>
    </row>
    <row r="65" customHeight="1" spans="1:8">
      <c r="A65" s="37" t="s">
        <v>158</v>
      </c>
      <c r="B65" s="21" t="s">
        <v>159</v>
      </c>
      <c r="C65" s="40" t="s">
        <v>160</v>
      </c>
      <c r="D65" s="39">
        <v>3.13</v>
      </c>
      <c r="E65" s="39">
        <v>150</v>
      </c>
      <c r="F65" s="18">
        <f t="shared" si="0"/>
        <v>0</v>
      </c>
      <c r="G65" s="18">
        <f t="shared" si="1"/>
        <v>0</v>
      </c>
      <c r="H65" s="24"/>
    </row>
    <row r="66" customHeight="1" spans="1:8">
      <c r="A66" s="37" t="s">
        <v>161</v>
      </c>
      <c r="B66" s="21" t="s">
        <v>162</v>
      </c>
      <c r="C66" s="40" t="s">
        <v>160</v>
      </c>
      <c r="D66" s="39">
        <v>3.13</v>
      </c>
      <c r="E66" s="39">
        <v>150</v>
      </c>
      <c r="F66" s="18">
        <f t="shared" si="0"/>
        <v>0</v>
      </c>
      <c r="G66" s="18">
        <f t="shared" si="1"/>
        <v>0</v>
      </c>
      <c r="H66" s="24"/>
    </row>
    <row r="67" customHeight="1" spans="1:8">
      <c r="A67" s="37" t="s">
        <v>163</v>
      </c>
      <c r="B67" s="21" t="s">
        <v>164</v>
      </c>
      <c r="C67" s="40" t="s">
        <v>160</v>
      </c>
      <c r="D67" s="39">
        <v>3.13</v>
      </c>
      <c r="E67" s="39">
        <v>150</v>
      </c>
      <c r="F67" s="18">
        <f t="shared" si="0"/>
        <v>0</v>
      </c>
      <c r="G67" s="18">
        <f t="shared" si="1"/>
        <v>0</v>
      </c>
      <c r="H67" s="29"/>
    </row>
    <row r="68" customHeight="1" spans="1:8">
      <c r="A68" s="41" t="s">
        <v>165</v>
      </c>
      <c r="B68" s="26" t="s">
        <v>166</v>
      </c>
      <c r="C68" s="42" t="s">
        <v>167</v>
      </c>
      <c r="D68" s="43">
        <v>9.17</v>
      </c>
      <c r="E68" s="43">
        <v>440</v>
      </c>
      <c r="F68" s="18">
        <f t="shared" ref="F68:F131" si="2">(E68*H68)</f>
        <v>0</v>
      </c>
      <c r="G68" s="18">
        <f t="shared" ref="G68:G131" si="3">(D68*H68)</f>
        <v>0</v>
      </c>
      <c r="H68" s="29"/>
    </row>
    <row r="69" customHeight="1" spans="1:8">
      <c r="A69" s="44" t="s">
        <v>168</v>
      </c>
      <c r="B69" s="21" t="s">
        <v>169</v>
      </c>
      <c r="C69" s="40" t="s">
        <v>76</v>
      </c>
      <c r="D69" s="39">
        <v>2.2</v>
      </c>
      <c r="E69" s="39">
        <v>115</v>
      </c>
      <c r="F69" s="18">
        <f t="shared" si="2"/>
        <v>0</v>
      </c>
      <c r="G69" s="18">
        <f t="shared" si="3"/>
        <v>0</v>
      </c>
      <c r="H69" s="24"/>
    </row>
    <row r="70" customHeight="1" spans="1:8">
      <c r="A70" s="44" t="s">
        <v>170</v>
      </c>
      <c r="B70" s="21" t="s">
        <v>171</v>
      </c>
      <c r="C70" s="40" t="s">
        <v>76</v>
      </c>
      <c r="D70" s="39">
        <v>2.2</v>
      </c>
      <c r="E70" s="39">
        <v>115</v>
      </c>
      <c r="F70" s="18">
        <f t="shared" si="2"/>
        <v>0</v>
      </c>
      <c r="G70" s="18">
        <f t="shared" si="3"/>
        <v>0</v>
      </c>
      <c r="H70" s="24"/>
    </row>
    <row r="71" customHeight="1" spans="1:8">
      <c r="A71" s="37" t="s">
        <v>172</v>
      </c>
      <c r="B71" s="21" t="s">
        <v>173</v>
      </c>
      <c r="C71" s="40" t="s">
        <v>174</v>
      </c>
      <c r="D71" s="39">
        <v>5.64</v>
      </c>
      <c r="E71" s="39">
        <v>325</v>
      </c>
      <c r="F71" s="18">
        <f t="shared" si="2"/>
        <v>0</v>
      </c>
      <c r="G71" s="18">
        <f t="shared" si="3"/>
        <v>0</v>
      </c>
      <c r="H71" s="24"/>
    </row>
    <row r="72" customHeight="1" spans="1:8">
      <c r="A72" s="37" t="s">
        <v>175</v>
      </c>
      <c r="B72" s="21" t="s">
        <v>176</v>
      </c>
      <c r="C72" s="40" t="s">
        <v>177</v>
      </c>
      <c r="D72" s="39">
        <v>2.05</v>
      </c>
      <c r="E72" s="39">
        <v>118</v>
      </c>
      <c r="F72" s="18">
        <f t="shared" si="2"/>
        <v>0</v>
      </c>
      <c r="G72" s="18">
        <f t="shared" si="3"/>
        <v>0</v>
      </c>
      <c r="H72" s="30"/>
    </row>
    <row r="73" customHeight="1" spans="1:8">
      <c r="A73" s="37" t="s">
        <v>178</v>
      </c>
      <c r="B73" s="21" t="s">
        <v>179</v>
      </c>
      <c r="C73" s="40" t="s">
        <v>180</v>
      </c>
      <c r="D73" s="39">
        <v>5.21</v>
      </c>
      <c r="E73" s="39">
        <v>300</v>
      </c>
      <c r="F73" s="18">
        <f t="shared" si="2"/>
        <v>0</v>
      </c>
      <c r="G73" s="18">
        <f t="shared" si="3"/>
        <v>0</v>
      </c>
      <c r="H73" s="19"/>
    </row>
    <row r="74" spans="1:8">
      <c r="A74" s="41" t="s">
        <v>181</v>
      </c>
      <c r="B74" s="26" t="s">
        <v>182</v>
      </c>
      <c r="C74" s="42" t="s">
        <v>76</v>
      </c>
      <c r="D74" s="43">
        <v>0.91</v>
      </c>
      <c r="E74" s="43">
        <v>75</v>
      </c>
      <c r="F74" s="18">
        <f t="shared" si="2"/>
        <v>0</v>
      </c>
      <c r="G74" s="18">
        <f t="shared" si="3"/>
        <v>0</v>
      </c>
      <c r="H74" s="24"/>
    </row>
    <row r="75" customHeight="1" spans="1:8">
      <c r="A75" s="45"/>
      <c r="B75" s="46" t="s">
        <v>183</v>
      </c>
      <c r="C75" s="13"/>
      <c r="D75" s="47"/>
      <c r="E75" s="47"/>
      <c r="F75" s="18">
        <f t="shared" si="2"/>
        <v>0</v>
      </c>
      <c r="G75" s="18">
        <f t="shared" si="3"/>
        <v>0</v>
      </c>
      <c r="H75" s="19"/>
    </row>
    <row r="76" customHeight="1" spans="1:8">
      <c r="A76" s="48" t="s">
        <v>184</v>
      </c>
      <c r="B76" s="15" t="s">
        <v>185</v>
      </c>
      <c r="C76" s="38" t="s">
        <v>76</v>
      </c>
      <c r="D76" s="49">
        <v>2.6</v>
      </c>
      <c r="E76" s="49">
        <v>150</v>
      </c>
      <c r="F76" s="18">
        <f t="shared" si="2"/>
        <v>0</v>
      </c>
      <c r="G76" s="18">
        <f t="shared" si="3"/>
        <v>0</v>
      </c>
      <c r="H76" s="24"/>
    </row>
    <row r="77" customHeight="1" spans="1:8">
      <c r="A77" s="37" t="s">
        <v>186</v>
      </c>
      <c r="B77" s="21" t="s">
        <v>187</v>
      </c>
      <c r="C77" s="40" t="s">
        <v>188</v>
      </c>
      <c r="D77" s="39">
        <v>4.27</v>
      </c>
      <c r="E77" s="39">
        <v>205</v>
      </c>
      <c r="F77" s="18">
        <f t="shared" si="2"/>
        <v>0</v>
      </c>
      <c r="G77" s="18">
        <f t="shared" si="3"/>
        <v>0</v>
      </c>
      <c r="H77" s="24"/>
    </row>
    <row r="78" customHeight="1" spans="1:8">
      <c r="A78" s="37" t="s">
        <v>189</v>
      </c>
      <c r="B78" s="21" t="s">
        <v>190</v>
      </c>
      <c r="C78" s="40" t="s">
        <v>151</v>
      </c>
      <c r="D78" s="39">
        <v>6.3</v>
      </c>
      <c r="E78" s="39">
        <v>300</v>
      </c>
      <c r="F78" s="18">
        <f t="shared" si="2"/>
        <v>0</v>
      </c>
      <c r="G78" s="18">
        <f t="shared" si="3"/>
        <v>0</v>
      </c>
      <c r="H78" s="24"/>
    </row>
    <row r="79" customHeight="1" spans="1:8">
      <c r="A79" s="37" t="s">
        <v>191</v>
      </c>
      <c r="B79" s="21" t="s">
        <v>192</v>
      </c>
      <c r="C79" s="40" t="s">
        <v>76</v>
      </c>
      <c r="D79" s="39">
        <v>5.42</v>
      </c>
      <c r="E79" s="39">
        <v>260</v>
      </c>
      <c r="F79" s="18">
        <f t="shared" si="2"/>
        <v>0</v>
      </c>
      <c r="G79" s="18">
        <f t="shared" si="3"/>
        <v>0</v>
      </c>
      <c r="H79" s="24"/>
    </row>
    <row r="80" customHeight="1" spans="1:8">
      <c r="A80" s="37" t="s">
        <v>193</v>
      </c>
      <c r="B80" s="21" t="s">
        <v>194</v>
      </c>
      <c r="C80" s="40" t="s">
        <v>195</v>
      </c>
      <c r="D80" s="39">
        <v>8.44</v>
      </c>
      <c r="E80" s="39">
        <v>405</v>
      </c>
      <c r="F80" s="18">
        <f t="shared" si="2"/>
        <v>0</v>
      </c>
      <c r="G80" s="18">
        <f t="shared" si="3"/>
        <v>0</v>
      </c>
      <c r="H80" s="24"/>
    </row>
    <row r="81" customHeight="1" spans="1:8">
      <c r="A81" s="50"/>
      <c r="B81" s="51" t="s">
        <v>196</v>
      </c>
      <c r="C81" s="52"/>
      <c r="D81" s="53"/>
      <c r="E81" s="53"/>
      <c r="F81" s="18">
        <f t="shared" si="2"/>
        <v>0</v>
      </c>
      <c r="G81" s="18">
        <f t="shared" si="3"/>
        <v>0</v>
      </c>
      <c r="H81" s="19"/>
    </row>
    <row r="82" customHeight="1" spans="1:8">
      <c r="A82" s="48" t="s">
        <v>197</v>
      </c>
      <c r="B82" s="15" t="s">
        <v>198</v>
      </c>
      <c r="C82" s="38" t="s">
        <v>199</v>
      </c>
      <c r="D82" s="49">
        <v>10.4</v>
      </c>
      <c r="E82" s="49">
        <v>600</v>
      </c>
      <c r="F82" s="18">
        <f t="shared" si="2"/>
        <v>0</v>
      </c>
      <c r="G82" s="18">
        <f t="shared" si="3"/>
        <v>0</v>
      </c>
      <c r="H82" s="24"/>
    </row>
    <row r="83" customHeight="1" spans="1:8">
      <c r="A83" s="37" t="s">
        <v>200</v>
      </c>
      <c r="B83" s="21" t="s">
        <v>201</v>
      </c>
      <c r="C83" s="40" t="s">
        <v>199</v>
      </c>
      <c r="D83" s="39">
        <v>6.08</v>
      </c>
      <c r="E83" s="39">
        <v>350</v>
      </c>
      <c r="F83" s="18">
        <f t="shared" si="2"/>
        <v>0</v>
      </c>
      <c r="G83" s="18">
        <f t="shared" si="3"/>
        <v>0</v>
      </c>
      <c r="H83" s="24"/>
    </row>
    <row r="84" customHeight="1" spans="1:8">
      <c r="A84" s="37" t="s">
        <v>202</v>
      </c>
      <c r="B84" s="21" t="s">
        <v>203</v>
      </c>
      <c r="C84" s="40" t="s">
        <v>199</v>
      </c>
      <c r="D84" s="39">
        <v>3.47</v>
      </c>
      <c r="E84" s="39">
        <v>200</v>
      </c>
      <c r="F84" s="18">
        <f t="shared" si="2"/>
        <v>0</v>
      </c>
      <c r="G84" s="18">
        <f t="shared" si="3"/>
        <v>0</v>
      </c>
      <c r="H84" s="24"/>
    </row>
    <row r="85" customHeight="1" spans="1:8">
      <c r="A85" s="41" t="s">
        <v>204</v>
      </c>
      <c r="B85" s="26" t="s">
        <v>205</v>
      </c>
      <c r="C85" s="42" t="s">
        <v>199</v>
      </c>
      <c r="D85" s="43">
        <v>4.69</v>
      </c>
      <c r="E85" s="43">
        <v>270</v>
      </c>
      <c r="F85" s="18">
        <f t="shared" si="2"/>
        <v>0</v>
      </c>
      <c r="G85" s="18">
        <f t="shared" si="3"/>
        <v>0</v>
      </c>
      <c r="H85" s="24"/>
    </row>
    <row r="86" customHeight="1" spans="1:8">
      <c r="A86" s="37" t="s">
        <v>206</v>
      </c>
      <c r="B86" s="21" t="s">
        <v>207</v>
      </c>
      <c r="C86" s="40" t="s">
        <v>199</v>
      </c>
      <c r="D86" s="39">
        <v>5.73</v>
      </c>
      <c r="E86" s="39">
        <v>330</v>
      </c>
      <c r="F86" s="18">
        <f t="shared" si="2"/>
        <v>0</v>
      </c>
      <c r="G86" s="18">
        <f t="shared" si="3"/>
        <v>0</v>
      </c>
      <c r="H86" s="29"/>
    </row>
    <row r="87" customHeight="1" spans="1:8">
      <c r="A87" s="41" t="s">
        <v>208</v>
      </c>
      <c r="B87" s="26" t="s">
        <v>209</v>
      </c>
      <c r="C87" s="42" t="s">
        <v>80</v>
      </c>
      <c r="D87" s="43">
        <v>4.77</v>
      </c>
      <c r="E87" s="43">
        <v>275</v>
      </c>
      <c r="F87" s="18">
        <f t="shared" si="2"/>
        <v>0</v>
      </c>
      <c r="G87" s="18">
        <f t="shared" si="3"/>
        <v>0</v>
      </c>
      <c r="H87" s="24"/>
    </row>
    <row r="88" customHeight="1" spans="1:8">
      <c r="A88" s="45"/>
      <c r="B88" s="46" t="s">
        <v>210</v>
      </c>
      <c r="C88" s="13"/>
      <c r="D88" s="47"/>
      <c r="E88" s="47"/>
      <c r="F88" s="18">
        <f t="shared" si="2"/>
        <v>0</v>
      </c>
      <c r="G88" s="18">
        <f t="shared" si="3"/>
        <v>0</v>
      </c>
      <c r="H88" s="19"/>
    </row>
    <row r="89" customHeight="1" spans="1:8">
      <c r="A89" s="48" t="s">
        <v>211</v>
      </c>
      <c r="B89" s="15" t="s">
        <v>212</v>
      </c>
      <c r="C89" s="38" t="s">
        <v>174</v>
      </c>
      <c r="D89" s="49">
        <v>9.17</v>
      </c>
      <c r="E89" s="49">
        <v>440</v>
      </c>
      <c r="F89" s="18">
        <f t="shared" si="2"/>
        <v>0</v>
      </c>
      <c r="G89" s="18">
        <f t="shared" si="3"/>
        <v>0</v>
      </c>
      <c r="H89" s="24"/>
    </row>
    <row r="90" customHeight="1" spans="1:8">
      <c r="A90" s="41" t="s">
        <v>213</v>
      </c>
      <c r="B90" s="26" t="s">
        <v>214</v>
      </c>
      <c r="C90" s="42" t="s">
        <v>215</v>
      </c>
      <c r="D90" s="43">
        <v>4.58</v>
      </c>
      <c r="E90" s="43">
        <v>220</v>
      </c>
      <c r="F90" s="18">
        <f t="shared" si="2"/>
        <v>0</v>
      </c>
      <c r="G90" s="18">
        <f t="shared" si="3"/>
        <v>0</v>
      </c>
      <c r="H90" s="24"/>
    </row>
    <row r="91" customHeight="1" spans="1:8">
      <c r="A91" s="45"/>
      <c r="B91" s="46" t="s">
        <v>216</v>
      </c>
      <c r="C91" s="13"/>
      <c r="D91" s="47"/>
      <c r="E91" s="47"/>
      <c r="F91" s="18">
        <f t="shared" si="2"/>
        <v>0</v>
      </c>
      <c r="G91" s="18">
        <f t="shared" si="3"/>
        <v>0</v>
      </c>
      <c r="H91" s="24"/>
    </row>
    <row r="92" customHeight="1" spans="1:8">
      <c r="A92" s="48" t="s">
        <v>217</v>
      </c>
      <c r="B92" s="15" t="s">
        <v>218</v>
      </c>
      <c r="C92" s="38" t="s">
        <v>219</v>
      </c>
      <c r="D92" s="49">
        <v>0</v>
      </c>
      <c r="E92" s="49">
        <v>80</v>
      </c>
      <c r="F92" s="18">
        <f t="shared" si="2"/>
        <v>0</v>
      </c>
      <c r="G92" s="18">
        <f t="shared" si="3"/>
        <v>0</v>
      </c>
      <c r="H92" s="24"/>
    </row>
    <row r="93" customHeight="1" spans="1:8">
      <c r="A93" s="37" t="s">
        <v>220</v>
      </c>
      <c r="B93" s="21" t="s">
        <v>221</v>
      </c>
      <c r="C93" s="40" t="s">
        <v>219</v>
      </c>
      <c r="D93" s="39">
        <v>0</v>
      </c>
      <c r="E93" s="39">
        <v>80</v>
      </c>
      <c r="F93" s="18">
        <f t="shared" si="2"/>
        <v>0</v>
      </c>
      <c r="G93" s="18">
        <f t="shared" si="3"/>
        <v>0</v>
      </c>
      <c r="H93" s="24"/>
    </row>
    <row r="94" customHeight="1" spans="1:8">
      <c r="A94" s="50"/>
      <c r="B94" s="51" t="s">
        <v>222</v>
      </c>
      <c r="C94" s="52"/>
      <c r="D94" s="53"/>
      <c r="E94" s="53"/>
      <c r="F94" s="18">
        <f t="shared" si="2"/>
        <v>0</v>
      </c>
      <c r="G94" s="18">
        <f t="shared" si="3"/>
        <v>0</v>
      </c>
      <c r="H94" s="24"/>
    </row>
    <row r="95" customHeight="1" spans="1:8">
      <c r="A95" s="48" t="s">
        <v>223</v>
      </c>
      <c r="B95" s="15" t="s">
        <v>224</v>
      </c>
      <c r="C95" s="38" t="s">
        <v>219</v>
      </c>
      <c r="D95" s="49">
        <v>7.29</v>
      </c>
      <c r="E95" s="49">
        <v>700</v>
      </c>
      <c r="F95" s="18">
        <f t="shared" si="2"/>
        <v>0</v>
      </c>
      <c r="G95" s="18">
        <f t="shared" si="3"/>
        <v>0</v>
      </c>
      <c r="H95" s="24"/>
    </row>
    <row r="96" customHeight="1" spans="1:8">
      <c r="A96" s="37" t="s">
        <v>225</v>
      </c>
      <c r="B96" s="21" t="s">
        <v>226</v>
      </c>
      <c r="C96" s="40" t="s">
        <v>219</v>
      </c>
      <c r="D96" s="39">
        <v>23.61</v>
      </c>
      <c r="E96" s="39">
        <v>3400</v>
      </c>
      <c r="F96" s="18">
        <f t="shared" si="2"/>
        <v>0</v>
      </c>
      <c r="G96" s="18">
        <f t="shared" si="3"/>
        <v>0</v>
      </c>
      <c r="H96" s="24"/>
    </row>
    <row r="97" customHeight="1" spans="1:8">
      <c r="A97" s="37" t="s">
        <v>227</v>
      </c>
      <c r="B97" s="21" t="s">
        <v>228</v>
      </c>
      <c r="C97" s="40" t="s">
        <v>219</v>
      </c>
      <c r="D97" s="39">
        <v>8.32</v>
      </c>
      <c r="E97" s="39">
        <v>799</v>
      </c>
      <c r="F97" s="18">
        <f t="shared" si="2"/>
        <v>0</v>
      </c>
      <c r="G97" s="18">
        <f t="shared" si="3"/>
        <v>0</v>
      </c>
      <c r="H97" s="24"/>
    </row>
    <row r="98" customHeight="1" spans="1:8">
      <c r="A98" s="37" t="s">
        <v>229</v>
      </c>
      <c r="B98" s="21" t="s">
        <v>230</v>
      </c>
      <c r="C98" s="40" t="s">
        <v>219</v>
      </c>
      <c r="D98" s="39">
        <v>8.32</v>
      </c>
      <c r="E98" s="39">
        <v>799</v>
      </c>
      <c r="F98" s="18">
        <f t="shared" si="2"/>
        <v>0</v>
      </c>
      <c r="G98" s="18">
        <f t="shared" si="3"/>
        <v>0</v>
      </c>
      <c r="H98" s="24"/>
    </row>
    <row r="99" customHeight="1" spans="1:8">
      <c r="A99" s="54" t="s">
        <v>231</v>
      </c>
      <c r="B99" s="21" t="s">
        <v>232</v>
      </c>
      <c r="C99" s="40" t="s">
        <v>219</v>
      </c>
      <c r="D99" s="39">
        <v>8.32</v>
      </c>
      <c r="E99" s="39">
        <v>799</v>
      </c>
      <c r="F99" s="18">
        <f t="shared" si="2"/>
        <v>0</v>
      </c>
      <c r="G99" s="18">
        <f t="shared" si="3"/>
        <v>0</v>
      </c>
      <c r="H99" s="24"/>
    </row>
    <row r="100" customHeight="1" spans="1:8">
      <c r="A100" s="55" t="s">
        <v>233</v>
      </c>
      <c r="B100" s="21" t="s">
        <v>234</v>
      </c>
      <c r="C100" s="40" t="s">
        <v>219</v>
      </c>
      <c r="D100" s="39">
        <v>8.32</v>
      </c>
      <c r="E100" s="39">
        <v>799</v>
      </c>
      <c r="F100" s="18">
        <f t="shared" si="2"/>
        <v>0</v>
      </c>
      <c r="G100" s="18">
        <f t="shared" si="3"/>
        <v>0</v>
      </c>
      <c r="H100" s="24"/>
    </row>
    <row r="101" spans="1:8">
      <c r="A101" s="50"/>
      <c r="B101" s="56"/>
      <c r="C101" s="31" t="s">
        <v>235</v>
      </c>
      <c r="D101" s="57"/>
      <c r="E101" s="57"/>
      <c r="F101" s="18">
        <f t="shared" si="2"/>
        <v>0</v>
      </c>
      <c r="G101" s="18">
        <f t="shared" si="3"/>
        <v>0</v>
      </c>
      <c r="H101" s="29"/>
    </row>
    <row r="102" customHeight="1" spans="1:8">
      <c r="A102" s="48" t="s">
        <v>236</v>
      </c>
      <c r="B102" s="15" t="s">
        <v>237</v>
      </c>
      <c r="C102" s="16" t="s">
        <v>238</v>
      </c>
      <c r="D102" s="49">
        <v>12.5</v>
      </c>
      <c r="E102" s="49">
        <v>600</v>
      </c>
      <c r="F102" s="18">
        <f t="shared" si="2"/>
        <v>0</v>
      </c>
      <c r="G102" s="18">
        <f t="shared" si="3"/>
        <v>0</v>
      </c>
      <c r="H102" s="29"/>
    </row>
    <row r="103" customHeight="1" spans="1:8">
      <c r="A103" s="37" t="s">
        <v>239</v>
      </c>
      <c r="B103" s="21" t="s">
        <v>240</v>
      </c>
      <c r="C103" s="22" t="s">
        <v>238</v>
      </c>
      <c r="D103" s="39">
        <v>12.5</v>
      </c>
      <c r="E103" s="39">
        <v>600</v>
      </c>
      <c r="F103" s="18">
        <f t="shared" si="2"/>
        <v>0</v>
      </c>
      <c r="G103" s="18">
        <f t="shared" si="3"/>
        <v>0</v>
      </c>
      <c r="H103" s="24"/>
    </row>
    <row r="104" customHeight="1" spans="1:8">
      <c r="A104" s="37" t="s">
        <v>241</v>
      </c>
      <c r="B104" s="21" t="s">
        <v>242</v>
      </c>
      <c r="C104" s="22" t="s">
        <v>238</v>
      </c>
      <c r="D104" s="39">
        <v>12.5</v>
      </c>
      <c r="E104" s="39">
        <v>600</v>
      </c>
      <c r="F104" s="18">
        <f t="shared" si="2"/>
        <v>0</v>
      </c>
      <c r="G104" s="18">
        <f t="shared" si="3"/>
        <v>0</v>
      </c>
      <c r="H104" s="24"/>
    </row>
    <row r="105" customHeight="1" spans="1:8">
      <c r="A105" s="37" t="s">
        <v>243</v>
      </c>
      <c r="B105" s="21" t="s">
        <v>244</v>
      </c>
      <c r="C105" s="22" t="s">
        <v>238</v>
      </c>
      <c r="D105" s="39">
        <v>12.5</v>
      </c>
      <c r="E105" s="39">
        <v>600</v>
      </c>
      <c r="F105" s="18">
        <f t="shared" si="2"/>
        <v>0</v>
      </c>
      <c r="G105" s="18">
        <f t="shared" si="3"/>
        <v>0</v>
      </c>
      <c r="H105" s="24"/>
    </row>
    <row r="106" customHeight="1" spans="1:8">
      <c r="A106" s="37" t="s">
        <v>245</v>
      </c>
      <c r="B106" s="21" t="s">
        <v>246</v>
      </c>
      <c r="C106" s="22" t="s">
        <v>238</v>
      </c>
      <c r="D106" s="39">
        <v>12.5</v>
      </c>
      <c r="E106" s="39">
        <v>600</v>
      </c>
      <c r="F106" s="18">
        <f t="shared" si="2"/>
        <v>0</v>
      </c>
      <c r="G106" s="18">
        <f t="shared" si="3"/>
        <v>0</v>
      </c>
      <c r="H106" s="24"/>
    </row>
    <row r="107" customHeight="1" spans="1:8">
      <c r="A107" s="37" t="s">
        <v>247</v>
      </c>
      <c r="B107" s="21" t="s">
        <v>248</v>
      </c>
      <c r="C107" s="22" t="s">
        <v>238</v>
      </c>
      <c r="D107" s="39">
        <v>12.5</v>
      </c>
      <c r="E107" s="39">
        <v>600</v>
      </c>
      <c r="F107" s="18">
        <f t="shared" si="2"/>
        <v>0</v>
      </c>
      <c r="G107" s="18">
        <f t="shared" si="3"/>
        <v>0</v>
      </c>
      <c r="H107" s="30"/>
    </row>
    <row r="108" customHeight="1" spans="1:8">
      <c r="A108" s="37" t="s">
        <v>249</v>
      </c>
      <c r="B108" s="21" t="s">
        <v>250</v>
      </c>
      <c r="C108" s="22" t="s">
        <v>238</v>
      </c>
      <c r="D108" s="39">
        <v>12.5</v>
      </c>
      <c r="E108" s="39">
        <v>600</v>
      </c>
      <c r="F108" s="18">
        <f t="shared" si="2"/>
        <v>0</v>
      </c>
      <c r="G108" s="18">
        <f t="shared" si="3"/>
        <v>0</v>
      </c>
      <c r="H108" s="19"/>
    </row>
    <row r="109" customHeight="1" spans="1:8">
      <c r="A109" s="37" t="s">
        <v>251</v>
      </c>
      <c r="B109" s="21" t="s">
        <v>252</v>
      </c>
      <c r="C109" s="22" t="s">
        <v>238</v>
      </c>
      <c r="D109" s="39">
        <v>12.5</v>
      </c>
      <c r="E109" s="39">
        <v>600</v>
      </c>
      <c r="F109" s="18">
        <f t="shared" si="2"/>
        <v>0</v>
      </c>
      <c r="G109" s="18">
        <f t="shared" si="3"/>
        <v>0</v>
      </c>
      <c r="H109" s="19"/>
    </row>
    <row r="110" customHeight="1" spans="1:8">
      <c r="A110" s="37" t="s">
        <v>253</v>
      </c>
      <c r="B110" s="21" t="s">
        <v>254</v>
      </c>
      <c r="C110" s="22" t="s">
        <v>238</v>
      </c>
      <c r="D110" s="39">
        <v>12.5</v>
      </c>
      <c r="E110" s="39">
        <v>600</v>
      </c>
      <c r="F110" s="18">
        <f t="shared" si="2"/>
        <v>0</v>
      </c>
      <c r="G110" s="18">
        <f t="shared" si="3"/>
        <v>0</v>
      </c>
      <c r="H110" s="24"/>
    </row>
    <row r="111" customHeight="1" spans="1:8">
      <c r="A111" s="37" t="s">
        <v>255</v>
      </c>
      <c r="B111" s="21" t="s">
        <v>256</v>
      </c>
      <c r="C111" s="22" t="s">
        <v>238</v>
      </c>
      <c r="D111" s="39">
        <v>12.5</v>
      </c>
      <c r="E111" s="39">
        <v>600</v>
      </c>
      <c r="F111" s="18">
        <f t="shared" si="2"/>
        <v>0</v>
      </c>
      <c r="G111" s="18">
        <f t="shared" si="3"/>
        <v>0</v>
      </c>
      <c r="H111" s="24"/>
    </row>
    <row r="112" customHeight="1" spans="1:8">
      <c r="A112" s="37" t="s">
        <v>257</v>
      </c>
      <c r="B112" s="21" t="s">
        <v>258</v>
      </c>
      <c r="C112" s="22" t="s">
        <v>259</v>
      </c>
      <c r="D112" s="39">
        <v>10.63</v>
      </c>
      <c r="E112" s="39">
        <v>510</v>
      </c>
      <c r="F112" s="18">
        <f t="shared" si="2"/>
        <v>0</v>
      </c>
      <c r="G112" s="18">
        <f t="shared" si="3"/>
        <v>0</v>
      </c>
      <c r="H112" s="24"/>
    </row>
    <row r="113" customHeight="1" spans="1:8">
      <c r="A113" s="37" t="s">
        <v>260</v>
      </c>
      <c r="B113" s="21" t="s">
        <v>261</v>
      </c>
      <c r="C113" s="22" t="s">
        <v>259</v>
      </c>
      <c r="D113" s="39">
        <v>10.63</v>
      </c>
      <c r="E113" s="39">
        <v>510</v>
      </c>
      <c r="F113" s="18">
        <f t="shared" si="2"/>
        <v>0</v>
      </c>
      <c r="G113" s="18">
        <f t="shared" si="3"/>
        <v>0</v>
      </c>
      <c r="H113" s="24"/>
    </row>
    <row r="114" customHeight="1" spans="1:8">
      <c r="A114" s="37" t="s">
        <v>262</v>
      </c>
      <c r="B114" s="21" t="s">
        <v>263</v>
      </c>
      <c r="C114" s="22" t="s">
        <v>259</v>
      </c>
      <c r="D114" s="39">
        <v>19.38</v>
      </c>
      <c r="E114" s="39">
        <v>930</v>
      </c>
      <c r="F114" s="18">
        <f t="shared" si="2"/>
        <v>0</v>
      </c>
      <c r="G114" s="18">
        <f t="shared" si="3"/>
        <v>0</v>
      </c>
      <c r="H114" s="24"/>
    </row>
    <row r="115" customHeight="1" spans="1:8">
      <c r="A115" s="37" t="s">
        <v>264</v>
      </c>
      <c r="B115" s="21" t="s">
        <v>265</v>
      </c>
      <c r="C115" s="22" t="s">
        <v>259</v>
      </c>
      <c r="D115" s="39">
        <v>19.38</v>
      </c>
      <c r="E115" s="39">
        <v>930</v>
      </c>
      <c r="F115" s="18">
        <f t="shared" si="2"/>
        <v>0</v>
      </c>
      <c r="G115" s="18">
        <f t="shared" si="3"/>
        <v>0</v>
      </c>
      <c r="H115" s="24"/>
    </row>
    <row r="116" customHeight="1" spans="1:8">
      <c r="A116" s="37" t="s">
        <v>266</v>
      </c>
      <c r="B116" s="21" t="s">
        <v>267</v>
      </c>
      <c r="C116" s="22" t="s">
        <v>259</v>
      </c>
      <c r="D116" s="39">
        <v>19.38</v>
      </c>
      <c r="E116" s="39">
        <v>930</v>
      </c>
      <c r="F116" s="18">
        <f t="shared" si="2"/>
        <v>0</v>
      </c>
      <c r="G116" s="18">
        <f t="shared" si="3"/>
        <v>0</v>
      </c>
      <c r="H116" s="24"/>
    </row>
    <row r="117" customHeight="1" spans="1:8">
      <c r="A117" s="37" t="s">
        <v>268</v>
      </c>
      <c r="B117" s="21" t="s">
        <v>269</v>
      </c>
      <c r="C117" s="22" t="s">
        <v>259</v>
      </c>
      <c r="D117" s="39">
        <v>19.38</v>
      </c>
      <c r="E117" s="39">
        <v>930</v>
      </c>
      <c r="F117" s="18">
        <f t="shared" si="2"/>
        <v>0</v>
      </c>
      <c r="G117" s="18">
        <f t="shared" si="3"/>
        <v>0</v>
      </c>
      <c r="H117" s="24"/>
    </row>
    <row r="118" customHeight="1" spans="1:8">
      <c r="A118" s="37" t="s">
        <v>270</v>
      </c>
      <c r="B118" s="21" t="s">
        <v>271</v>
      </c>
      <c r="C118" s="22" t="s">
        <v>259</v>
      </c>
      <c r="D118" s="39">
        <v>19.38</v>
      </c>
      <c r="E118" s="39">
        <v>930</v>
      </c>
      <c r="F118" s="18">
        <f t="shared" si="2"/>
        <v>0</v>
      </c>
      <c r="G118" s="18">
        <f t="shared" si="3"/>
        <v>0</v>
      </c>
      <c r="H118" s="24"/>
    </row>
    <row r="119" customHeight="1" spans="1:8">
      <c r="A119" s="37" t="s">
        <v>272</v>
      </c>
      <c r="B119" s="21" t="s">
        <v>273</v>
      </c>
      <c r="C119" s="22" t="s">
        <v>259</v>
      </c>
      <c r="D119" s="39">
        <v>19.38</v>
      </c>
      <c r="E119" s="39">
        <v>930</v>
      </c>
      <c r="F119" s="18">
        <f t="shared" si="2"/>
        <v>0</v>
      </c>
      <c r="G119" s="18">
        <f t="shared" si="3"/>
        <v>0</v>
      </c>
      <c r="H119" s="24"/>
    </row>
    <row r="120" customHeight="1" spans="1:8">
      <c r="A120" s="37" t="s">
        <v>274</v>
      </c>
      <c r="B120" s="21" t="s">
        <v>275</v>
      </c>
      <c r="C120" s="22" t="s">
        <v>259</v>
      </c>
      <c r="D120" s="39">
        <v>19.38</v>
      </c>
      <c r="E120" s="39">
        <v>930</v>
      </c>
      <c r="F120" s="18">
        <f t="shared" si="2"/>
        <v>0</v>
      </c>
      <c r="G120" s="18">
        <f t="shared" si="3"/>
        <v>0</v>
      </c>
      <c r="H120" s="24"/>
    </row>
    <row r="121" customHeight="1" spans="1:8">
      <c r="A121" s="37" t="s">
        <v>276</v>
      </c>
      <c r="B121" s="21" t="s">
        <v>277</v>
      </c>
      <c r="C121" s="22" t="s">
        <v>259</v>
      </c>
      <c r="D121" s="39">
        <v>19.38</v>
      </c>
      <c r="E121" s="39">
        <v>930</v>
      </c>
      <c r="F121" s="18">
        <f t="shared" si="2"/>
        <v>0</v>
      </c>
      <c r="G121" s="18">
        <f t="shared" si="3"/>
        <v>0</v>
      </c>
      <c r="H121" s="24"/>
    </row>
    <row r="122" customHeight="1" spans="1:8">
      <c r="A122" s="37" t="s">
        <v>278</v>
      </c>
      <c r="B122" s="21" t="s">
        <v>279</v>
      </c>
      <c r="C122" s="22" t="s">
        <v>259</v>
      </c>
      <c r="D122" s="39">
        <v>19.38</v>
      </c>
      <c r="E122" s="39">
        <v>930</v>
      </c>
      <c r="F122" s="18">
        <f t="shared" si="2"/>
        <v>0</v>
      </c>
      <c r="G122" s="18">
        <f t="shared" si="3"/>
        <v>0</v>
      </c>
      <c r="H122" s="24"/>
    </row>
    <row r="123" customHeight="1" spans="1:8">
      <c r="A123" s="41" t="s">
        <v>280</v>
      </c>
      <c r="B123" s="26" t="s">
        <v>281</v>
      </c>
      <c r="C123" s="27" t="s">
        <v>259</v>
      </c>
      <c r="D123" s="43">
        <v>19.38</v>
      </c>
      <c r="E123" s="43">
        <v>930</v>
      </c>
      <c r="F123" s="18">
        <f t="shared" si="2"/>
        <v>0</v>
      </c>
      <c r="G123" s="18">
        <f t="shared" si="3"/>
        <v>0</v>
      </c>
      <c r="H123" s="24"/>
    </row>
    <row r="124" spans="1:8">
      <c r="A124" s="45"/>
      <c r="B124" s="10" t="s">
        <v>282</v>
      </c>
      <c r="C124" s="58"/>
      <c r="D124" s="47"/>
      <c r="E124" s="47"/>
      <c r="F124" s="18">
        <f t="shared" si="2"/>
        <v>0</v>
      </c>
      <c r="G124" s="18">
        <f t="shared" si="3"/>
        <v>0</v>
      </c>
      <c r="H124" s="24"/>
    </row>
    <row r="125" customHeight="1" spans="1:8">
      <c r="A125" s="48" t="s">
        <v>283</v>
      </c>
      <c r="B125" s="15" t="s">
        <v>284</v>
      </c>
      <c r="C125" s="16" t="s">
        <v>285</v>
      </c>
      <c r="D125" s="49">
        <v>11.35</v>
      </c>
      <c r="E125" s="49">
        <v>545</v>
      </c>
      <c r="F125" s="18">
        <f t="shared" si="2"/>
        <v>0</v>
      </c>
      <c r="G125" s="18">
        <f t="shared" si="3"/>
        <v>0</v>
      </c>
      <c r="H125" s="24"/>
    </row>
    <row r="126" customHeight="1" spans="1:8">
      <c r="A126" s="41" t="s">
        <v>286</v>
      </c>
      <c r="B126" s="26" t="s">
        <v>287</v>
      </c>
      <c r="C126" s="27" t="s">
        <v>288</v>
      </c>
      <c r="D126" s="43">
        <v>19.17</v>
      </c>
      <c r="E126" s="43">
        <v>920</v>
      </c>
      <c r="F126" s="18">
        <f t="shared" si="2"/>
        <v>0</v>
      </c>
      <c r="G126" s="18">
        <f t="shared" si="3"/>
        <v>0</v>
      </c>
      <c r="H126" s="24"/>
    </row>
    <row r="127" spans="1:8">
      <c r="A127" s="45"/>
      <c r="B127" s="10" t="s">
        <v>289</v>
      </c>
      <c r="C127" s="58"/>
      <c r="D127" s="47"/>
      <c r="E127" s="47"/>
      <c r="F127" s="18">
        <f t="shared" si="2"/>
        <v>0</v>
      </c>
      <c r="G127" s="18">
        <f t="shared" si="3"/>
        <v>0</v>
      </c>
      <c r="H127" s="24"/>
    </row>
    <row r="128" customHeight="1" spans="1:8">
      <c r="A128" s="48" t="s">
        <v>290</v>
      </c>
      <c r="B128" s="15" t="s">
        <v>291</v>
      </c>
      <c r="C128" s="16" t="s">
        <v>292</v>
      </c>
      <c r="D128" s="49">
        <v>15.6</v>
      </c>
      <c r="E128" s="49">
        <v>750</v>
      </c>
      <c r="F128" s="18">
        <f t="shared" si="2"/>
        <v>0</v>
      </c>
      <c r="G128" s="18">
        <f t="shared" si="3"/>
        <v>0</v>
      </c>
      <c r="H128" s="24"/>
    </row>
    <row r="129" customHeight="1" spans="1:8">
      <c r="A129" s="37" t="s">
        <v>293</v>
      </c>
      <c r="B129" s="21" t="s">
        <v>294</v>
      </c>
      <c r="C129" s="22" t="s">
        <v>295</v>
      </c>
      <c r="D129" s="39">
        <v>18.23</v>
      </c>
      <c r="E129" s="39">
        <v>875</v>
      </c>
      <c r="F129" s="18">
        <f t="shared" si="2"/>
        <v>0</v>
      </c>
      <c r="G129" s="18">
        <f t="shared" si="3"/>
        <v>0</v>
      </c>
      <c r="H129" s="24"/>
    </row>
    <row r="130" customHeight="1" spans="1:8">
      <c r="A130" s="37" t="s">
        <v>296</v>
      </c>
      <c r="B130" s="21" t="s">
        <v>297</v>
      </c>
      <c r="C130" s="22" t="s">
        <v>295</v>
      </c>
      <c r="D130" s="39">
        <v>18.23</v>
      </c>
      <c r="E130" s="39">
        <v>875</v>
      </c>
      <c r="F130" s="18">
        <f t="shared" si="2"/>
        <v>0</v>
      </c>
      <c r="G130" s="18">
        <f t="shared" si="3"/>
        <v>0</v>
      </c>
      <c r="H130" s="29"/>
    </row>
    <row r="131" customHeight="1" spans="1:8">
      <c r="A131" s="37" t="s">
        <v>298</v>
      </c>
      <c r="B131" s="21" t="s">
        <v>299</v>
      </c>
      <c r="C131" s="22" t="s">
        <v>300</v>
      </c>
      <c r="D131" s="39">
        <v>18.33</v>
      </c>
      <c r="E131" s="39">
        <v>880</v>
      </c>
      <c r="F131" s="18">
        <f t="shared" si="2"/>
        <v>0</v>
      </c>
      <c r="G131" s="18">
        <f t="shared" si="3"/>
        <v>0</v>
      </c>
      <c r="H131" s="29"/>
    </row>
    <row r="132" customHeight="1" spans="1:8">
      <c r="A132" s="41" t="s">
        <v>301</v>
      </c>
      <c r="B132" s="26" t="s">
        <v>302</v>
      </c>
      <c r="C132" s="59"/>
      <c r="D132" s="43">
        <v>14.79</v>
      </c>
      <c r="E132" s="43">
        <v>710</v>
      </c>
      <c r="F132" s="18">
        <f t="shared" ref="F132:F155" si="4">(E132*H132)</f>
        <v>0</v>
      </c>
      <c r="G132" s="18">
        <f t="shared" ref="G132:G155" si="5">(D132*H132)</f>
        <v>0</v>
      </c>
      <c r="H132" s="24"/>
    </row>
    <row r="133" customHeight="1" spans="1:8">
      <c r="A133" s="45"/>
      <c r="B133" s="10" t="s">
        <v>303</v>
      </c>
      <c r="C133" s="58"/>
      <c r="D133" s="47"/>
      <c r="E133" s="47"/>
      <c r="F133" s="18">
        <f t="shared" si="4"/>
        <v>0</v>
      </c>
      <c r="G133" s="18">
        <f t="shared" si="5"/>
        <v>0</v>
      </c>
      <c r="H133" s="24"/>
    </row>
    <row r="134" customHeight="1" spans="1:8">
      <c r="A134" s="48" t="s">
        <v>304</v>
      </c>
      <c r="B134" s="15" t="s">
        <v>305</v>
      </c>
      <c r="C134" s="16" t="s">
        <v>83</v>
      </c>
      <c r="D134" s="49">
        <v>82.81</v>
      </c>
      <c r="E134" s="49">
        <v>3975</v>
      </c>
      <c r="F134" s="18">
        <f t="shared" si="4"/>
        <v>0</v>
      </c>
      <c r="G134" s="18">
        <f t="shared" si="5"/>
        <v>0</v>
      </c>
      <c r="H134" s="24"/>
    </row>
    <row r="135" customHeight="1" spans="1:8">
      <c r="A135" s="37" t="s">
        <v>306</v>
      </c>
      <c r="B135" s="21" t="s">
        <v>307</v>
      </c>
      <c r="C135" s="22" t="s">
        <v>308</v>
      </c>
      <c r="D135" s="39">
        <v>39.06</v>
      </c>
      <c r="E135" s="39">
        <v>1875</v>
      </c>
      <c r="F135" s="18">
        <f t="shared" si="4"/>
        <v>0</v>
      </c>
      <c r="G135" s="18">
        <f t="shared" si="5"/>
        <v>0</v>
      </c>
      <c r="H135" s="24"/>
    </row>
    <row r="136" customHeight="1" spans="1:8">
      <c r="A136" s="37" t="s">
        <v>309</v>
      </c>
      <c r="B136" s="21" t="s">
        <v>310</v>
      </c>
      <c r="C136" s="22" t="s">
        <v>292</v>
      </c>
      <c r="D136" s="39">
        <v>11.98</v>
      </c>
      <c r="E136" s="39">
        <v>575</v>
      </c>
      <c r="F136" s="18">
        <f t="shared" si="4"/>
        <v>0</v>
      </c>
      <c r="G136" s="18">
        <f t="shared" si="5"/>
        <v>0</v>
      </c>
      <c r="H136" s="30"/>
    </row>
    <row r="137" customHeight="1" spans="1:8">
      <c r="A137" s="41" t="s">
        <v>311</v>
      </c>
      <c r="B137" s="26" t="s">
        <v>312</v>
      </c>
      <c r="C137" s="27" t="s">
        <v>313</v>
      </c>
      <c r="D137" s="43">
        <v>37.5</v>
      </c>
      <c r="E137" s="43">
        <v>1800</v>
      </c>
      <c r="F137" s="18">
        <f t="shared" si="4"/>
        <v>0</v>
      </c>
      <c r="G137" s="18">
        <f t="shared" si="5"/>
        <v>0</v>
      </c>
      <c r="H137" s="19"/>
    </row>
    <row r="138" customHeight="1" spans="1:8">
      <c r="A138" s="45"/>
      <c r="B138" s="10" t="s">
        <v>314</v>
      </c>
      <c r="C138" s="58"/>
      <c r="D138" s="47"/>
      <c r="E138" s="47"/>
      <c r="F138" s="18">
        <f t="shared" si="4"/>
        <v>0</v>
      </c>
      <c r="G138" s="18">
        <f t="shared" si="5"/>
        <v>0</v>
      </c>
      <c r="H138" s="19"/>
    </row>
    <row r="139" customHeight="1" spans="1:8">
      <c r="A139" s="48" t="s">
        <v>315</v>
      </c>
      <c r="B139" s="15" t="s">
        <v>316</v>
      </c>
      <c r="C139" s="16" t="s">
        <v>295</v>
      </c>
      <c r="D139" s="49">
        <v>6.77</v>
      </c>
      <c r="E139" s="49">
        <v>325</v>
      </c>
      <c r="F139" s="18">
        <f t="shared" si="4"/>
        <v>0</v>
      </c>
      <c r="G139" s="18">
        <f t="shared" si="5"/>
        <v>0</v>
      </c>
      <c r="H139" s="24"/>
    </row>
    <row r="140" customHeight="1" spans="1:8">
      <c r="A140" s="37" t="s">
        <v>317</v>
      </c>
      <c r="B140" s="21" t="s">
        <v>318</v>
      </c>
      <c r="C140" s="22" t="s">
        <v>295</v>
      </c>
      <c r="D140" s="39">
        <v>6.77</v>
      </c>
      <c r="E140" s="39">
        <v>325</v>
      </c>
      <c r="F140" s="18">
        <f t="shared" si="4"/>
        <v>0</v>
      </c>
      <c r="G140" s="18">
        <f t="shared" si="5"/>
        <v>0</v>
      </c>
      <c r="H140" s="24"/>
    </row>
    <row r="141" customHeight="1" spans="1:8">
      <c r="A141" s="37" t="s">
        <v>319</v>
      </c>
      <c r="B141" s="21" t="s">
        <v>320</v>
      </c>
      <c r="C141" s="22" t="s">
        <v>295</v>
      </c>
      <c r="D141" s="39">
        <v>6.77</v>
      </c>
      <c r="E141" s="39">
        <v>325</v>
      </c>
      <c r="F141" s="18">
        <f t="shared" si="4"/>
        <v>0</v>
      </c>
      <c r="G141" s="18">
        <f t="shared" si="5"/>
        <v>0</v>
      </c>
      <c r="H141" s="24"/>
    </row>
    <row r="142" customHeight="1" spans="1:8">
      <c r="A142" s="37" t="s">
        <v>321</v>
      </c>
      <c r="B142" s="21" t="s">
        <v>322</v>
      </c>
      <c r="C142" s="22" t="s">
        <v>295</v>
      </c>
      <c r="D142" s="39">
        <v>6.77</v>
      </c>
      <c r="E142" s="39">
        <v>325</v>
      </c>
      <c r="F142" s="18">
        <f t="shared" si="4"/>
        <v>0</v>
      </c>
      <c r="G142" s="18">
        <f t="shared" si="5"/>
        <v>0</v>
      </c>
      <c r="H142" s="24"/>
    </row>
    <row r="143" customHeight="1" spans="1:8">
      <c r="A143" s="37" t="s">
        <v>323</v>
      </c>
      <c r="B143" s="21" t="s">
        <v>324</v>
      </c>
      <c r="C143" s="22" t="s">
        <v>295</v>
      </c>
      <c r="D143" s="39">
        <v>6.77</v>
      </c>
      <c r="E143" s="39">
        <v>325</v>
      </c>
      <c r="F143" s="18">
        <f t="shared" si="4"/>
        <v>0</v>
      </c>
      <c r="G143" s="18">
        <f t="shared" si="5"/>
        <v>0</v>
      </c>
      <c r="H143" s="24"/>
    </row>
    <row r="144" customHeight="1" spans="1:8">
      <c r="A144" s="37" t="s">
        <v>325</v>
      </c>
      <c r="B144" s="21" t="s">
        <v>326</v>
      </c>
      <c r="C144" s="22" t="s">
        <v>238</v>
      </c>
      <c r="D144" s="39">
        <v>7.7</v>
      </c>
      <c r="E144" s="39">
        <v>370</v>
      </c>
      <c r="F144" s="18">
        <f t="shared" si="4"/>
        <v>0</v>
      </c>
      <c r="G144" s="18">
        <f t="shared" si="5"/>
        <v>0</v>
      </c>
      <c r="H144" s="24"/>
    </row>
    <row r="145" customHeight="1" spans="1:8">
      <c r="A145" s="37" t="s">
        <v>327</v>
      </c>
      <c r="B145" s="21" t="s">
        <v>328</v>
      </c>
      <c r="C145" s="22" t="s">
        <v>238</v>
      </c>
      <c r="D145" s="39">
        <v>7.7</v>
      </c>
      <c r="E145" s="39">
        <v>370</v>
      </c>
      <c r="F145" s="18">
        <f t="shared" si="4"/>
        <v>0</v>
      </c>
      <c r="G145" s="18">
        <f t="shared" si="5"/>
        <v>0</v>
      </c>
      <c r="H145" s="24"/>
    </row>
    <row r="146" customHeight="1" spans="1:8">
      <c r="A146" s="37" t="s">
        <v>329</v>
      </c>
      <c r="B146" s="21" t="s">
        <v>330</v>
      </c>
      <c r="C146" s="22" t="s">
        <v>238</v>
      </c>
      <c r="D146" s="39">
        <v>7.7</v>
      </c>
      <c r="E146" s="39">
        <v>370</v>
      </c>
      <c r="F146" s="18">
        <f t="shared" si="4"/>
        <v>0</v>
      </c>
      <c r="G146" s="18">
        <f t="shared" si="5"/>
        <v>0</v>
      </c>
      <c r="H146" s="24"/>
    </row>
    <row r="147" customHeight="1" spans="1:8">
      <c r="A147" s="37" t="s">
        <v>331</v>
      </c>
      <c r="B147" s="21" t="s">
        <v>332</v>
      </c>
      <c r="C147" s="22" t="s">
        <v>238</v>
      </c>
      <c r="D147" s="39">
        <v>7.7</v>
      </c>
      <c r="E147" s="39">
        <v>370</v>
      </c>
      <c r="F147" s="18">
        <f t="shared" si="4"/>
        <v>0</v>
      </c>
      <c r="G147" s="18">
        <f t="shared" si="5"/>
        <v>0</v>
      </c>
      <c r="H147" s="24"/>
    </row>
    <row r="148" customHeight="1" spans="1:8">
      <c r="A148" s="37" t="s">
        <v>333</v>
      </c>
      <c r="B148" s="21" t="s">
        <v>334</v>
      </c>
      <c r="C148" s="22" t="s">
        <v>238</v>
      </c>
      <c r="D148" s="39">
        <v>7.7</v>
      </c>
      <c r="E148" s="39">
        <v>370</v>
      </c>
      <c r="F148" s="18">
        <f t="shared" si="4"/>
        <v>0</v>
      </c>
      <c r="G148" s="18">
        <f t="shared" si="5"/>
        <v>0</v>
      </c>
      <c r="H148" s="24"/>
    </row>
    <row r="149" customHeight="1" spans="1:8">
      <c r="A149" s="37" t="s">
        <v>335</v>
      </c>
      <c r="B149" s="21" t="s">
        <v>336</v>
      </c>
      <c r="C149" s="22" t="s">
        <v>238</v>
      </c>
      <c r="D149" s="39">
        <v>7.7</v>
      </c>
      <c r="E149" s="39">
        <v>370</v>
      </c>
      <c r="F149" s="18">
        <f t="shared" si="4"/>
        <v>370</v>
      </c>
      <c r="G149" s="18">
        <f t="shared" si="5"/>
        <v>7.7</v>
      </c>
      <c r="H149" s="24">
        <v>1</v>
      </c>
    </row>
    <row r="150" customHeight="1" spans="1:8">
      <c r="A150" s="37" t="s">
        <v>337</v>
      </c>
      <c r="B150" s="21" t="s">
        <v>338</v>
      </c>
      <c r="C150" s="22" t="s">
        <v>238</v>
      </c>
      <c r="D150" s="39">
        <v>7.7</v>
      </c>
      <c r="E150" s="39">
        <v>370</v>
      </c>
      <c r="F150" s="18">
        <f t="shared" si="4"/>
        <v>740</v>
      </c>
      <c r="G150" s="18">
        <f t="shared" si="5"/>
        <v>15.4</v>
      </c>
      <c r="H150" s="24">
        <v>2</v>
      </c>
    </row>
    <row r="151" customHeight="1" spans="1:8">
      <c r="A151" s="37" t="s">
        <v>339</v>
      </c>
      <c r="B151" s="21" t="s">
        <v>340</v>
      </c>
      <c r="C151" s="22" t="s">
        <v>238</v>
      </c>
      <c r="D151" s="39">
        <v>7.7</v>
      </c>
      <c r="E151" s="39">
        <v>370</v>
      </c>
      <c r="F151" s="18">
        <f t="shared" si="4"/>
        <v>0</v>
      </c>
      <c r="G151" s="18">
        <f t="shared" si="5"/>
        <v>0</v>
      </c>
      <c r="H151" s="24">
        <v>0</v>
      </c>
    </row>
    <row r="152" customHeight="1" spans="1:8">
      <c r="A152" s="37" t="s">
        <v>341</v>
      </c>
      <c r="B152" s="21" t="s">
        <v>342</v>
      </c>
      <c r="C152" s="22" t="s">
        <v>238</v>
      </c>
      <c r="D152" s="39">
        <v>7.7</v>
      </c>
      <c r="E152" s="39">
        <v>370</v>
      </c>
      <c r="F152" s="18">
        <f t="shared" si="4"/>
        <v>0</v>
      </c>
      <c r="G152" s="18">
        <f t="shared" si="5"/>
        <v>0</v>
      </c>
      <c r="H152" s="24"/>
    </row>
    <row r="153" customHeight="1" spans="1:8">
      <c r="A153" s="37" t="s">
        <v>343</v>
      </c>
      <c r="B153" s="21" t="s">
        <v>344</v>
      </c>
      <c r="C153" s="22" t="s">
        <v>238</v>
      </c>
      <c r="D153" s="39">
        <v>7.7</v>
      </c>
      <c r="E153" s="39">
        <v>370</v>
      </c>
      <c r="F153" s="18">
        <f t="shared" si="4"/>
        <v>0</v>
      </c>
      <c r="G153" s="18">
        <f t="shared" si="5"/>
        <v>0</v>
      </c>
      <c r="H153" s="24"/>
    </row>
    <row r="154" customHeight="1" spans="1:8">
      <c r="A154" s="37" t="s">
        <v>345</v>
      </c>
      <c r="B154" s="21" t="s">
        <v>346</v>
      </c>
      <c r="C154" s="22" t="s">
        <v>238</v>
      </c>
      <c r="D154" s="39">
        <v>7.7</v>
      </c>
      <c r="E154" s="39">
        <v>370</v>
      </c>
      <c r="F154" s="18">
        <f t="shared" si="4"/>
        <v>0</v>
      </c>
      <c r="G154" s="18">
        <f t="shared" si="5"/>
        <v>0</v>
      </c>
      <c r="H154" s="24"/>
    </row>
    <row r="155" customHeight="1" spans="1:8">
      <c r="A155" s="37" t="s">
        <v>347</v>
      </c>
      <c r="B155" s="21" t="s">
        <v>348</v>
      </c>
      <c r="C155" s="22" t="s">
        <v>238</v>
      </c>
      <c r="D155" s="39">
        <v>7.7</v>
      </c>
      <c r="E155" s="39">
        <v>370</v>
      </c>
      <c r="F155" s="18">
        <f t="shared" si="4"/>
        <v>0</v>
      </c>
      <c r="G155" s="18">
        <f t="shared" si="5"/>
        <v>0</v>
      </c>
      <c r="H155" s="24"/>
    </row>
    <row r="157" spans="6:8">
      <c r="F157" s="60"/>
      <c r="G157" s="61" t="s">
        <v>349</v>
      </c>
      <c r="H157">
        <f>SUM(F3:F155)</f>
        <v>2350</v>
      </c>
    </row>
    <row r="158" spans="7:8">
      <c r="G158" s="61" t="s">
        <v>350</v>
      </c>
      <c r="H158">
        <f>SUM(G3:G155)</f>
        <v>50.33</v>
      </c>
    </row>
  </sheetData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5 5 4 8 5 5 E 6 D C A 4 1 4 4 E B B 0 E 6 B 8 A 6 3 B 3 2 3 5 C "   m a : c o n t e n t T y p e V e r s i o n = " 1 5 "   m a : c o n t e n t T y p e D e s c r i p t i o n = " C r e a t e   a   n e w   d o c u m e n t . "   m a : c o n t e n t T y p e S c o p e = " "   m a : v e r s i o n I D = " 6 0 1 1 3 a b d 6 b 2 a 8 2 7 a 1 2 7 a b f c 6 e d 1 5 3 9 d a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e e c e 8 0 8 f 4 e 1 2 b 1 9 7 2 4 e 9 b a c 0 8 c 6 a a 0 4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5 7 d a c 3 9 0 - e 7 8 6 - 4 0 3 7 - 8 e 7 8 - 2 a 3 f d d 3 0 5 2 7 6 "   x m l n s : n s 4 = " 1 b 2 d 7 9 3 1 - e 8 5 6 - 4 b 2 3 - a f 8 7 - 4 d 0 0 6 9 0 f 4 e f e " >  
 < x s d : i m p o r t   n a m e s p a c e = " 5 7 d a c 3 9 0 - e 7 8 6 - 4 0 3 7 - 8 e 7 8 - 2 a 3 f d d 3 0 5 2 7 6 " / >  
 < x s d : i m p o r t   n a m e s p a c e = " 1 b 2 d 7 9 3 1 - e 8 5 6 - 4 b 2 3 - a f 8 7 - 4 d 0 0 6 9 0 f 4 e f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4 : S h a r e d W i t h U s e r s "   m i n O c c u r s = " 0 " / >  
 < x s d : e l e m e n t   r e f = " n s 4 : S h a r e d W i t h D e t a i l s "   m i n O c c u r s = " 0 " / >  
 < x s d : e l e m e n t   r e f = " n s 4 : S h a r i n g H i n t H a s h "   m i n O c c u r s = " 0 " / >  
 < x s d : e l e m e n t   r e f = " n s 3 : M e d i a S e r v i c e A u t o T a g s "   m i n O c c u r s = " 0 " / >  
 < x s d : e l e m e n t   r e f = " n s 3 : M e d i a S e r v i c e O C R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x s d : e l e m e n t   r e f = " n s 3 : M e d i a S e r v i c e D a t e T a k e n "   m i n O c c u r s = " 0 " / >  
 < x s d : e l e m e n t   r e f = " n s 3 : M e d i a L e n g t h I n S e c o n d s "   m i n O c c u r s = " 0 " / >  
 < x s d : e l e m e n t   r e f = " n s 3 : M e d i a S e r v i c e L o c a t i o n "   m i n O c c u r s = " 0 " / >  
 < x s d : e l e m e n t   r e f = " n s 3 : _ a c t i v i t y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5 7 d a c 3 9 0 - e 7 8 6 - 4 0 3 7 - 8 e 7 8 - 2 a 3 f d d 3 0 5 2 7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3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4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7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8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9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0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L o c a t i o n "   m a : i n d e x = " 2 1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_ a c t i v i t y "   m a : i n d e x = " 2 2 "   n i l l a b l e = " t r u e "   m a : d i s p l a y N a m e = " _ a c t i v i t y "   m a : h i d d e n = " t r u e "   m a : i n t e r n a l N a m e = " _ a c t i v i t y " >  
 < x s d : s i m p l e T y p e >  
 < x s d : r e s t r i c t i o n   b a s e = " d m s : N o t e " / >  
 < / x s d : s i m p l e T y p e >  
 < / x s d : e l e m e n t >  
 < / x s d : s c h e m a >  
 < x s d : s c h e m a   t a r g e t N a m e s p a c e = " 1 b 2 d 7 9 3 1 - e 8 5 6 - 4 b 2 3 - a f 8 7 - 4 d 0 0 6 9 0 f 4 e f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1 2 "   n i l l a b l e = " t r u e "   m a : d i s p l a y N a m e = " S h a r i n g   H i n t   H a s h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a c t i v i t y   x m l n s = " 5 7 d a c 3 9 0 - e 7 8 6 - 4 0 3 7 - 8 e 7 8 - 2 a 3 f d d 3 0 5 2 7 6 "   x s i : n i l = " t r u e " / > < / d o c u m e n t M a n a g e m e n t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347C2135-F100-4E29-A7D9-9832823911EF}">
  <ds:schemaRefs/>
</ds:datastoreItem>
</file>

<file path=customXml/itemProps2.xml><?xml version="1.0" encoding="utf-8"?>
<ds:datastoreItem xmlns:ds="http://schemas.openxmlformats.org/officeDocument/2006/customXml" ds:itemID="{4D4CAE7B-E5D1-41CB-887D-129DFD04E2B8}">
  <ds:schemaRefs/>
</ds:datastoreItem>
</file>

<file path=customXml/itemProps3.xml><?xml version="1.0" encoding="utf-8"?>
<ds:datastoreItem xmlns:ds="http://schemas.openxmlformats.org/officeDocument/2006/customXml" ds:itemID="{CA461913-D619-4D14-9900-83AD45A1DAD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Dura</dc:creator>
  <cp:lastModifiedBy>hp</cp:lastModifiedBy>
  <dcterms:created xsi:type="dcterms:W3CDTF">2023-05-27T05:12:00Z</dcterms:created>
  <dcterms:modified xsi:type="dcterms:W3CDTF">2023-05-27T06:01:24Z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0x010100554855E6DCA4144EBB0E6B8A63B3235C</vt:lpwstr>
  </property>
  <property fmtid="{D5CDD505-2E9C-101B-9397-08002B2CF9AE}" pid="3" name="ICV">
    <vt:lpwstr>57E7418CB09841AE929F19E9E0E15950</vt:lpwstr>
  </property>
  <property fmtid="{D5CDD505-2E9C-101B-9397-08002B2CF9AE}" pid="4" name="KSOProductBuildVer">
    <vt:lpwstr>1033-11.2.0.11537</vt:lpwstr>
  </property>
</Properties>
</file>