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xr:revisionPtr revIDLastSave="0" documentId="13_ncr:1_{816D3489-D98B-4D1B-8F0C-FF61845FBD9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2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3" l="1"/>
  <c r="F15" i="3"/>
  <c r="E17" i="3"/>
  <c r="D17" i="3"/>
  <c r="D22" i="3" l="1"/>
  <c r="F17" i="3"/>
  <c r="E22" i="3" s="1"/>
  <c r="E29" i="3" s="1"/>
  <c r="D29" i="3" l="1"/>
  <c r="F22" i="3"/>
  <c r="D21" i="3"/>
  <c r="E21" i="3"/>
  <c r="E28" i="3" l="1"/>
  <c r="E23" i="3"/>
  <c r="E30" i="3" s="1"/>
  <c r="D23" i="3"/>
  <c r="D30" i="3" s="1"/>
  <c r="F21" i="3"/>
  <c r="D28" i="3"/>
  <c r="C34" i="3" s="1"/>
  <c r="C36" i="3" s="1"/>
</calcChain>
</file>

<file path=xl/sharedStrings.xml><?xml version="1.0" encoding="utf-8"?>
<sst xmlns="http://schemas.openxmlformats.org/spreadsheetml/2006/main" count="61" uniqueCount="39">
  <si>
    <t>There is an assumption that there is no significant difference between boys and</t>
  </si>
  <si>
    <t>girls with respect to intelligence. Tests are conducted on two groups and the following are</t>
  </si>
  <si>
    <t>the observations</t>
  </si>
  <si>
    <t>GIRLS</t>
  </si>
  <si>
    <t>BOYS</t>
  </si>
  <si>
    <t>MEAN</t>
  </si>
  <si>
    <t>SIZE</t>
  </si>
  <si>
    <t>STDEV</t>
  </si>
  <si>
    <t>girls</t>
  </si>
  <si>
    <t>Variance Girls</t>
  </si>
  <si>
    <t>Variance Boys</t>
  </si>
  <si>
    <t>z-Test: Two Sample for Means</t>
  </si>
  <si>
    <t>Variable 1</t>
  </si>
  <si>
    <t>Variable 2</t>
  </si>
  <si>
    <t>Mean</t>
  </si>
  <si>
    <t>Known Variance</t>
  </si>
  <si>
    <t>Observations</t>
  </si>
  <si>
    <t>Hypothesized Mean Difference</t>
  </si>
  <si>
    <t>z</t>
  </si>
  <si>
    <t>P(Z&lt;=z) one-tail</t>
  </si>
  <si>
    <t>z Critical one-tail</t>
  </si>
  <si>
    <t>P(Z&lt;=z) two-tail</t>
  </si>
  <si>
    <t>z Critical two-tail</t>
  </si>
  <si>
    <t>category</t>
  </si>
  <si>
    <t>diagosed as cancer</t>
  </si>
  <si>
    <t>without cancer</t>
  </si>
  <si>
    <t>total</t>
  </si>
  <si>
    <t>smokers</t>
  </si>
  <si>
    <t>non-smokers</t>
  </si>
  <si>
    <t>Analyze the below data and tell whether you can conclude that smoking causes</t>
  </si>
  <si>
    <t>cancer or not?</t>
  </si>
  <si>
    <t>OBSERVED</t>
  </si>
  <si>
    <t>EXPECTED</t>
  </si>
  <si>
    <t>(O-E)^2/E</t>
  </si>
  <si>
    <t>X2</t>
  </si>
  <si>
    <t>DF</t>
  </si>
  <si>
    <t>P-VALUE</t>
  </si>
  <si>
    <t xml:space="preserve">THE CHI SQUARE IS LESS THAN 0.05  SO REJECT THE NULL HYPOTHESIS </t>
  </si>
  <si>
    <t>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</si>
</sst>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IDFont+F1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3" fillId="0" borderId="4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2" xfId="0" applyFont="1" applyBorder="1"/>
    <xf numFmtId="0" fontId="1" fillId="2" borderId="0" xfId="0" applyFont="1" applyFill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134"/>
  <sheetViews>
    <sheetView tabSelected="1" topLeftCell="A12" workbookViewId="0">
      <selection activeCell="B17" sqref="B17"/>
    </sheetView>
  </sheetViews>
  <sheetFormatPr defaultRowHeight="15"/>
  <cols>
    <col min="3" max="3" width="13.28515625" bestFit="1" customWidth="1"/>
    <col min="8" max="8" width="29" bestFit="1" customWidth="1"/>
    <col min="9" max="10" width="12" bestFit="1" customWidth="1"/>
  </cols>
  <sheetData>
    <row r="2" spans="2:8" ht="15.75">
      <c r="B2" s="1" t="s">
        <v>0</v>
      </c>
    </row>
    <row r="3" spans="2:8" ht="15.75">
      <c r="B3" s="1" t="s">
        <v>1</v>
      </c>
    </row>
    <row r="4" spans="2:8" ht="15.75">
      <c r="B4" s="1" t="s">
        <v>2</v>
      </c>
    </row>
    <row r="8" spans="2:8">
      <c r="C8" s="3"/>
      <c r="D8" s="4" t="s">
        <v>5</v>
      </c>
      <c r="E8" s="4" t="s">
        <v>7</v>
      </c>
      <c r="F8" s="4" t="s">
        <v>6</v>
      </c>
    </row>
    <row r="9" spans="2:8">
      <c r="C9" s="4" t="s">
        <v>3</v>
      </c>
      <c r="D9" s="3">
        <v>89</v>
      </c>
      <c r="E9" s="3">
        <v>4</v>
      </c>
      <c r="F9" s="3">
        <v>50</v>
      </c>
    </row>
    <row r="10" spans="2:8">
      <c r="C10" s="4" t="s">
        <v>4</v>
      </c>
      <c r="D10" s="3">
        <v>82</v>
      </c>
      <c r="E10" s="3">
        <v>9</v>
      </c>
      <c r="F10" s="3">
        <v>120</v>
      </c>
    </row>
    <row r="12" spans="2:8">
      <c r="C12" s="12" t="s">
        <v>9</v>
      </c>
      <c r="D12" s="13">
        <v>16</v>
      </c>
    </row>
    <row r="13" spans="2:8">
      <c r="C13" s="14" t="s">
        <v>10</v>
      </c>
      <c r="D13" s="15">
        <v>81</v>
      </c>
    </row>
    <row r="14" spans="2:8">
      <c r="B14" s="4" t="s">
        <v>3</v>
      </c>
      <c r="C14" s="11" t="s">
        <v>8</v>
      </c>
    </row>
    <row r="15" spans="2:8">
      <c r="B15">
        <v>74</v>
      </c>
      <c r="C15">
        <v>80</v>
      </c>
      <c r="H15" t="s">
        <v>11</v>
      </c>
    </row>
    <row r="16" spans="2:8" ht="15.75" thickBot="1">
      <c r="B16">
        <v>87</v>
      </c>
      <c r="C16">
        <v>75</v>
      </c>
    </row>
    <row r="17" spans="2:10">
      <c r="B17">
        <v>85</v>
      </c>
      <c r="C17">
        <v>81</v>
      </c>
      <c r="H17" s="7"/>
      <c r="I17" s="7" t="s">
        <v>12</v>
      </c>
      <c r="J17" s="7" t="s">
        <v>13</v>
      </c>
    </row>
    <row r="18" spans="2:10">
      <c r="B18">
        <v>85</v>
      </c>
      <c r="C18">
        <v>80</v>
      </c>
      <c r="H18" t="s">
        <v>14</v>
      </c>
      <c r="I18">
        <v>82.46</v>
      </c>
      <c r="J18">
        <v>81.066666666666663</v>
      </c>
    </row>
    <row r="19" spans="2:10">
      <c r="B19">
        <v>75</v>
      </c>
      <c r="C19">
        <v>80</v>
      </c>
      <c r="H19" t="s">
        <v>15</v>
      </c>
      <c r="I19">
        <v>16</v>
      </c>
      <c r="J19">
        <v>81</v>
      </c>
    </row>
    <row r="20" spans="2:10">
      <c r="B20">
        <v>87</v>
      </c>
      <c r="C20">
        <v>80</v>
      </c>
      <c r="H20" t="s">
        <v>16</v>
      </c>
      <c r="I20">
        <v>50</v>
      </c>
      <c r="J20">
        <v>120</v>
      </c>
    </row>
    <row r="21" spans="2:10">
      <c r="B21">
        <v>80</v>
      </c>
      <c r="C21">
        <v>82</v>
      </c>
      <c r="H21" t="s">
        <v>17</v>
      </c>
      <c r="I21">
        <v>0</v>
      </c>
    </row>
    <row r="22" spans="2:10">
      <c r="B22">
        <v>80</v>
      </c>
      <c r="C22">
        <v>81</v>
      </c>
      <c r="H22" t="s">
        <v>18</v>
      </c>
      <c r="I22">
        <v>1.3968297838329424</v>
      </c>
    </row>
    <row r="23" spans="2:10">
      <c r="B23">
        <v>86</v>
      </c>
      <c r="C23">
        <v>70</v>
      </c>
      <c r="H23" t="s">
        <v>19</v>
      </c>
      <c r="I23">
        <v>8.1232381789426378E-2</v>
      </c>
    </row>
    <row r="24" spans="2:10">
      <c r="B24">
        <v>79</v>
      </c>
      <c r="C24">
        <v>87</v>
      </c>
      <c r="H24" t="s">
        <v>20</v>
      </c>
      <c r="I24">
        <v>1.6448536269514715</v>
      </c>
    </row>
    <row r="25" spans="2:10">
      <c r="B25">
        <v>82</v>
      </c>
      <c r="C25">
        <v>90</v>
      </c>
      <c r="H25" t="s">
        <v>21</v>
      </c>
      <c r="I25">
        <v>0.16246476357885276</v>
      </c>
    </row>
    <row r="26" spans="2:10" ht="15.75" thickBot="1">
      <c r="B26">
        <v>79</v>
      </c>
      <c r="C26">
        <v>82</v>
      </c>
      <c r="H26" s="6" t="s">
        <v>22</v>
      </c>
      <c r="I26" s="6">
        <v>1.9599639845400536</v>
      </c>
      <c r="J26" s="6"/>
    </row>
    <row r="27" spans="2:10">
      <c r="B27">
        <v>87</v>
      </c>
      <c r="C27">
        <v>82</v>
      </c>
    </row>
    <row r="28" spans="2:10">
      <c r="B28">
        <v>80</v>
      </c>
      <c r="C28">
        <v>82</v>
      </c>
    </row>
    <row r="29" spans="2:10">
      <c r="B29">
        <v>83</v>
      </c>
      <c r="C29">
        <v>81</v>
      </c>
    </row>
    <row r="30" spans="2:10">
      <c r="B30">
        <v>88</v>
      </c>
      <c r="C30">
        <v>87</v>
      </c>
    </row>
    <row r="31" spans="2:10">
      <c r="B31">
        <v>80</v>
      </c>
      <c r="C31">
        <v>75</v>
      </c>
    </row>
    <row r="32" spans="2:10">
      <c r="B32">
        <v>88</v>
      </c>
      <c r="C32">
        <v>82</v>
      </c>
    </row>
    <row r="33" spans="2:3">
      <c r="B33">
        <v>88</v>
      </c>
      <c r="C33">
        <v>81</v>
      </c>
    </row>
    <row r="34" spans="2:3">
      <c r="B34">
        <v>80</v>
      </c>
      <c r="C34">
        <v>82</v>
      </c>
    </row>
    <row r="35" spans="2:3">
      <c r="B35">
        <v>64</v>
      </c>
      <c r="C35">
        <v>81</v>
      </c>
    </row>
    <row r="36" spans="2:3">
      <c r="B36">
        <v>79</v>
      </c>
      <c r="C36">
        <v>81</v>
      </c>
    </row>
    <row r="37" spans="2:3">
      <c r="B37">
        <v>85</v>
      </c>
      <c r="C37">
        <v>80</v>
      </c>
    </row>
    <row r="38" spans="2:3">
      <c r="B38">
        <v>79</v>
      </c>
      <c r="C38">
        <v>80</v>
      </c>
    </row>
    <row r="39" spans="2:3">
      <c r="B39">
        <v>81</v>
      </c>
      <c r="C39">
        <v>81</v>
      </c>
    </row>
    <row r="40" spans="2:3">
      <c r="B40">
        <v>86</v>
      </c>
      <c r="C40">
        <v>82</v>
      </c>
    </row>
    <row r="41" spans="2:3">
      <c r="B41">
        <v>80</v>
      </c>
      <c r="C41">
        <v>81</v>
      </c>
    </row>
    <row r="42" spans="2:3">
      <c r="B42">
        <v>86</v>
      </c>
      <c r="C42">
        <v>81</v>
      </c>
    </row>
    <row r="43" spans="2:3">
      <c r="B43">
        <v>80</v>
      </c>
      <c r="C43">
        <v>80</v>
      </c>
    </row>
    <row r="44" spans="2:3">
      <c r="B44">
        <v>87</v>
      </c>
      <c r="C44">
        <v>81</v>
      </c>
    </row>
    <row r="45" spans="2:3">
      <c r="B45">
        <v>80</v>
      </c>
      <c r="C45">
        <v>82</v>
      </c>
    </row>
    <row r="46" spans="2:3">
      <c r="B46">
        <v>80</v>
      </c>
      <c r="C46">
        <v>82</v>
      </c>
    </row>
    <row r="47" spans="2:3">
      <c r="B47">
        <v>81</v>
      </c>
      <c r="C47">
        <v>82</v>
      </c>
    </row>
    <row r="48" spans="2:3">
      <c r="B48">
        <v>86</v>
      </c>
      <c r="C48">
        <v>80</v>
      </c>
    </row>
    <row r="49" spans="2:3">
      <c r="B49">
        <v>89</v>
      </c>
      <c r="C49">
        <v>82</v>
      </c>
    </row>
    <row r="50" spans="2:3">
      <c r="B50">
        <v>80</v>
      </c>
      <c r="C50">
        <v>80</v>
      </c>
    </row>
    <row r="51" spans="2:3">
      <c r="B51">
        <v>87</v>
      </c>
      <c r="C51">
        <v>81</v>
      </c>
    </row>
    <row r="52" spans="2:3">
      <c r="B52">
        <v>84</v>
      </c>
      <c r="C52">
        <v>80</v>
      </c>
    </row>
    <row r="53" spans="2:3">
      <c r="B53">
        <v>79</v>
      </c>
      <c r="C53">
        <v>80</v>
      </c>
    </row>
    <row r="54" spans="2:3">
      <c r="B54">
        <v>87</v>
      </c>
      <c r="C54">
        <v>81</v>
      </c>
    </row>
    <row r="55" spans="2:3">
      <c r="B55">
        <v>85</v>
      </c>
      <c r="C55">
        <v>81</v>
      </c>
    </row>
    <row r="56" spans="2:3">
      <c r="B56">
        <v>79</v>
      </c>
      <c r="C56">
        <v>81</v>
      </c>
    </row>
    <row r="57" spans="2:3">
      <c r="B57">
        <v>81</v>
      </c>
      <c r="C57">
        <v>81</v>
      </c>
    </row>
    <row r="58" spans="2:3">
      <c r="B58">
        <v>80</v>
      </c>
      <c r="C58">
        <v>81</v>
      </c>
    </row>
    <row r="59" spans="2:3">
      <c r="B59">
        <v>84</v>
      </c>
      <c r="C59">
        <v>82</v>
      </c>
    </row>
    <row r="60" spans="2:3">
      <c r="B60">
        <v>79</v>
      </c>
      <c r="C60">
        <v>81</v>
      </c>
    </row>
    <row r="61" spans="2:3">
      <c r="B61">
        <v>82</v>
      </c>
      <c r="C61">
        <v>80</v>
      </c>
    </row>
    <row r="62" spans="2:3">
      <c r="B62">
        <v>85</v>
      </c>
      <c r="C62">
        <v>82</v>
      </c>
    </row>
    <row r="63" spans="2:3">
      <c r="B63">
        <v>86</v>
      </c>
      <c r="C63">
        <v>80</v>
      </c>
    </row>
    <row r="64" spans="2:3">
      <c r="B64">
        <v>89</v>
      </c>
      <c r="C64">
        <v>82</v>
      </c>
    </row>
    <row r="65" spans="3:3">
      <c r="C65">
        <v>80</v>
      </c>
    </row>
    <row r="66" spans="3:3">
      <c r="C66">
        <v>80</v>
      </c>
    </row>
    <row r="67" spans="3:3">
      <c r="C67">
        <v>80</v>
      </c>
    </row>
    <row r="68" spans="3:3">
      <c r="C68">
        <v>81</v>
      </c>
    </row>
    <row r="69" spans="3:3">
      <c r="C69">
        <v>80</v>
      </c>
    </row>
    <row r="70" spans="3:3">
      <c r="C70">
        <v>81</v>
      </c>
    </row>
    <row r="71" spans="3:3">
      <c r="C71">
        <v>82</v>
      </c>
    </row>
    <row r="72" spans="3:3">
      <c r="C72">
        <v>82</v>
      </c>
    </row>
    <row r="73" spans="3:3">
      <c r="C73">
        <v>80</v>
      </c>
    </row>
    <row r="74" spans="3:3">
      <c r="C74">
        <v>81</v>
      </c>
    </row>
    <row r="75" spans="3:3">
      <c r="C75">
        <v>82</v>
      </c>
    </row>
    <row r="76" spans="3:3">
      <c r="C76">
        <v>82</v>
      </c>
    </row>
    <row r="77" spans="3:3">
      <c r="C77">
        <v>82</v>
      </c>
    </row>
    <row r="78" spans="3:3">
      <c r="C78">
        <v>80</v>
      </c>
    </row>
    <row r="79" spans="3:3">
      <c r="C79">
        <v>80</v>
      </c>
    </row>
    <row r="80" spans="3:3">
      <c r="C80">
        <v>81</v>
      </c>
    </row>
    <row r="81" spans="3:3">
      <c r="C81">
        <v>80</v>
      </c>
    </row>
    <row r="82" spans="3:3">
      <c r="C82">
        <v>82</v>
      </c>
    </row>
    <row r="83" spans="3:3">
      <c r="C83">
        <v>81</v>
      </c>
    </row>
    <row r="84" spans="3:3">
      <c r="C84">
        <v>82</v>
      </c>
    </row>
    <row r="85" spans="3:3">
      <c r="C85">
        <v>80</v>
      </c>
    </row>
    <row r="86" spans="3:3">
      <c r="C86">
        <v>82</v>
      </c>
    </row>
    <row r="87" spans="3:3">
      <c r="C87">
        <v>80</v>
      </c>
    </row>
    <row r="88" spans="3:3">
      <c r="C88">
        <v>82</v>
      </c>
    </row>
    <row r="89" spans="3:3">
      <c r="C89">
        <v>80</v>
      </c>
    </row>
    <row r="90" spans="3:3">
      <c r="C90">
        <v>82</v>
      </c>
    </row>
    <row r="91" spans="3:3">
      <c r="C91">
        <v>80</v>
      </c>
    </row>
    <row r="92" spans="3:3">
      <c r="C92">
        <v>81</v>
      </c>
    </row>
    <row r="93" spans="3:3">
      <c r="C93">
        <v>80</v>
      </c>
    </row>
    <row r="94" spans="3:3">
      <c r="C94">
        <v>82</v>
      </c>
    </row>
    <row r="95" spans="3:3">
      <c r="C95">
        <v>81</v>
      </c>
    </row>
    <row r="96" spans="3:3">
      <c r="C96">
        <v>81</v>
      </c>
    </row>
    <row r="97" spans="3:3">
      <c r="C97">
        <v>82</v>
      </c>
    </row>
    <row r="98" spans="3:3">
      <c r="C98">
        <v>80</v>
      </c>
    </row>
    <row r="99" spans="3:3">
      <c r="C99">
        <v>82</v>
      </c>
    </row>
    <row r="100" spans="3:3">
      <c r="C100">
        <v>82</v>
      </c>
    </row>
    <row r="101" spans="3:3">
      <c r="C101">
        <v>82</v>
      </c>
    </row>
    <row r="102" spans="3:3">
      <c r="C102">
        <v>82</v>
      </c>
    </row>
    <row r="103" spans="3:3">
      <c r="C103">
        <v>82</v>
      </c>
    </row>
    <row r="104" spans="3:3">
      <c r="C104">
        <v>80</v>
      </c>
    </row>
    <row r="105" spans="3:3">
      <c r="C105">
        <v>80</v>
      </c>
    </row>
    <row r="106" spans="3:3">
      <c r="C106">
        <v>80</v>
      </c>
    </row>
    <row r="107" spans="3:3">
      <c r="C107">
        <v>80</v>
      </c>
    </row>
    <row r="108" spans="3:3">
      <c r="C108">
        <v>82</v>
      </c>
    </row>
    <row r="109" spans="3:3">
      <c r="C109">
        <v>81</v>
      </c>
    </row>
    <row r="110" spans="3:3">
      <c r="C110">
        <v>81</v>
      </c>
    </row>
    <row r="111" spans="3:3">
      <c r="C111">
        <v>82</v>
      </c>
    </row>
    <row r="112" spans="3:3">
      <c r="C112">
        <v>82</v>
      </c>
    </row>
    <row r="113" spans="3:3">
      <c r="C113">
        <v>82</v>
      </c>
    </row>
    <row r="114" spans="3:3">
      <c r="C114">
        <v>81</v>
      </c>
    </row>
    <row r="115" spans="3:3">
      <c r="C115">
        <v>82</v>
      </c>
    </row>
    <row r="116" spans="3:3">
      <c r="C116">
        <v>80</v>
      </c>
    </row>
    <row r="117" spans="3:3">
      <c r="C117">
        <v>81</v>
      </c>
    </row>
    <row r="118" spans="3:3">
      <c r="C118">
        <v>81</v>
      </c>
    </row>
    <row r="119" spans="3:3">
      <c r="C119">
        <v>82</v>
      </c>
    </row>
    <row r="120" spans="3:3">
      <c r="C120">
        <v>81</v>
      </c>
    </row>
    <row r="121" spans="3:3">
      <c r="C121">
        <v>82</v>
      </c>
    </row>
    <row r="122" spans="3:3">
      <c r="C122">
        <v>82</v>
      </c>
    </row>
    <row r="123" spans="3:3">
      <c r="C123">
        <v>82</v>
      </c>
    </row>
    <row r="124" spans="3:3">
      <c r="C124">
        <v>80</v>
      </c>
    </row>
    <row r="125" spans="3:3">
      <c r="C125">
        <v>82</v>
      </c>
    </row>
    <row r="126" spans="3:3">
      <c r="C126">
        <v>82</v>
      </c>
    </row>
    <row r="127" spans="3:3">
      <c r="C127">
        <v>82</v>
      </c>
    </row>
    <row r="128" spans="3:3">
      <c r="C128">
        <v>80</v>
      </c>
    </row>
    <row r="129" spans="3:3">
      <c r="C129">
        <v>81</v>
      </c>
    </row>
    <row r="130" spans="3:3">
      <c r="C130">
        <v>81</v>
      </c>
    </row>
    <row r="131" spans="3:3">
      <c r="C131">
        <v>81</v>
      </c>
    </row>
    <row r="132" spans="3:3">
      <c r="C132">
        <v>81</v>
      </c>
    </row>
    <row r="133" spans="3:3">
      <c r="C133">
        <v>81</v>
      </c>
    </row>
    <row r="134" spans="3:3">
      <c r="C134">
        <v>82</v>
      </c>
    </row>
  </sheetData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H39"/>
  <sheetViews>
    <sheetView workbookViewId="0">
      <selection activeCell="A5" sqref="A5"/>
    </sheetView>
  </sheetViews>
  <sheetFormatPr defaultRowHeight="15"/>
  <cols>
    <col min="2" max="2" width="10.140625" customWidth="1"/>
    <col min="3" max="3" width="14" customWidth="1"/>
    <col min="5" max="5" width="14.28515625" bestFit="1" customWidth="1"/>
    <col min="6" max="6" width="17.7109375" bestFit="1" customWidth="1"/>
    <col min="7" max="7" width="14.28515625" bestFit="1" customWidth="1"/>
    <col min="8" max="8" width="5.140625" bestFit="1" customWidth="1"/>
  </cols>
  <sheetData>
    <row r="3" spans="1:8" ht="15.75">
      <c r="B3" s="1" t="s">
        <v>29</v>
      </c>
    </row>
    <row r="4" spans="1:8" ht="15.75">
      <c r="B4" s="1" t="s">
        <v>30</v>
      </c>
    </row>
    <row r="5" spans="1:8">
      <c r="D5" t="s">
        <v>38</v>
      </c>
      <c r="E5" s="3" t="s">
        <v>23</v>
      </c>
      <c r="F5" s="3" t="s">
        <v>24</v>
      </c>
      <c r="G5" s="3" t="s">
        <v>25</v>
      </c>
      <c r="H5" s="3" t="s">
        <v>26</v>
      </c>
    </row>
    <row r="6" spans="1:8">
      <c r="E6" s="3" t="s">
        <v>27</v>
      </c>
      <c r="F6" s="3">
        <v>220</v>
      </c>
      <c r="G6" s="3">
        <v>230</v>
      </c>
      <c r="H6" s="3">
        <v>550</v>
      </c>
    </row>
    <row r="7" spans="1:8">
      <c r="E7" s="3" t="s">
        <v>28</v>
      </c>
      <c r="F7" s="3">
        <v>350</v>
      </c>
      <c r="G7" s="3">
        <v>640</v>
      </c>
      <c r="H7" s="3">
        <v>990</v>
      </c>
    </row>
    <row r="8" spans="1:8">
      <c r="E8" s="3" t="s">
        <v>26</v>
      </c>
      <c r="F8" s="3">
        <v>680</v>
      </c>
      <c r="G8" s="3">
        <v>910</v>
      </c>
      <c r="H8" s="3">
        <v>1590</v>
      </c>
    </row>
    <row r="14" spans="1:8" ht="30">
      <c r="A14" s="2"/>
      <c r="B14" s="10" t="s">
        <v>31</v>
      </c>
      <c r="C14" s="4" t="s">
        <v>23</v>
      </c>
      <c r="D14" s="8" t="s">
        <v>24</v>
      </c>
      <c r="E14" s="4" t="s">
        <v>25</v>
      </c>
      <c r="F14" s="4" t="s">
        <v>26</v>
      </c>
    </row>
    <row r="15" spans="1:8">
      <c r="C15" s="3" t="s">
        <v>27</v>
      </c>
      <c r="D15" s="3">
        <v>220</v>
      </c>
      <c r="E15" s="3">
        <v>230</v>
      </c>
      <c r="F15" s="3">
        <f>SUM(D15:E15)</f>
        <v>450</v>
      </c>
    </row>
    <row r="16" spans="1:8">
      <c r="C16" s="3" t="s">
        <v>28</v>
      </c>
      <c r="D16" s="3">
        <v>350</v>
      </c>
      <c r="E16" s="3">
        <v>640</v>
      </c>
      <c r="F16" s="3">
        <f>SUM(D16:E16)</f>
        <v>990</v>
      </c>
    </row>
    <row r="17" spans="2:6">
      <c r="C17" s="3" t="s">
        <v>26</v>
      </c>
      <c r="D17" s="3">
        <f>SUM(D15:D16)</f>
        <v>570</v>
      </c>
      <c r="E17" s="3">
        <f>SUM(E15:E16)</f>
        <v>870</v>
      </c>
      <c r="F17" s="3">
        <f>SUM(F15:F16)</f>
        <v>1440</v>
      </c>
    </row>
    <row r="20" spans="2:6" ht="30">
      <c r="B20" s="10" t="s">
        <v>32</v>
      </c>
      <c r="C20" s="4" t="s">
        <v>23</v>
      </c>
      <c r="D20" s="8" t="s">
        <v>24</v>
      </c>
      <c r="E20" s="4" t="s">
        <v>25</v>
      </c>
      <c r="F20" s="4" t="s">
        <v>26</v>
      </c>
    </row>
    <row r="21" spans="2:6">
      <c r="C21" s="3" t="s">
        <v>27</v>
      </c>
      <c r="D21" s="3">
        <f>(F15*D17)/F17</f>
        <v>178.125</v>
      </c>
      <c r="E21" s="3">
        <f>(F15*E17)/F17</f>
        <v>271.875</v>
      </c>
      <c r="F21" s="3">
        <f>SUM(D21:E21)</f>
        <v>450</v>
      </c>
    </row>
    <row r="22" spans="2:6">
      <c r="C22" s="3" t="s">
        <v>28</v>
      </c>
      <c r="D22" s="3">
        <f>F16*D17/F17</f>
        <v>391.875</v>
      </c>
      <c r="E22" s="3">
        <f>F16*E17/F17</f>
        <v>598.125</v>
      </c>
      <c r="F22" s="3">
        <f>SUM(D22:E22)</f>
        <v>990</v>
      </c>
    </row>
    <row r="23" spans="2:6">
      <c r="C23" s="3" t="s">
        <v>26</v>
      </c>
      <c r="D23" s="3">
        <f>SUM(D21:D22)</f>
        <v>570</v>
      </c>
      <c r="E23" s="3">
        <f>SUM(E21:E22)</f>
        <v>870</v>
      </c>
      <c r="F23" s="3">
        <v>1440</v>
      </c>
    </row>
    <row r="27" spans="2:6" ht="30">
      <c r="B27" s="10" t="s">
        <v>33</v>
      </c>
      <c r="C27" s="4" t="s">
        <v>23</v>
      </c>
      <c r="D27" s="8" t="s">
        <v>24</v>
      </c>
      <c r="E27" s="9" t="s">
        <v>25</v>
      </c>
      <c r="F27" s="2"/>
    </row>
    <row r="28" spans="2:6">
      <c r="C28" s="3" t="s">
        <v>27</v>
      </c>
      <c r="D28" s="3">
        <f>(D15-D21)^2/D21</f>
        <v>9.8442982456140342</v>
      </c>
      <c r="E28" s="5">
        <f>(E15-E21)^2/E21</f>
        <v>6.4497126436781613</v>
      </c>
    </row>
    <row r="29" spans="2:6">
      <c r="C29" s="3" t="s">
        <v>28</v>
      </c>
      <c r="D29" s="3">
        <f t="shared" ref="D29:E30" si="0">(D16-D22)^2/D22</f>
        <v>4.4746810207336525</v>
      </c>
      <c r="E29" s="5">
        <f t="shared" si="0"/>
        <v>2.931687565308255</v>
      </c>
    </row>
    <row r="30" spans="2:6">
      <c r="C30" s="3" t="s">
        <v>26</v>
      </c>
      <c r="D30" s="3">
        <f t="shared" si="0"/>
        <v>0</v>
      </c>
      <c r="E30" s="5">
        <f t="shared" si="0"/>
        <v>0</v>
      </c>
    </row>
    <row r="34" spans="2:3">
      <c r="B34" t="s">
        <v>34</v>
      </c>
      <c r="C34">
        <f>SUM(D28:E29)</f>
        <v>23.700379475334103</v>
      </c>
    </row>
    <row r="35" spans="2:3">
      <c r="B35" t="s">
        <v>35</v>
      </c>
      <c r="C35">
        <v>1</v>
      </c>
    </row>
    <row r="36" spans="2:3">
      <c r="B36" t="s">
        <v>36</v>
      </c>
      <c r="C36">
        <f>_xlfn.CHISQ.DIST.RT(C34,C35)</f>
        <v>1.1256033979815032E-6</v>
      </c>
    </row>
    <row r="38" spans="2:3">
      <c r="C38">
        <v>0.05</v>
      </c>
    </row>
    <row r="39" spans="2:3">
      <c r="B39" t="s">
        <v>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2024-04-18T09:49:55Z</dcterms:created>
  <dcterms:modified xsi:type="dcterms:W3CDTF">2024-06-05T09:06:00Z</dcterms:modified>
</cp:coreProperties>
</file>