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ink/ink12.xml" ContentType="application/inkml+xml"/>
  <Override PartName="/xl/drawings/drawing3.xml" ContentType="application/vnd.openxmlformats-officedocument.drawing+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drawings/drawing4.xml" ContentType="application/vnd.openxmlformats-officedocument.drawing+xml"/>
  <Override PartName="/xl/ink/ink38.xml" ContentType="application/inkml+xml"/>
  <Override PartName="/xl/ink/ink39.xml" ContentType="application/inkml+xml"/>
  <Override PartName="/xl/drawings/drawing5.xml" ContentType="application/vnd.openxmlformats-officedocument.drawing+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xl/ink/ink129.xml" ContentType="application/inkml+xml"/>
  <Override PartName="/xl/ink/ink130.xml" ContentType="application/inkml+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ink/ink136.xml" ContentType="application/inkml+xml"/>
  <Override PartName="/xl/ink/ink137.xml" ContentType="application/inkml+xml"/>
  <Override PartName="/xl/ink/ink138.xml" ContentType="application/inkml+xml"/>
  <Override PartName="/xl/ink/ink139.xml" ContentType="application/inkml+xml"/>
  <Override PartName="/xl/ink/ink140.xml" ContentType="application/inkml+xml"/>
  <Override PartName="/xl/ink/ink141.xml" ContentType="application/inkml+xml"/>
  <Override PartName="/xl/ink/ink142.xml" ContentType="application/inkml+xml"/>
  <Override PartName="/xl/ink/ink143.xml" ContentType="application/inkml+xml"/>
  <Override PartName="/xl/ink/ink144.xml" ContentType="application/inkml+xml"/>
  <Override PartName="/xl/ink/ink145.xml" ContentType="application/inkml+xml"/>
  <Override PartName="/xl/ink/ink146.xml" ContentType="application/inkml+xml"/>
  <Override PartName="/xl/ink/ink147.xml" ContentType="application/inkml+xml"/>
  <Override PartName="/xl/ink/ink148.xml" ContentType="application/inkml+xml"/>
  <Override PartName="/xl/ink/ink149.xml" ContentType="application/inkml+xml"/>
  <Override PartName="/xl/ink/ink150.xml" ContentType="application/inkml+xml"/>
  <Override PartName="/xl/ink/ink151.xml" ContentType="application/inkml+xml"/>
  <Override PartName="/xl/drawings/drawing6.xml" ContentType="application/vnd.openxmlformats-officedocument.drawing+xml"/>
  <Override PartName="/xl/comments1.xml" ContentType="application/vnd.openxmlformats-officedocument.spreadsheetml.comments+xml"/>
  <Override PartName="/xl/ink/ink152.xml" ContentType="application/inkml+xml"/>
  <Override PartName="/xl/comments2.xml" ContentType="application/vnd.openxmlformats-officedocument.spreadsheetml.comments+xml"/>
  <Override PartName="/xl/drawings/drawing7.xml" ContentType="application/vnd.openxmlformats-officedocument.drawing+xml"/>
  <Override PartName="/xl/ink/ink153.xml" ContentType="application/inkml+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urge\Downloads\"/>
    </mc:Choice>
  </mc:AlternateContent>
  <xr:revisionPtr revIDLastSave="0" documentId="13_ncr:1_{6C3EAD87-267A-4BDC-8D68-F8AA6F175E2B}" xr6:coauthVersionLast="47" xr6:coauthVersionMax="47" xr10:uidLastSave="{00000000-0000-0000-0000-000000000000}"/>
  <bookViews>
    <workbookView xWindow="-110" yWindow="-110" windowWidth="19420" windowHeight="10300" activeTab="2" xr2:uid="{E30477FB-F6FB-4140-A653-B2B2D4BD1A28}"/>
  </bookViews>
  <sheets>
    <sheet name="Number Format Theory" sheetId="1" r:id="rId1"/>
    <sheet name="Number Format" sheetId="3" r:id="rId2"/>
    <sheet name="Conditional Formatting" sheetId="5" r:id="rId3"/>
    <sheet name="Table Creation" sheetId="9" r:id="rId4"/>
    <sheet name="cell style" sheetId="10" r:id="rId5"/>
    <sheet name="Series" sheetId="12" r:id="rId6"/>
    <sheet name="Filter" sheetId="13" r:id="rId7"/>
    <sheet name="Theory" sheetId="2" r:id="rId8"/>
    <sheet name="Go to Special" sheetId="14" r:id="rId9"/>
    <sheet name="Paste Special" sheetId="15" r:id="rId10"/>
    <sheet name="Find n replace" sheetId="17" r:id="rId11"/>
  </sheets>
  <definedNames>
    <definedName name="_xlnm._FilterDatabase" localSheetId="6" hidden="1">Filter!$A$1:$M$500</definedName>
    <definedName name="_xlcn.WorksheetConnection_NumberFormatTheoryA1C131" hidden="1">'Number Format Theory'!$A$1:$C$13</definedName>
    <definedName name="Slicer_Party_Nam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Number Format Theory!$A$1:$C$1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9" i="15" l="1"/>
  <c r="G48" i="15"/>
  <c r="H48" i="15"/>
  <c r="I48" i="15"/>
  <c r="J48" i="15"/>
  <c r="H49" i="15"/>
  <c r="I49" i="15"/>
  <c r="J49" i="15"/>
  <c r="G50" i="15"/>
  <c r="H50" i="15"/>
  <c r="I50" i="15"/>
  <c r="J50" i="15"/>
  <c r="G51" i="15"/>
  <c r="H51" i="15"/>
  <c r="I51" i="15"/>
  <c r="J51" i="15"/>
  <c r="G52" i="15"/>
  <c r="H52" i="15"/>
  <c r="I52" i="15"/>
  <c r="J52" i="15"/>
  <c r="G53" i="15"/>
  <c r="H53" i="15"/>
  <c r="I53" i="15"/>
  <c r="J53" i="15"/>
  <c r="G54" i="15"/>
  <c r="H54" i="15"/>
  <c r="I54" i="15"/>
  <c r="J54" i="15"/>
  <c r="G55" i="15"/>
  <c r="H55" i="15"/>
  <c r="I55" i="15"/>
  <c r="J55" i="15"/>
  <c r="G56" i="15"/>
  <c r="H56" i="15"/>
  <c r="I56" i="15"/>
  <c r="J56" i="15"/>
  <c r="G57" i="15"/>
  <c r="H57" i="15"/>
  <c r="I57" i="15"/>
  <c r="J57" i="15"/>
  <c r="G58" i="15"/>
  <c r="H58" i="15"/>
  <c r="I58" i="15"/>
  <c r="J58" i="15"/>
  <c r="N4" i="15"/>
  <c r="N5" i="15"/>
  <c r="N6" i="15"/>
  <c r="N7" i="15"/>
  <c r="N8" i="15"/>
  <c r="N9" i="15"/>
  <c r="N10" i="15"/>
  <c r="N11" i="15"/>
  <c r="N12" i="15"/>
  <c r="N13" i="15"/>
  <c r="N14" i="15"/>
  <c r="N15" i="15"/>
  <c r="N3" i="15"/>
  <c r="CG10" i="14"/>
  <c r="CE8" i="14"/>
  <c r="BI366" i="14" l="1"/>
  <c r="BH366" i="14"/>
  <c r="BI365" i="14"/>
  <c r="BH365" i="14"/>
  <c r="BI364" i="14"/>
  <c r="BH364" i="14"/>
  <c r="BI363" i="14"/>
  <c r="BH363" i="14"/>
  <c r="BI362" i="14"/>
  <c r="BH362" i="14"/>
  <c r="BI361" i="14"/>
  <c r="BH361" i="14"/>
  <c r="BI360" i="14"/>
  <c r="BH360" i="14"/>
  <c r="BI359" i="14"/>
  <c r="BH359" i="14"/>
  <c r="BI358" i="14"/>
  <c r="BH358" i="14"/>
  <c r="BI357" i="14"/>
  <c r="BH357" i="14"/>
  <c r="BI356" i="14"/>
  <c r="BH356" i="14"/>
  <c r="BI355" i="14"/>
  <c r="BH355" i="14"/>
  <c r="BI354" i="14"/>
  <c r="BH354" i="14"/>
  <c r="BI353" i="14"/>
  <c r="BH353" i="14"/>
  <c r="BI352" i="14"/>
  <c r="BH352" i="14"/>
  <c r="BI351" i="14"/>
  <c r="BH351" i="14"/>
  <c r="BI350" i="14"/>
  <c r="BH350" i="14"/>
  <c r="BI349" i="14"/>
  <c r="BH349" i="14"/>
  <c r="BI348" i="14"/>
  <c r="BH348" i="14"/>
  <c r="BI347" i="14"/>
  <c r="BH347" i="14"/>
  <c r="BI346" i="14"/>
  <c r="BH346" i="14"/>
  <c r="BI345" i="14"/>
  <c r="BH345" i="14"/>
  <c r="BI344" i="14"/>
  <c r="BH344" i="14"/>
  <c r="BI343" i="14"/>
  <c r="BH343" i="14"/>
  <c r="BI342" i="14"/>
  <c r="BH342" i="14"/>
  <c r="BI341" i="14"/>
  <c r="BH341" i="14"/>
  <c r="BI340" i="14"/>
  <c r="BH340" i="14"/>
  <c r="BI339" i="14"/>
  <c r="BH339" i="14"/>
  <c r="BI338" i="14"/>
  <c r="BH338" i="14"/>
  <c r="BI337" i="14"/>
  <c r="BH337" i="14"/>
  <c r="BI336" i="14"/>
  <c r="BH336" i="14"/>
  <c r="BI335" i="14"/>
  <c r="BH335" i="14"/>
  <c r="BI334" i="14"/>
  <c r="BH334" i="14"/>
  <c r="BI333" i="14"/>
  <c r="BH333" i="14"/>
  <c r="BI332" i="14"/>
  <c r="BH332" i="14"/>
  <c r="BI331" i="14"/>
  <c r="BH331" i="14"/>
  <c r="BJ331" i="14" s="1"/>
  <c r="BI330" i="14"/>
  <c r="BH330" i="14"/>
  <c r="BI329" i="14"/>
  <c r="BH329" i="14"/>
  <c r="BI328" i="14"/>
  <c r="BH328" i="14"/>
  <c r="BI327" i="14"/>
  <c r="BH327" i="14"/>
  <c r="BI326" i="14"/>
  <c r="BH326" i="14"/>
  <c r="BI325" i="14"/>
  <c r="BH325" i="14"/>
  <c r="BI324" i="14"/>
  <c r="BH324" i="14"/>
  <c r="BI323" i="14"/>
  <c r="BH323" i="14"/>
  <c r="BI322" i="14"/>
  <c r="BH322" i="14"/>
  <c r="BI321" i="14"/>
  <c r="BH321" i="14"/>
  <c r="BI320" i="14"/>
  <c r="BH320" i="14"/>
  <c r="BI319" i="14"/>
  <c r="BH319" i="14"/>
  <c r="BI318" i="14"/>
  <c r="BH318" i="14"/>
  <c r="BI317" i="14"/>
  <c r="BH317" i="14"/>
  <c r="BI316" i="14"/>
  <c r="BH316" i="14"/>
  <c r="BI315" i="14"/>
  <c r="BH315" i="14"/>
  <c r="BI314" i="14"/>
  <c r="BH314" i="14"/>
  <c r="BI313" i="14"/>
  <c r="BH313" i="14"/>
  <c r="BI312" i="14"/>
  <c r="BH312" i="14"/>
  <c r="BI311" i="14"/>
  <c r="BH311" i="14"/>
  <c r="BI310" i="14"/>
  <c r="BH310" i="14"/>
  <c r="BI309" i="14"/>
  <c r="BH309" i="14"/>
  <c r="BI308" i="14"/>
  <c r="BH308" i="14"/>
  <c r="BI307" i="14"/>
  <c r="BH307" i="14"/>
  <c r="BI306" i="14"/>
  <c r="BH306" i="14"/>
  <c r="BI305" i="14"/>
  <c r="BH305" i="14"/>
  <c r="BI304" i="14"/>
  <c r="BH304" i="14"/>
  <c r="BI303" i="14"/>
  <c r="BH303" i="14"/>
  <c r="BI302" i="14"/>
  <c r="BH302" i="14"/>
  <c r="BI301" i="14"/>
  <c r="BH301" i="14"/>
  <c r="BI300" i="14"/>
  <c r="BH300" i="14"/>
  <c r="BI299" i="14"/>
  <c r="BH299" i="14"/>
  <c r="BI298" i="14"/>
  <c r="BH298" i="14"/>
  <c r="BI297" i="14"/>
  <c r="BH297" i="14"/>
  <c r="BI296" i="14"/>
  <c r="BH296" i="14"/>
  <c r="BI295" i="14"/>
  <c r="BH295" i="14"/>
  <c r="BI294" i="14"/>
  <c r="BH294" i="14"/>
  <c r="BI293" i="14"/>
  <c r="BH293" i="14"/>
  <c r="BI292" i="14"/>
  <c r="BH292" i="14"/>
  <c r="BI291" i="14"/>
  <c r="BH291" i="14"/>
  <c r="BI290" i="14"/>
  <c r="BH290" i="14"/>
  <c r="BI289" i="14"/>
  <c r="BH289" i="14"/>
  <c r="BI288" i="14"/>
  <c r="BH288" i="14"/>
  <c r="BI287" i="14"/>
  <c r="BH287" i="14"/>
  <c r="BI286" i="14"/>
  <c r="BH286" i="14"/>
  <c r="BI285" i="14"/>
  <c r="BH285" i="14"/>
  <c r="BI284" i="14"/>
  <c r="BH284" i="14"/>
  <c r="BI283" i="14"/>
  <c r="BH283" i="14"/>
  <c r="BI282" i="14"/>
  <c r="BH282" i="14"/>
  <c r="BI281" i="14"/>
  <c r="BH281" i="14"/>
  <c r="BI280" i="14"/>
  <c r="BH280" i="14"/>
  <c r="BI279" i="14"/>
  <c r="BH279" i="14"/>
  <c r="BI278" i="14"/>
  <c r="BH278" i="14"/>
  <c r="BI277" i="14"/>
  <c r="BH277" i="14"/>
  <c r="BI276" i="14"/>
  <c r="BH276" i="14"/>
  <c r="BI275" i="14"/>
  <c r="BH275" i="14"/>
  <c r="BJ275" i="14" s="1"/>
  <c r="BI274" i="14"/>
  <c r="BH274" i="14"/>
  <c r="BI273" i="14"/>
  <c r="BH273" i="14"/>
  <c r="BI272" i="14"/>
  <c r="BH272" i="14"/>
  <c r="BI271" i="14"/>
  <c r="BH271" i="14"/>
  <c r="BI270" i="14"/>
  <c r="BH270" i="14"/>
  <c r="BI269" i="14"/>
  <c r="BH269" i="14"/>
  <c r="BI268" i="14"/>
  <c r="BH268" i="14"/>
  <c r="BI267" i="14"/>
  <c r="BH267" i="14"/>
  <c r="BI266" i="14"/>
  <c r="BH266" i="14"/>
  <c r="BI265" i="14"/>
  <c r="BH265" i="14"/>
  <c r="BI264" i="14"/>
  <c r="BH264" i="14"/>
  <c r="BI263" i="14"/>
  <c r="BH263" i="14"/>
  <c r="BI262" i="14"/>
  <c r="BH262" i="14"/>
  <c r="BI261" i="14"/>
  <c r="BH261" i="14"/>
  <c r="BI260" i="14"/>
  <c r="BH260" i="14"/>
  <c r="BI259" i="14"/>
  <c r="BH259" i="14"/>
  <c r="BI258" i="14"/>
  <c r="BH258" i="14"/>
  <c r="BI257" i="14"/>
  <c r="BH257" i="14"/>
  <c r="BI256" i="14"/>
  <c r="BH256" i="14"/>
  <c r="BI255" i="14"/>
  <c r="BH255" i="14"/>
  <c r="BI254" i="14"/>
  <c r="BH254" i="14"/>
  <c r="BI253" i="14"/>
  <c r="BH253" i="14"/>
  <c r="BI252" i="14"/>
  <c r="BH252" i="14"/>
  <c r="BI251" i="14"/>
  <c r="BH251" i="14"/>
  <c r="BJ251" i="14" s="1"/>
  <c r="BI250" i="14"/>
  <c r="BH250" i="14"/>
  <c r="BI249" i="14"/>
  <c r="BH249" i="14"/>
  <c r="BI248" i="14"/>
  <c r="BH248" i="14"/>
  <c r="BI247" i="14"/>
  <c r="BH247" i="14"/>
  <c r="BI246" i="14"/>
  <c r="BH246" i="14"/>
  <c r="BI245" i="14"/>
  <c r="BH245" i="14"/>
  <c r="BI244" i="14"/>
  <c r="BH244" i="14"/>
  <c r="BI243" i="14"/>
  <c r="BH243" i="14"/>
  <c r="BI242" i="14"/>
  <c r="BH242" i="14"/>
  <c r="BI241" i="14"/>
  <c r="BH241" i="14"/>
  <c r="BI240" i="14"/>
  <c r="BH240" i="14"/>
  <c r="BI239" i="14"/>
  <c r="BH239" i="14"/>
  <c r="BI238" i="14"/>
  <c r="BH238" i="14"/>
  <c r="BI237" i="14"/>
  <c r="BH237" i="14"/>
  <c r="BI236" i="14"/>
  <c r="BH236" i="14"/>
  <c r="BI235" i="14"/>
  <c r="BH235" i="14"/>
  <c r="BI234" i="14"/>
  <c r="BH234" i="14"/>
  <c r="BI233" i="14"/>
  <c r="BH233" i="14"/>
  <c r="BI232" i="14"/>
  <c r="BH232" i="14"/>
  <c r="BI231" i="14"/>
  <c r="BH231" i="14"/>
  <c r="BI230" i="14"/>
  <c r="BH230" i="14"/>
  <c r="BI229" i="14"/>
  <c r="BH229" i="14"/>
  <c r="BI228" i="14"/>
  <c r="BH228" i="14"/>
  <c r="BI227" i="14"/>
  <c r="BH227" i="14"/>
  <c r="BI226" i="14"/>
  <c r="BH226" i="14"/>
  <c r="BI225" i="14"/>
  <c r="BH225" i="14"/>
  <c r="BH224" i="14"/>
  <c r="BJ224" i="14" s="1"/>
  <c r="BK224" i="14" s="1"/>
  <c r="BI223" i="14"/>
  <c r="BH223" i="14"/>
  <c r="BI222" i="14"/>
  <c r="BH222" i="14"/>
  <c r="BI221" i="14"/>
  <c r="BH221" i="14"/>
  <c r="BI220" i="14"/>
  <c r="BH220" i="14"/>
  <c r="BI219" i="14"/>
  <c r="BH219" i="14"/>
  <c r="BI218" i="14"/>
  <c r="BH218" i="14"/>
  <c r="BI217" i="14"/>
  <c r="BH217" i="14"/>
  <c r="BI216" i="14"/>
  <c r="BH216" i="14"/>
  <c r="BI215" i="14"/>
  <c r="BH215" i="14"/>
  <c r="BI214" i="14"/>
  <c r="BH214" i="14"/>
  <c r="BI213" i="14"/>
  <c r="BH213" i="14"/>
  <c r="BI212" i="14"/>
  <c r="BH212" i="14"/>
  <c r="BI211" i="14"/>
  <c r="BH211" i="14"/>
  <c r="BI210" i="14"/>
  <c r="BH210" i="14"/>
  <c r="BH209" i="14"/>
  <c r="BJ209" i="14" s="1"/>
  <c r="BI208" i="14"/>
  <c r="BH208" i="14"/>
  <c r="BI207" i="14"/>
  <c r="BH207" i="14"/>
  <c r="BI206" i="14"/>
  <c r="BH206" i="14"/>
  <c r="BI205" i="14"/>
  <c r="BH205" i="14"/>
  <c r="BI204" i="14"/>
  <c r="BH204" i="14"/>
  <c r="BI203" i="14"/>
  <c r="BH203" i="14"/>
  <c r="BI202" i="14"/>
  <c r="BH202" i="14"/>
  <c r="BI201" i="14"/>
  <c r="BH201" i="14"/>
  <c r="BI200" i="14"/>
  <c r="BH200" i="14"/>
  <c r="BI199" i="14"/>
  <c r="BH199" i="14"/>
  <c r="BI198" i="14"/>
  <c r="BH198" i="14"/>
  <c r="BI197" i="14"/>
  <c r="BH197" i="14"/>
  <c r="BH196" i="14"/>
  <c r="BJ196" i="14" s="1"/>
  <c r="BI195" i="14"/>
  <c r="BH195" i="14"/>
  <c r="BI194" i="14"/>
  <c r="BH194" i="14"/>
  <c r="BI193" i="14"/>
  <c r="BH193" i="14"/>
  <c r="BI192" i="14"/>
  <c r="BH192" i="14"/>
  <c r="BI191" i="14"/>
  <c r="BH191" i="14"/>
  <c r="BI190" i="14"/>
  <c r="BH190" i="14"/>
  <c r="BI189" i="14"/>
  <c r="BH189" i="14"/>
  <c r="BI188" i="14"/>
  <c r="BH188" i="14"/>
  <c r="BI187" i="14"/>
  <c r="BH187" i="14"/>
  <c r="BJ187" i="14" s="1"/>
  <c r="BI186" i="14"/>
  <c r="BH186" i="14"/>
  <c r="BI185" i="14"/>
  <c r="BH185" i="14"/>
  <c r="BI184" i="14"/>
  <c r="BH184" i="14"/>
  <c r="BI183" i="14"/>
  <c r="BH183" i="14"/>
  <c r="BI182" i="14"/>
  <c r="BH182" i="14"/>
  <c r="BI181" i="14"/>
  <c r="BH181" i="14"/>
  <c r="BH180" i="14"/>
  <c r="BJ180" i="14" s="1"/>
  <c r="BI179" i="14"/>
  <c r="BH179" i="14"/>
  <c r="BI178" i="14"/>
  <c r="BH178" i="14"/>
  <c r="BI177" i="14"/>
  <c r="BH177" i="14"/>
  <c r="BI176" i="14"/>
  <c r="BH176" i="14"/>
  <c r="BI175" i="14"/>
  <c r="BH175" i="14"/>
  <c r="BI174" i="14"/>
  <c r="BH174" i="14"/>
  <c r="BI173" i="14"/>
  <c r="BH173" i="14"/>
  <c r="BI172" i="14"/>
  <c r="BH172" i="14"/>
  <c r="BI171" i="14"/>
  <c r="BH171" i="14"/>
  <c r="BI170" i="14"/>
  <c r="BH170" i="14"/>
  <c r="BI169" i="14"/>
  <c r="BH169" i="14"/>
  <c r="BI168" i="14"/>
  <c r="BH168" i="14"/>
  <c r="BH167" i="14"/>
  <c r="BJ167" i="14" s="1"/>
  <c r="BI166" i="14"/>
  <c r="BH166" i="14"/>
  <c r="BI165" i="14"/>
  <c r="BH165" i="14"/>
  <c r="BI164" i="14"/>
  <c r="BH164" i="14"/>
  <c r="BI163" i="14"/>
  <c r="BH163" i="14"/>
  <c r="BI162" i="14"/>
  <c r="BH162" i="14"/>
  <c r="BI161" i="14"/>
  <c r="BH161" i="14"/>
  <c r="BI160" i="14"/>
  <c r="BH160" i="14"/>
  <c r="BI159" i="14"/>
  <c r="BH159" i="14"/>
  <c r="BI158" i="14"/>
  <c r="BH158" i="14"/>
  <c r="BJ158" i="14" s="1"/>
  <c r="BI157" i="14"/>
  <c r="BH157" i="14"/>
  <c r="BH156" i="14"/>
  <c r="BJ156" i="14" s="1"/>
  <c r="BL156" i="14" s="1"/>
  <c r="BI155" i="14"/>
  <c r="BH155" i="14"/>
  <c r="BI154" i="14"/>
  <c r="BH154" i="14"/>
  <c r="BI153" i="14"/>
  <c r="BH153" i="14"/>
  <c r="BI152" i="14"/>
  <c r="BH152" i="14"/>
  <c r="BI151" i="14"/>
  <c r="BH151" i="14"/>
  <c r="BI150" i="14"/>
  <c r="BH150" i="14"/>
  <c r="BI149" i="14"/>
  <c r="BH149" i="14"/>
  <c r="BI148" i="14"/>
  <c r="BH148" i="14"/>
  <c r="BI147" i="14"/>
  <c r="BH147" i="14"/>
  <c r="BI146" i="14"/>
  <c r="BH146" i="14"/>
  <c r="BI145" i="14"/>
  <c r="BH145" i="14"/>
  <c r="BH144" i="14"/>
  <c r="BJ144" i="14" s="1"/>
  <c r="BI143" i="14"/>
  <c r="BH143" i="14"/>
  <c r="BI142" i="14"/>
  <c r="BH142" i="14"/>
  <c r="BI141" i="14"/>
  <c r="BH141" i="14"/>
  <c r="BI140" i="14"/>
  <c r="BH140" i="14"/>
  <c r="BI139" i="14"/>
  <c r="BH139" i="14"/>
  <c r="BI138" i="14"/>
  <c r="BH138" i="14"/>
  <c r="BJ138" i="14" s="1"/>
  <c r="BI137" i="14"/>
  <c r="BH137" i="14"/>
  <c r="BJ137" i="14" s="1"/>
  <c r="BL137" i="14" s="1"/>
  <c r="BI136" i="14"/>
  <c r="BH136" i="14"/>
  <c r="BI135" i="14"/>
  <c r="BH135" i="14"/>
  <c r="BI134" i="14"/>
  <c r="BH134" i="14"/>
  <c r="BH133" i="14"/>
  <c r="BJ133" i="14" s="1"/>
  <c r="BK133" i="14" s="1"/>
  <c r="BI132" i="14"/>
  <c r="BH132" i="14"/>
  <c r="BI131" i="14"/>
  <c r="BH131" i="14"/>
  <c r="BI130" i="14"/>
  <c r="BH130" i="14"/>
  <c r="BI129" i="14"/>
  <c r="BH129" i="14"/>
  <c r="BI128" i="14"/>
  <c r="BH128" i="14"/>
  <c r="BI127" i="14"/>
  <c r="BH127" i="14"/>
  <c r="BI126" i="14"/>
  <c r="BH126" i="14"/>
  <c r="BI125" i="14"/>
  <c r="BH125" i="14"/>
  <c r="BI124" i="14"/>
  <c r="BH124" i="14"/>
  <c r="BI123" i="14"/>
  <c r="BH123" i="14"/>
  <c r="BI122" i="14"/>
  <c r="BH122" i="14"/>
  <c r="BH121" i="14"/>
  <c r="BJ121" i="14" s="1"/>
  <c r="BL121" i="14" s="1"/>
  <c r="BI120" i="14"/>
  <c r="BH120" i="14"/>
  <c r="BI119" i="14"/>
  <c r="BH119" i="14"/>
  <c r="BI118" i="14"/>
  <c r="BH118" i="14"/>
  <c r="BI117" i="14"/>
  <c r="BH117" i="14"/>
  <c r="BI116" i="14"/>
  <c r="BH116" i="14"/>
  <c r="BI115" i="14"/>
  <c r="BH115" i="14"/>
  <c r="BI114" i="14"/>
  <c r="BH114" i="14"/>
  <c r="BI113" i="14"/>
  <c r="BH113" i="14"/>
  <c r="BJ113" i="14" s="1"/>
  <c r="BI112" i="14"/>
  <c r="BH112" i="14"/>
  <c r="BI111" i="14"/>
  <c r="BH111" i="14"/>
  <c r="BI110" i="14"/>
  <c r="BH110" i="14"/>
  <c r="BI109" i="14"/>
  <c r="BH109" i="14"/>
  <c r="BI108" i="14"/>
  <c r="BH108" i="14"/>
  <c r="BI107" i="14"/>
  <c r="BH107" i="14"/>
  <c r="BJ107" i="14" s="1"/>
  <c r="BI106" i="14"/>
  <c r="BH106" i="14"/>
  <c r="BI105" i="14"/>
  <c r="BH105" i="14"/>
  <c r="BI104" i="14"/>
  <c r="BH104" i="14"/>
  <c r="BI103" i="14"/>
  <c r="BH103" i="14"/>
  <c r="BI102" i="14"/>
  <c r="BH102" i="14"/>
  <c r="BI101" i="14"/>
  <c r="BH101" i="14"/>
  <c r="BI100" i="14"/>
  <c r="BH100" i="14"/>
  <c r="BI99" i="14"/>
  <c r="BH99" i="14"/>
  <c r="BH98" i="14"/>
  <c r="BJ98" i="14" s="1"/>
  <c r="BI97" i="14"/>
  <c r="BH97" i="14"/>
  <c r="BI96" i="14"/>
  <c r="BH96" i="14"/>
  <c r="BI95" i="14"/>
  <c r="BH95" i="14"/>
  <c r="BI94" i="14"/>
  <c r="BH94" i="14"/>
  <c r="BI93" i="14"/>
  <c r="BH93" i="14"/>
  <c r="BI92" i="14"/>
  <c r="BH92" i="14"/>
  <c r="BI91" i="14"/>
  <c r="BH91" i="14"/>
  <c r="BH90" i="14"/>
  <c r="BJ90" i="14" s="1"/>
  <c r="BI89" i="14"/>
  <c r="BH89" i="14"/>
  <c r="BI88" i="14"/>
  <c r="BH88" i="14"/>
  <c r="BI87" i="14"/>
  <c r="BH87" i="14"/>
  <c r="BI86" i="14"/>
  <c r="BH86" i="14"/>
  <c r="BI85" i="14"/>
  <c r="BH85" i="14"/>
  <c r="BI84" i="14"/>
  <c r="BH84" i="14"/>
  <c r="BI83" i="14"/>
  <c r="BH83" i="14"/>
  <c r="BI82" i="14"/>
  <c r="BH82" i="14"/>
  <c r="BH81" i="14"/>
  <c r="BJ81" i="14" s="1"/>
  <c r="BL81" i="14" s="1"/>
  <c r="BI80" i="14"/>
  <c r="BH80" i="14"/>
  <c r="BI79" i="14"/>
  <c r="BH79" i="14"/>
  <c r="BI78" i="14"/>
  <c r="BH78" i="14"/>
  <c r="BI77" i="14"/>
  <c r="BH77" i="14"/>
  <c r="BH76" i="14"/>
  <c r="BJ76" i="14" s="1"/>
  <c r="BI75" i="14"/>
  <c r="BH75" i="14"/>
  <c r="BI74" i="14"/>
  <c r="BH74" i="14"/>
  <c r="BI73" i="14"/>
  <c r="BH73" i="14"/>
  <c r="BI72" i="14"/>
  <c r="BH72" i="14"/>
  <c r="BI71" i="14"/>
  <c r="BH71" i="14"/>
  <c r="BH70" i="14"/>
  <c r="BJ70" i="14" s="1"/>
  <c r="BI69" i="14"/>
  <c r="BH69" i="14"/>
  <c r="BI68" i="14"/>
  <c r="BH68" i="14"/>
  <c r="BI67" i="14"/>
  <c r="BH67" i="14"/>
  <c r="BI66" i="14"/>
  <c r="BH66" i="14"/>
  <c r="BI65" i="14"/>
  <c r="BH65" i="14"/>
  <c r="BI64" i="14"/>
  <c r="BH64" i="14"/>
  <c r="BI63" i="14"/>
  <c r="BH63" i="14"/>
  <c r="BI62" i="14"/>
  <c r="BH62" i="14"/>
  <c r="BI61" i="14"/>
  <c r="BH61" i="14"/>
  <c r="BI60" i="14"/>
  <c r="BH60" i="14"/>
  <c r="BI59" i="14"/>
  <c r="BH59" i="14"/>
  <c r="BI58" i="14"/>
  <c r="BH58" i="14"/>
  <c r="BI57" i="14"/>
  <c r="BH57" i="14"/>
  <c r="BI56" i="14"/>
  <c r="BH56" i="14"/>
  <c r="BI55" i="14"/>
  <c r="BH55" i="14"/>
  <c r="BI54" i="14"/>
  <c r="BH54" i="14"/>
  <c r="BI53" i="14"/>
  <c r="BH53" i="14"/>
  <c r="BI52" i="14"/>
  <c r="BH52" i="14"/>
  <c r="BI51" i="14"/>
  <c r="BH51" i="14"/>
  <c r="BI50" i="14"/>
  <c r="BH50" i="14"/>
  <c r="BI49" i="14"/>
  <c r="BH49" i="14"/>
  <c r="BI48" i="14"/>
  <c r="BH48" i="14"/>
  <c r="BI47" i="14"/>
  <c r="BH47" i="14"/>
  <c r="BI46" i="14"/>
  <c r="BH46" i="14"/>
  <c r="BI45" i="14"/>
  <c r="BH45" i="14"/>
  <c r="BI44" i="14"/>
  <c r="BH44" i="14"/>
  <c r="BI43" i="14"/>
  <c r="BH43" i="14"/>
  <c r="BI42" i="14"/>
  <c r="BH42" i="14"/>
  <c r="BI41" i="14"/>
  <c r="BH41" i="14"/>
  <c r="BI40" i="14"/>
  <c r="BH40" i="14"/>
  <c r="BI39" i="14"/>
  <c r="BH39" i="14"/>
  <c r="BI38" i="14"/>
  <c r="BH38" i="14"/>
  <c r="BI37" i="14"/>
  <c r="BH37" i="14"/>
  <c r="BI36" i="14"/>
  <c r="BH36" i="14"/>
  <c r="BI35" i="14"/>
  <c r="BH35" i="14"/>
  <c r="BI34" i="14"/>
  <c r="BH34" i="14"/>
  <c r="BI33" i="14"/>
  <c r="BH33" i="14"/>
  <c r="BI32" i="14"/>
  <c r="BH32" i="14"/>
  <c r="BI31" i="14"/>
  <c r="BH31" i="14"/>
  <c r="BI30" i="14"/>
  <c r="BH30" i="14"/>
  <c r="BI29" i="14"/>
  <c r="BH29" i="14"/>
  <c r="BI28" i="14"/>
  <c r="BH28" i="14"/>
  <c r="BI27" i="14"/>
  <c r="BH27" i="14"/>
  <c r="BI26" i="14"/>
  <c r="BH26" i="14"/>
  <c r="BI25" i="14"/>
  <c r="BH25" i="14"/>
  <c r="BI24" i="14"/>
  <c r="BH24" i="14"/>
  <c r="BI23" i="14"/>
  <c r="BH23" i="14"/>
  <c r="BI22" i="14"/>
  <c r="BH22" i="14"/>
  <c r="BI21" i="14"/>
  <c r="BH21" i="14"/>
  <c r="BI20" i="14"/>
  <c r="BH20" i="14"/>
  <c r="BI19" i="14"/>
  <c r="BH19" i="14"/>
  <c r="BI18" i="14"/>
  <c r="BH18" i="14"/>
  <c r="BI17" i="14"/>
  <c r="BH17" i="14"/>
  <c r="BI16" i="14"/>
  <c r="BH16" i="14"/>
  <c r="BI15" i="14"/>
  <c r="BH15" i="14"/>
  <c r="BI14" i="14"/>
  <c r="BH14" i="14"/>
  <c r="BI13" i="14"/>
  <c r="BH13" i="14"/>
  <c r="BI12" i="14"/>
  <c r="BH12" i="14"/>
  <c r="BI11" i="14"/>
  <c r="BH11" i="14"/>
  <c r="BI10" i="14"/>
  <c r="BH10" i="14"/>
  <c r="BI9" i="14"/>
  <c r="BH9" i="14"/>
  <c r="BI8" i="14"/>
  <c r="BH8" i="14"/>
  <c r="BI7" i="14"/>
  <c r="BH7" i="14"/>
  <c r="BI6" i="14"/>
  <c r="BH6" i="14"/>
  <c r="BI5" i="14"/>
  <c r="BH5" i="14"/>
  <c r="BI4" i="14"/>
  <c r="BH4" i="14"/>
  <c r="BI3" i="14"/>
  <c r="BH3" i="14"/>
  <c r="BI2" i="14"/>
  <c r="BH2" i="14"/>
  <c r="K14" i="14"/>
  <c r="K21" i="14"/>
  <c r="K28" i="14"/>
  <c r="K36" i="14"/>
  <c r="K44" i="14"/>
  <c r="K50" i="14"/>
  <c r="K57" i="14"/>
  <c r="K64" i="14"/>
  <c r="K70" i="14"/>
  <c r="K77" i="14"/>
  <c r="K500" i="14"/>
  <c r="J500" i="14"/>
  <c r="K499" i="14"/>
  <c r="J499" i="14"/>
  <c r="K498" i="14"/>
  <c r="J498" i="14"/>
  <c r="K497" i="14"/>
  <c r="J497" i="14"/>
  <c r="K496" i="14"/>
  <c r="J496" i="14"/>
  <c r="K495" i="14"/>
  <c r="J495" i="14"/>
  <c r="K494" i="14"/>
  <c r="J494" i="14"/>
  <c r="K493" i="14"/>
  <c r="J493" i="14"/>
  <c r="K492" i="14"/>
  <c r="J492" i="14"/>
  <c r="K491" i="14"/>
  <c r="J491" i="14"/>
  <c r="K490" i="14"/>
  <c r="J490" i="14"/>
  <c r="K489" i="14"/>
  <c r="J489" i="14"/>
  <c r="K488" i="14"/>
  <c r="J488" i="14"/>
  <c r="K487" i="14"/>
  <c r="J487" i="14"/>
  <c r="K486" i="14"/>
  <c r="J486" i="14"/>
  <c r="K485" i="14"/>
  <c r="J485" i="14"/>
  <c r="K484" i="14"/>
  <c r="J484" i="14"/>
  <c r="K483" i="14"/>
  <c r="J483" i="14"/>
  <c r="K482" i="14"/>
  <c r="J482" i="14"/>
  <c r="K481" i="14"/>
  <c r="J481" i="14"/>
  <c r="K480" i="14"/>
  <c r="J480" i="14"/>
  <c r="K479" i="14"/>
  <c r="J479" i="14"/>
  <c r="K478" i="14"/>
  <c r="J478" i="14"/>
  <c r="K477" i="14"/>
  <c r="J477" i="14"/>
  <c r="K476" i="14"/>
  <c r="J476" i="14"/>
  <c r="K475" i="14"/>
  <c r="J475" i="14"/>
  <c r="K474" i="14"/>
  <c r="J474" i="14"/>
  <c r="K473" i="14"/>
  <c r="J473" i="14"/>
  <c r="K472" i="14"/>
  <c r="J472" i="14"/>
  <c r="K471" i="14"/>
  <c r="J471" i="14"/>
  <c r="K470" i="14"/>
  <c r="J470" i="14"/>
  <c r="K469" i="14"/>
  <c r="J469" i="14"/>
  <c r="K468" i="14"/>
  <c r="J468" i="14"/>
  <c r="K467" i="14"/>
  <c r="J467" i="14"/>
  <c r="K466" i="14"/>
  <c r="J466" i="14"/>
  <c r="K465" i="14"/>
  <c r="J465" i="14"/>
  <c r="K464" i="14"/>
  <c r="J464" i="14"/>
  <c r="K463" i="14"/>
  <c r="J463" i="14"/>
  <c r="K462" i="14"/>
  <c r="J462" i="14"/>
  <c r="K461" i="14"/>
  <c r="J461" i="14"/>
  <c r="K460" i="14"/>
  <c r="J460" i="14"/>
  <c r="K459" i="14"/>
  <c r="J459" i="14"/>
  <c r="K458" i="14"/>
  <c r="J458" i="14"/>
  <c r="K457" i="14"/>
  <c r="J457" i="14"/>
  <c r="K456" i="14"/>
  <c r="J456" i="14"/>
  <c r="K455" i="14"/>
  <c r="J455" i="14"/>
  <c r="K454" i="14"/>
  <c r="J454" i="14"/>
  <c r="K453" i="14"/>
  <c r="J453" i="14"/>
  <c r="K452" i="14"/>
  <c r="J452" i="14"/>
  <c r="K451" i="14"/>
  <c r="J451" i="14"/>
  <c r="K450" i="14"/>
  <c r="J450" i="14"/>
  <c r="K449" i="14"/>
  <c r="J449" i="14"/>
  <c r="K448" i="14"/>
  <c r="J448" i="14"/>
  <c r="K447" i="14"/>
  <c r="J447" i="14"/>
  <c r="K446" i="14"/>
  <c r="J446" i="14"/>
  <c r="K445" i="14"/>
  <c r="J445" i="14"/>
  <c r="K444" i="14"/>
  <c r="J444" i="14"/>
  <c r="K443" i="14"/>
  <c r="J443" i="14"/>
  <c r="K442" i="14"/>
  <c r="J442" i="14"/>
  <c r="K441" i="14"/>
  <c r="J441" i="14"/>
  <c r="K440" i="14"/>
  <c r="J440" i="14"/>
  <c r="K439" i="14"/>
  <c r="J439" i="14"/>
  <c r="K438" i="14"/>
  <c r="J438" i="14"/>
  <c r="K437" i="14"/>
  <c r="J437" i="14"/>
  <c r="K436" i="14"/>
  <c r="J436" i="14"/>
  <c r="K435" i="14"/>
  <c r="J435" i="14"/>
  <c r="K434" i="14"/>
  <c r="J434" i="14"/>
  <c r="K433" i="14"/>
  <c r="J433" i="14"/>
  <c r="K432" i="14"/>
  <c r="J432" i="14"/>
  <c r="K431" i="14"/>
  <c r="J431" i="14"/>
  <c r="K430" i="14"/>
  <c r="J430" i="14"/>
  <c r="K429" i="14"/>
  <c r="J429" i="14"/>
  <c r="K428" i="14"/>
  <c r="J428" i="14"/>
  <c r="K427" i="14"/>
  <c r="J427" i="14"/>
  <c r="K426" i="14"/>
  <c r="J426" i="14"/>
  <c r="K425" i="14"/>
  <c r="J425" i="14"/>
  <c r="K424" i="14"/>
  <c r="J424" i="14"/>
  <c r="K423" i="14"/>
  <c r="J423" i="14"/>
  <c r="K422" i="14"/>
  <c r="J422" i="14"/>
  <c r="K421" i="14"/>
  <c r="J421" i="14"/>
  <c r="K420" i="14"/>
  <c r="J420" i="14"/>
  <c r="K419" i="14"/>
  <c r="J419" i="14"/>
  <c r="K418" i="14"/>
  <c r="J418" i="14"/>
  <c r="K417" i="14"/>
  <c r="J417" i="14"/>
  <c r="K416" i="14"/>
  <c r="J416" i="14"/>
  <c r="K415" i="14"/>
  <c r="J415" i="14"/>
  <c r="K414" i="14"/>
  <c r="J414" i="14"/>
  <c r="K413" i="14"/>
  <c r="J413" i="14"/>
  <c r="K412" i="14"/>
  <c r="J412" i="14"/>
  <c r="K411" i="14"/>
  <c r="J411" i="14"/>
  <c r="K410" i="14"/>
  <c r="J410" i="14"/>
  <c r="K409" i="14"/>
  <c r="J409" i="14"/>
  <c r="K408" i="14"/>
  <c r="J408" i="14"/>
  <c r="K407" i="14"/>
  <c r="J407" i="14"/>
  <c r="K406" i="14"/>
  <c r="J406" i="14"/>
  <c r="K405" i="14"/>
  <c r="J405" i="14"/>
  <c r="K404" i="14"/>
  <c r="J404" i="14"/>
  <c r="K403" i="14"/>
  <c r="J403" i="14"/>
  <c r="K402" i="14"/>
  <c r="J402" i="14"/>
  <c r="K401" i="14"/>
  <c r="J401" i="14"/>
  <c r="K400" i="14"/>
  <c r="J400" i="14"/>
  <c r="K399" i="14"/>
  <c r="J399" i="14"/>
  <c r="K398" i="14"/>
  <c r="J398" i="14"/>
  <c r="K397" i="14"/>
  <c r="J397" i="14"/>
  <c r="K396" i="14"/>
  <c r="J396" i="14"/>
  <c r="K395" i="14"/>
  <c r="J395" i="14"/>
  <c r="K394" i="14"/>
  <c r="J394" i="14"/>
  <c r="K393" i="14"/>
  <c r="J393" i="14"/>
  <c r="K392" i="14"/>
  <c r="J392" i="14"/>
  <c r="K391" i="14"/>
  <c r="J391" i="14"/>
  <c r="K390" i="14"/>
  <c r="J390" i="14"/>
  <c r="K389" i="14"/>
  <c r="J389" i="14"/>
  <c r="K388" i="14"/>
  <c r="J388" i="14"/>
  <c r="K387" i="14"/>
  <c r="J387" i="14"/>
  <c r="K386" i="14"/>
  <c r="J386" i="14"/>
  <c r="K385" i="14"/>
  <c r="J385" i="14"/>
  <c r="K384" i="14"/>
  <c r="J384" i="14"/>
  <c r="K383" i="14"/>
  <c r="J383" i="14"/>
  <c r="K382" i="14"/>
  <c r="J382" i="14"/>
  <c r="K381" i="14"/>
  <c r="J381" i="14"/>
  <c r="K380" i="14"/>
  <c r="J380" i="14"/>
  <c r="K379" i="14"/>
  <c r="J379" i="14"/>
  <c r="K378" i="14"/>
  <c r="J378" i="14"/>
  <c r="K377" i="14"/>
  <c r="J377" i="14"/>
  <c r="K376" i="14"/>
  <c r="J376" i="14"/>
  <c r="K375" i="14"/>
  <c r="J375" i="14"/>
  <c r="K374" i="14"/>
  <c r="J374" i="14"/>
  <c r="K373" i="14"/>
  <c r="J373" i="14"/>
  <c r="K372" i="14"/>
  <c r="J372" i="14"/>
  <c r="K371" i="14"/>
  <c r="J371" i="14"/>
  <c r="K370" i="14"/>
  <c r="J370" i="14"/>
  <c r="K369" i="14"/>
  <c r="J369" i="14"/>
  <c r="K368" i="14"/>
  <c r="J368" i="14"/>
  <c r="K367" i="14"/>
  <c r="J367" i="14"/>
  <c r="K366" i="14"/>
  <c r="J366" i="14"/>
  <c r="K365" i="14"/>
  <c r="J365" i="14"/>
  <c r="K364" i="14"/>
  <c r="J364" i="14"/>
  <c r="K363" i="14"/>
  <c r="J363" i="14"/>
  <c r="K362" i="14"/>
  <c r="J362" i="14"/>
  <c r="K361" i="14"/>
  <c r="J361" i="14"/>
  <c r="K360" i="14"/>
  <c r="J360" i="14"/>
  <c r="K359" i="14"/>
  <c r="J359" i="14"/>
  <c r="K358" i="14"/>
  <c r="J358" i="14"/>
  <c r="K357" i="14"/>
  <c r="J357" i="14"/>
  <c r="K356" i="14"/>
  <c r="J356" i="14"/>
  <c r="K355" i="14"/>
  <c r="J355" i="14"/>
  <c r="K354" i="14"/>
  <c r="J354" i="14"/>
  <c r="K353" i="14"/>
  <c r="J353" i="14"/>
  <c r="K352" i="14"/>
  <c r="J352" i="14"/>
  <c r="K351" i="14"/>
  <c r="J351" i="14"/>
  <c r="K350" i="14"/>
  <c r="J350" i="14"/>
  <c r="K349" i="14"/>
  <c r="J349" i="14"/>
  <c r="K348" i="14"/>
  <c r="J348" i="14"/>
  <c r="K347" i="14"/>
  <c r="J347" i="14"/>
  <c r="K346" i="14"/>
  <c r="J346" i="14"/>
  <c r="K345" i="14"/>
  <c r="J345" i="14"/>
  <c r="K344" i="14"/>
  <c r="J344" i="14"/>
  <c r="K343" i="14"/>
  <c r="J343" i="14"/>
  <c r="K342" i="14"/>
  <c r="J342" i="14"/>
  <c r="K341" i="14"/>
  <c r="J341" i="14"/>
  <c r="K340" i="14"/>
  <c r="J340" i="14"/>
  <c r="K339" i="14"/>
  <c r="J339" i="14"/>
  <c r="K338" i="14"/>
  <c r="J338" i="14"/>
  <c r="K337" i="14"/>
  <c r="J337" i="14"/>
  <c r="K336" i="14"/>
  <c r="J336" i="14"/>
  <c r="K335" i="14"/>
  <c r="J335" i="14"/>
  <c r="J334" i="14"/>
  <c r="L334" i="14" s="1"/>
  <c r="M334" i="14" s="1"/>
  <c r="K333" i="14"/>
  <c r="J333" i="14"/>
  <c r="K332" i="14"/>
  <c r="J332" i="14"/>
  <c r="K331" i="14"/>
  <c r="J331" i="14"/>
  <c r="K330" i="14"/>
  <c r="J330" i="14"/>
  <c r="K329" i="14"/>
  <c r="J329" i="14"/>
  <c r="K328" i="14"/>
  <c r="J328" i="14"/>
  <c r="K327" i="14"/>
  <c r="J327" i="14"/>
  <c r="K326" i="14"/>
  <c r="J326" i="14"/>
  <c r="K325" i="14"/>
  <c r="J325" i="14"/>
  <c r="K324" i="14"/>
  <c r="J324" i="14"/>
  <c r="K323" i="14"/>
  <c r="J323" i="14"/>
  <c r="K322" i="14"/>
  <c r="J322" i="14"/>
  <c r="K321" i="14"/>
  <c r="J321" i="14"/>
  <c r="K320" i="14"/>
  <c r="J320" i="14"/>
  <c r="K319" i="14"/>
  <c r="J319" i="14"/>
  <c r="K318" i="14"/>
  <c r="J318" i="14"/>
  <c r="K317" i="14"/>
  <c r="J317" i="14"/>
  <c r="J316" i="14"/>
  <c r="L316" i="14" s="1"/>
  <c r="M316" i="14" s="1"/>
  <c r="K315" i="14"/>
  <c r="J315" i="14"/>
  <c r="K314" i="14"/>
  <c r="J314" i="14"/>
  <c r="K313" i="14"/>
  <c r="J313" i="14"/>
  <c r="K312" i="14"/>
  <c r="J312" i="14"/>
  <c r="K311" i="14"/>
  <c r="J311" i="14"/>
  <c r="K310" i="14"/>
  <c r="J310" i="14"/>
  <c r="K309" i="14"/>
  <c r="J309" i="14"/>
  <c r="K308" i="14"/>
  <c r="J308" i="14"/>
  <c r="K307" i="14"/>
  <c r="J307" i="14"/>
  <c r="K306" i="14"/>
  <c r="J306" i="14"/>
  <c r="K305" i="14"/>
  <c r="J305" i="14"/>
  <c r="K304" i="14"/>
  <c r="J304" i="14"/>
  <c r="K303" i="14"/>
  <c r="J303" i="14"/>
  <c r="K302" i="14"/>
  <c r="J302" i="14"/>
  <c r="K301" i="14"/>
  <c r="J301" i="14"/>
  <c r="K300" i="14"/>
  <c r="J300" i="14"/>
  <c r="K299" i="14"/>
  <c r="J299" i="14"/>
  <c r="K298" i="14"/>
  <c r="J298" i="14"/>
  <c r="K297" i="14"/>
  <c r="J297" i="14"/>
  <c r="K296" i="14"/>
  <c r="J296" i="14"/>
  <c r="J295" i="14"/>
  <c r="L295" i="14" s="1"/>
  <c r="K294" i="14"/>
  <c r="J294" i="14"/>
  <c r="K293" i="14"/>
  <c r="J293" i="14"/>
  <c r="K292" i="14"/>
  <c r="J292" i="14"/>
  <c r="K291" i="14"/>
  <c r="J291" i="14"/>
  <c r="K290" i="14"/>
  <c r="J290" i="14"/>
  <c r="K289" i="14"/>
  <c r="J289" i="14"/>
  <c r="K288" i="14"/>
  <c r="J288" i="14"/>
  <c r="K287" i="14"/>
  <c r="J287" i="14"/>
  <c r="K286" i="14"/>
  <c r="J286" i="14"/>
  <c r="K285" i="14"/>
  <c r="J285" i="14"/>
  <c r="K284" i="14"/>
  <c r="J284" i="14"/>
  <c r="K283" i="14"/>
  <c r="J283" i="14"/>
  <c r="K282" i="14"/>
  <c r="J282" i="14"/>
  <c r="K281" i="14"/>
  <c r="J281" i="14"/>
  <c r="K280" i="14"/>
  <c r="J280" i="14"/>
  <c r="K279" i="14"/>
  <c r="J279" i="14"/>
  <c r="K278" i="14"/>
  <c r="J278" i="14"/>
  <c r="J277" i="14"/>
  <c r="L277" i="14" s="1"/>
  <c r="M277" i="14" s="1"/>
  <c r="K276" i="14"/>
  <c r="J276" i="14"/>
  <c r="K275" i="14"/>
  <c r="J275" i="14"/>
  <c r="K274" i="14"/>
  <c r="J274" i="14"/>
  <c r="K273" i="14"/>
  <c r="J273" i="14"/>
  <c r="K272" i="14"/>
  <c r="J272" i="14"/>
  <c r="K271" i="14"/>
  <c r="J271" i="14"/>
  <c r="K270" i="14"/>
  <c r="J270" i="14"/>
  <c r="K269" i="14"/>
  <c r="J269" i="14"/>
  <c r="K268" i="14"/>
  <c r="J268" i="14"/>
  <c r="K267" i="14"/>
  <c r="J267" i="14"/>
  <c r="K266" i="14"/>
  <c r="J266" i="14"/>
  <c r="K265" i="14"/>
  <c r="J265" i="14"/>
  <c r="J264" i="14"/>
  <c r="L264" i="14" s="1"/>
  <c r="M264" i="14" s="1"/>
  <c r="K263" i="14"/>
  <c r="J263" i="14"/>
  <c r="K262" i="14"/>
  <c r="J262" i="14"/>
  <c r="K261" i="14"/>
  <c r="J261" i="14"/>
  <c r="K260" i="14"/>
  <c r="J260" i="14"/>
  <c r="K259" i="14"/>
  <c r="J259" i="14"/>
  <c r="K258" i="14"/>
  <c r="J258" i="14"/>
  <c r="K257" i="14"/>
  <c r="J257" i="14"/>
  <c r="K256" i="14"/>
  <c r="J256" i="14"/>
  <c r="K255" i="14"/>
  <c r="J255" i="14"/>
  <c r="K254" i="14"/>
  <c r="J254" i="14"/>
  <c r="J253" i="14"/>
  <c r="L253" i="14" s="1"/>
  <c r="M253" i="14" s="1"/>
  <c r="K252" i="14"/>
  <c r="J252" i="14"/>
  <c r="K251" i="14"/>
  <c r="J251" i="14"/>
  <c r="K250" i="14"/>
  <c r="J250" i="14"/>
  <c r="K249" i="14"/>
  <c r="J249" i="14"/>
  <c r="K248" i="14"/>
  <c r="J248" i="14"/>
  <c r="K247" i="14"/>
  <c r="J247" i="14"/>
  <c r="K246" i="14"/>
  <c r="J246" i="14"/>
  <c r="K245" i="14"/>
  <c r="J245" i="14"/>
  <c r="K244" i="14"/>
  <c r="J244" i="14"/>
  <c r="K243" i="14"/>
  <c r="J243" i="14"/>
  <c r="K242" i="14"/>
  <c r="J242" i="14"/>
  <c r="K241" i="14"/>
  <c r="J241" i="14"/>
  <c r="K240" i="14"/>
  <c r="J240" i="14"/>
  <c r="J239" i="14"/>
  <c r="L239" i="14" s="1"/>
  <c r="M239" i="14" s="1"/>
  <c r="K238" i="14"/>
  <c r="J238" i="14"/>
  <c r="K237" i="14"/>
  <c r="J237" i="14"/>
  <c r="K236" i="14"/>
  <c r="J236" i="14"/>
  <c r="K235" i="14"/>
  <c r="J235" i="14"/>
  <c r="K234" i="14"/>
  <c r="J234" i="14"/>
  <c r="K233" i="14"/>
  <c r="J233" i="14"/>
  <c r="K232" i="14"/>
  <c r="J232" i="14"/>
  <c r="K231" i="14"/>
  <c r="J231" i="14"/>
  <c r="K230" i="14"/>
  <c r="J230" i="14"/>
  <c r="K229" i="14"/>
  <c r="J229" i="14"/>
  <c r="J228" i="14"/>
  <c r="L228" i="14" s="1"/>
  <c r="M228" i="14" s="1"/>
  <c r="K227" i="14"/>
  <c r="J227" i="14"/>
  <c r="K226" i="14"/>
  <c r="J226" i="14"/>
  <c r="K225" i="14"/>
  <c r="J225" i="14"/>
  <c r="K224" i="14"/>
  <c r="J224" i="14"/>
  <c r="K223" i="14"/>
  <c r="J223" i="14"/>
  <c r="K222" i="14"/>
  <c r="J222" i="14"/>
  <c r="K221" i="14"/>
  <c r="J221" i="14"/>
  <c r="K220" i="14"/>
  <c r="J220" i="14"/>
  <c r="K219" i="14"/>
  <c r="J219" i="14"/>
  <c r="K218" i="14"/>
  <c r="J218" i="14"/>
  <c r="K217" i="14"/>
  <c r="J217" i="14"/>
  <c r="K216" i="14"/>
  <c r="J216" i="14"/>
  <c r="J215" i="14"/>
  <c r="K214" i="14"/>
  <c r="J214" i="14"/>
  <c r="K213" i="14"/>
  <c r="J213" i="14"/>
  <c r="K212" i="14"/>
  <c r="J212" i="14"/>
  <c r="K211" i="14"/>
  <c r="J211" i="14"/>
  <c r="K210" i="14"/>
  <c r="J210" i="14"/>
  <c r="K209" i="14"/>
  <c r="J209" i="14"/>
  <c r="K208" i="14"/>
  <c r="J208" i="14"/>
  <c r="K207" i="14"/>
  <c r="J207" i="14"/>
  <c r="K206" i="14"/>
  <c r="J206" i="14"/>
  <c r="K205" i="14"/>
  <c r="J205" i="14"/>
  <c r="K204" i="14"/>
  <c r="J204" i="14"/>
  <c r="K203" i="14"/>
  <c r="J203" i="14"/>
  <c r="K202" i="14"/>
  <c r="J202" i="14"/>
  <c r="J201" i="14"/>
  <c r="L201" i="14" s="1"/>
  <c r="M201" i="14" s="1"/>
  <c r="K200" i="14"/>
  <c r="J200" i="14"/>
  <c r="K199" i="14"/>
  <c r="J199" i="14"/>
  <c r="K198" i="14"/>
  <c r="J198" i="14"/>
  <c r="K197" i="14"/>
  <c r="J197" i="14"/>
  <c r="K196" i="14"/>
  <c r="J196" i="14"/>
  <c r="K195" i="14"/>
  <c r="J195" i="14"/>
  <c r="K194" i="14"/>
  <c r="J194" i="14"/>
  <c r="K193" i="14"/>
  <c r="J193" i="14"/>
  <c r="K192" i="14"/>
  <c r="J192" i="14"/>
  <c r="K191" i="14"/>
  <c r="J191" i="14"/>
  <c r="K190" i="14"/>
  <c r="J190" i="14"/>
  <c r="K189" i="14"/>
  <c r="J189" i="14"/>
  <c r="K188" i="14"/>
  <c r="J188" i="14"/>
  <c r="K187" i="14"/>
  <c r="J187" i="14"/>
  <c r="K186" i="14"/>
  <c r="J186" i="14"/>
  <c r="J185" i="14"/>
  <c r="L185" i="14" s="1"/>
  <c r="M185" i="14" s="1"/>
  <c r="K184" i="14"/>
  <c r="J184" i="14"/>
  <c r="K183" i="14"/>
  <c r="J183" i="14"/>
  <c r="K182" i="14"/>
  <c r="J182" i="14"/>
  <c r="K181" i="14"/>
  <c r="J181" i="14"/>
  <c r="K180" i="14"/>
  <c r="J180" i="14"/>
  <c r="K179" i="14"/>
  <c r="J179" i="14"/>
  <c r="K178" i="14"/>
  <c r="J178" i="14"/>
  <c r="J177" i="14"/>
  <c r="L177" i="14" s="1"/>
  <c r="M177" i="14" s="1"/>
  <c r="K176" i="14"/>
  <c r="J176" i="14"/>
  <c r="K175" i="14"/>
  <c r="J175" i="14"/>
  <c r="K174" i="14"/>
  <c r="J174" i="14"/>
  <c r="K173" i="14"/>
  <c r="J173" i="14"/>
  <c r="J172" i="14"/>
  <c r="L172" i="14" s="1"/>
  <c r="M172" i="14" s="1"/>
  <c r="K171" i="14"/>
  <c r="J171" i="14"/>
  <c r="K170" i="14"/>
  <c r="J170" i="14"/>
  <c r="K169" i="14"/>
  <c r="J169" i="14"/>
  <c r="K168" i="14"/>
  <c r="J168" i="14"/>
  <c r="K167" i="14"/>
  <c r="J167" i="14"/>
  <c r="J166" i="14"/>
  <c r="L166" i="14" s="1"/>
  <c r="M166" i="14" s="1"/>
  <c r="K165" i="14"/>
  <c r="J165" i="14"/>
  <c r="K164" i="14"/>
  <c r="J164" i="14"/>
  <c r="K163" i="14"/>
  <c r="J163" i="14"/>
  <c r="K162" i="14"/>
  <c r="J162" i="14"/>
  <c r="J161" i="14"/>
  <c r="K160" i="14"/>
  <c r="J160" i="14"/>
  <c r="K159" i="14"/>
  <c r="J159" i="14"/>
  <c r="K158" i="14"/>
  <c r="J158" i="14"/>
  <c r="J157" i="14"/>
  <c r="L157" i="14" s="1"/>
  <c r="M157" i="14" s="1"/>
  <c r="K156" i="14"/>
  <c r="J156" i="14"/>
  <c r="K155" i="14"/>
  <c r="J155" i="14"/>
  <c r="K154" i="14"/>
  <c r="J154" i="14"/>
  <c r="K153" i="14"/>
  <c r="J153" i="14"/>
  <c r="J152" i="14"/>
  <c r="L152" i="14" s="1"/>
  <c r="M152" i="14" s="1"/>
  <c r="K151" i="14"/>
  <c r="J151" i="14"/>
  <c r="K150" i="14"/>
  <c r="J150" i="14"/>
  <c r="K149" i="14"/>
  <c r="J149" i="14"/>
  <c r="K148" i="14"/>
  <c r="J148" i="14"/>
  <c r="J147" i="14"/>
  <c r="L147" i="14" s="1"/>
  <c r="K146" i="14"/>
  <c r="J146" i="14"/>
  <c r="K145" i="14"/>
  <c r="J145" i="14"/>
  <c r="K144" i="14"/>
  <c r="J144" i="14"/>
  <c r="J143" i="14"/>
  <c r="L143" i="14" s="1"/>
  <c r="M143" i="14" s="1"/>
  <c r="K142" i="14"/>
  <c r="J142" i="14"/>
  <c r="K141" i="14"/>
  <c r="J141" i="14"/>
  <c r="K140" i="14"/>
  <c r="J140" i="14"/>
  <c r="J139" i="14"/>
  <c r="L139" i="14" s="1"/>
  <c r="M139" i="14" s="1"/>
  <c r="K138" i="14"/>
  <c r="J138" i="14"/>
  <c r="K137" i="14"/>
  <c r="J137" i="14"/>
  <c r="K136" i="14"/>
  <c r="J136" i="14"/>
  <c r="K135" i="14"/>
  <c r="J135" i="14"/>
  <c r="K134" i="14"/>
  <c r="J134" i="14"/>
  <c r="K133" i="14"/>
  <c r="J133" i="14"/>
  <c r="K132" i="14"/>
  <c r="J132" i="14"/>
  <c r="K131" i="14"/>
  <c r="J131" i="14"/>
  <c r="K130" i="14"/>
  <c r="J130" i="14"/>
  <c r="K129" i="14"/>
  <c r="J129" i="14"/>
  <c r="K128" i="14"/>
  <c r="J128" i="14"/>
  <c r="K127" i="14"/>
  <c r="J127" i="14"/>
  <c r="K126" i="14"/>
  <c r="J126" i="14"/>
  <c r="K125" i="14"/>
  <c r="J125" i="14"/>
  <c r="K124" i="14"/>
  <c r="J124" i="14"/>
  <c r="K123" i="14"/>
  <c r="J123" i="14"/>
  <c r="K122" i="14"/>
  <c r="J122" i="14"/>
  <c r="K121" i="14"/>
  <c r="J121" i="14"/>
  <c r="K120" i="14"/>
  <c r="J120" i="14"/>
  <c r="K119" i="14"/>
  <c r="J119" i="14"/>
  <c r="K118" i="14"/>
  <c r="J118" i="14"/>
  <c r="K117" i="14"/>
  <c r="J117" i="14"/>
  <c r="K116" i="14"/>
  <c r="J116" i="14"/>
  <c r="K115" i="14"/>
  <c r="J115" i="14"/>
  <c r="K114" i="14"/>
  <c r="J114" i="14"/>
  <c r="K113" i="14"/>
  <c r="J113" i="14"/>
  <c r="K112" i="14"/>
  <c r="J112" i="14"/>
  <c r="K111" i="14"/>
  <c r="J111" i="14"/>
  <c r="K110" i="14"/>
  <c r="J110" i="14"/>
  <c r="K109" i="14"/>
  <c r="J109" i="14"/>
  <c r="K108" i="14"/>
  <c r="J108" i="14"/>
  <c r="K107" i="14"/>
  <c r="J107" i="14"/>
  <c r="K106" i="14"/>
  <c r="J106" i="14"/>
  <c r="K105" i="14"/>
  <c r="J105" i="14"/>
  <c r="K104" i="14"/>
  <c r="J104" i="14"/>
  <c r="K103" i="14"/>
  <c r="J103" i="14"/>
  <c r="K102" i="14"/>
  <c r="J102" i="14"/>
  <c r="K101" i="14"/>
  <c r="J101" i="14"/>
  <c r="K100" i="14"/>
  <c r="J100" i="14"/>
  <c r="K99" i="14"/>
  <c r="J99" i="14"/>
  <c r="K98" i="14"/>
  <c r="J98" i="14"/>
  <c r="K97" i="14"/>
  <c r="J97" i="14"/>
  <c r="K96" i="14"/>
  <c r="J96" i="14"/>
  <c r="K95" i="14"/>
  <c r="J95" i="14"/>
  <c r="K94" i="14"/>
  <c r="J94" i="14"/>
  <c r="K93" i="14"/>
  <c r="J93" i="14"/>
  <c r="K92" i="14"/>
  <c r="J92" i="14"/>
  <c r="K91" i="14"/>
  <c r="J91" i="14"/>
  <c r="K90" i="14"/>
  <c r="J90" i="14"/>
  <c r="K89" i="14"/>
  <c r="J89" i="14"/>
  <c r="K88" i="14"/>
  <c r="J88" i="14"/>
  <c r="K87" i="14"/>
  <c r="J87" i="14"/>
  <c r="K86" i="14"/>
  <c r="J86" i="14"/>
  <c r="K85" i="14"/>
  <c r="J85" i="14"/>
  <c r="K84" i="14"/>
  <c r="J84" i="14"/>
  <c r="K83" i="14"/>
  <c r="J83" i="14"/>
  <c r="K82" i="14"/>
  <c r="J82" i="14"/>
  <c r="K81" i="14"/>
  <c r="J81" i="14"/>
  <c r="K80" i="14"/>
  <c r="J80" i="14"/>
  <c r="K79" i="14"/>
  <c r="J79" i="14"/>
  <c r="K78" i="14"/>
  <c r="J78" i="14"/>
  <c r="J77" i="14"/>
  <c r="K76" i="14"/>
  <c r="J76" i="14"/>
  <c r="K75" i="14"/>
  <c r="J75" i="14"/>
  <c r="K74" i="14"/>
  <c r="J74" i="14"/>
  <c r="K73" i="14"/>
  <c r="J73" i="14"/>
  <c r="K72" i="14"/>
  <c r="J72" i="14"/>
  <c r="K71" i="14"/>
  <c r="J71" i="14"/>
  <c r="J70" i="14"/>
  <c r="K69" i="14"/>
  <c r="J69" i="14"/>
  <c r="K68" i="14"/>
  <c r="J68" i="14"/>
  <c r="K67" i="14"/>
  <c r="J67" i="14"/>
  <c r="K66" i="14"/>
  <c r="J66" i="14"/>
  <c r="K65" i="14"/>
  <c r="J65" i="14"/>
  <c r="J64" i="14"/>
  <c r="K63" i="14"/>
  <c r="J63" i="14"/>
  <c r="K62" i="14"/>
  <c r="J62" i="14"/>
  <c r="K61" i="14"/>
  <c r="J61" i="14"/>
  <c r="K60" i="14"/>
  <c r="J60" i="14"/>
  <c r="K59" i="14"/>
  <c r="J59" i="14"/>
  <c r="K58" i="14"/>
  <c r="J58" i="14"/>
  <c r="J57" i="14"/>
  <c r="K56" i="14"/>
  <c r="J56" i="14"/>
  <c r="K55" i="14"/>
  <c r="J55" i="14"/>
  <c r="K54" i="14"/>
  <c r="J54" i="14"/>
  <c r="K53" i="14"/>
  <c r="J53" i="14"/>
  <c r="K52" i="14"/>
  <c r="J52" i="14"/>
  <c r="K51" i="14"/>
  <c r="J51" i="14"/>
  <c r="J50" i="14"/>
  <c r="K49" i="14"/>
  <c r="J49" i="14"/>
  <c r="K48" i="14"/>
  <c r="J48" i="14"/>
  <c r="K47" i="14"/>
  <c r="J47" i="14"/>
  <c r="K46" i="14"/>
  <c r="J46" i="14"/>
  <c r="K45" i="14"/>
  <c r="J45" i="14"/>
  <c r="J44" i="14"/>
  <c r="K43" i="14"/>
  <c r="J43" i="14"/>
  <c r="K42" i="14"/>
  <c r="J42" i="14"/>
  <c r="K41" i="14"/>
  <c r="J41" i="14"/>
  <c r="K40" i="14"/>
  <c r="J40" i="14"/>
  <c r="K39" i="14"/>
  <c r="J39" i="14"/>
  <c r="K38" i="14"/>
  <c r="J38" i="14"/>
  <c r="K37" i="14"/>
  <c r="J37" i="14"/>
  <c r="J36" i="14"/>
  <c r="K35" i="14"/>
  <c r="J35" i="14"/>
  <c r="K34" i="14"/>
  <c r="J34" i="14"/>
  <c r="K33" i="14"/>
  <c r="J33" i="14"/>
  <c r="K32" i="14"/>
  <c r="J32" i="14"/>
  <c r="K31" i="14"/>
  <c r="J31" i="14"/>
  <c r="K30" i="14"/>
  <c r="J30" i="14"/>
  <c r="K29" i="14"/>
  <c r="J29" i="14"/>
  <c r="J28" i="14"/>
  <c r="K27" i="14"/>
  <c r="J27" i="14"/>
  <c r="K26" i="14"/>
  <c r="J26" i="14"/>
  <c r="K25" i="14"/>
  <c r="J25" i="14"/>
  <c r="K24" i="14"/>
  <c r="J24" i="14"/>
  <c r="K23" i="14"/>
  <c r="J23" i="14"/>
  <c r="K22" i="14"/>
  <c r="J22" i="14"/>
  <c r="J21" i="14"/>
  <c r="K20" i="14"/>
  <c r="J20" i="14"/>
  <c r="K19" i="14"/>
  <c r="J19" i="14"/>
  <c r="K18" i="14"/>
  <c r="J18" i="14"/>
  <c r="K17" i="14"/>
  <c r="J17" i="14"/>
  <c r="K16" i="14"/>
  <c r="J16" i="14"/>
  <c r="K15" i="14"/>
  <c r="J15" i="14"/>
  <c r="J14" i="14"/>
  <c r="K13" i="14"/>
  <c r="J13" i="14"/>
  <c r="K12" i="14"/>
  <c r="J12" i="14"/>
  <c r="K11" i="14"/>
  <c r="J11" i="14"/>
  <c r="K10" i="14"/>
  <c r="J10" i="14"/>
  <c r="J9" i="14"/>
  <c r="L9" i="14" s="1"/>
  <c r="M9" i="14" s="1"/>
  <c r="K8" i="14"/>
  <c r="J8" i="14"/>
  <c r="K7" i="14"/>
  <c r="J7" i="14"/>
  <c r="K6" i="14"/>
  <c r="J6" i="14"/>
  <c r="K5" i="14"/>
  <c r="J5" i="14"/>
  <c r="K4" i="14"/>
  <c r="J4" i="14"/>
  <c r="J3" i="14"/>
  <c r="L3" i="14" s="1"/>
  <c r="K2" i="14"/>
  <c r="J2" i="14"/>
  <c r="K500" i="13"/>
  <c r="J500" i="13"/>
  <c r="L500" i="13" s="1"/>
  <c r="M500" i="13" s="1"/>
  <c r="K499" i="13"/>
  <c r="J499" i="13"/>
  <c r="K498" i="13"/>
  <c r="J498" i="13"/>
  <c r="K497" i="13"/>
  <c r="J497" i="13"/>
  <c r="K496" i="13"/>
  <c r="J496" i="13"/>
  <c r="K495" i="13"/>
  <c r="J495" i="13"/>
  <c r="K494" i="13"/>
  <c r="J494" i="13"/>
  <c r="K493" i="13"/>
  <c r="J493" i="13"/>
  <c r="K492" i="13"/>
  <c r="J492" i="13"/>
  <c r="K491" i="13"/>
  <c r="J491" i="13"/>
  <c r="K490" i="13"/>
  <c r="J490" i="13"/>
  <c r="K489" i="13"/>
  <c r="J489" i="13"/>
  <c r="K488" i="13"/>
  <c r="J488" i="13"/>
  <c r="K487" i="13"/>
  <c r="J487" i="13"/>
  <c r="K486" i="13"/>
  <c r="J486" i="13"/>
  <c r="K485" i="13"/>
  <c r="J485" i="13"/>
  <c r="K484" i="13"/>
  <c r="J484" i="13"/>
  <c r="K483" i="13"/>
  <c r="J483" i="13"/>
  <c r="K482" i="13"/>
  <c r="J482" i="13"/>
  <c r="K481" i="13"/>
  <c r="J481" i="13"/>
  <c r="K480" i="13"/>
  <c r="J480" i="13"/>
  <c r="K479" i="13"/>
  <c r="J479" i="13"/>
  <c r="K478" i="13"/>
  <c r="J478" i="13"/>
  <c r="K477" i="13"/>
  <c r="J477" i="13"/>
  <c r="K476" i="13"/>
  <c r="J476" i="13"/>
  <c r="K475" i="13"/>
  <c r="J475" i="13"/>
  <c r="K474" i="13"/>
  <c r="J474" i="13"/>
  <c r="K473" i="13"/>
  <c r="J473" i="13"/>
  <c r="K472" i="13"/>
  <c r="J472" i="13"/>
  <c r="K471" i="13"/>
  <c r="J471" i="13"/>
  <c r="K470" i="13"/>
  <c r="J470" i="13"/>
  <c r="K469" i="13"/>
  <c r="J469" i="13"/>
  <c r="K468" i="13"/>
  <c r="J468" i="13"/>
  <c r="K467" i="13"/>
  <c r="J467" i="13"/>
  <c r="K466" i="13"/>
  <c r="J466" i="13"/>
  <c r="K465" i="13"/>
  <c r="J465" i="13"/>
  <c r="K464" i="13"/>
  <c r="J464" i="13"/>
  <c r="K463" i="13"/>
  <c r="J463" i="13"/>
  <c r="K462" i="13"/>
  <c r="J462" i="13"/>
  <c r="K461" i="13"/>
  <c r="J461" i="13"/>
  <c r="K460" i="13"/>
  <c r="J460" i="13"/>
  <c r="K459" i="13"/>
  <c r="J459" i="13"/>
  <c r="K458" i="13"/>
  <c r="J458" i="13"/>
  <c r="K457" i="13"/>
  <c r="J457" i="13"/>
  <c r="K456" i="13"/>
  <c r="J456" i="13"/>
  <c r="K455" i="13"/>
  <c r="J455" i="13"/>
  <c r="K454" i="13"/>
  <c r="J454" i="13"/>
  <c r="K453" i="13"/>
  <c r="J453" i="13"/>
  <c r="K452" i="13"/>
  <c r="J452" i="13"/>
  <c r="K451" i="13"/>
  <c r="J451" i="13"/>
  <c r="K450" i="13"/>
  <c r="J450" i="13"/>
  <c r="K449" i="13"/>
  <c r="J449" i="13"/>
  <c r="K448" i="13"/>
  <c r="J448" i="13"/>
  <c r="K447" i="13"/>
  <c r="J447" i="13"/>
  <c r="K446" i="13"/>
  <c r="J446" i="13"/>
  <c r="K445" i="13"/>
  <c r="J445" i="13"/>
  <c r="K444" i="13"/>
  <c r="J444" i="13"/>
  <c r="K443" i="13"/>
  <c r="J443" i="13"/>
  <c r="K442" i="13"/>
  <c r="J442" i="13"/>
  <c r="K441" i="13"/>
  <c r="J441" i="13"/>
  <c r="K440" i="13"/>
  <c r="J440" i="13"/>
  <c r="K439" i="13"/>
  <c r="J439" i="13"/>
  <c r="K438" i="13"/>
  <c r="J438" i="13"/>
  <c r="K437" i="13"/>
  <c r="J437" i="13"/>
  <c r="K436" i="13"/>
  <c r="J436" i="13"/>
  <c r="K435" i="13"/>
  <c r="J435" i="13"/>
  <c r="K434" i="13"/>
  <c r="J434" i="13"/>
  <c r="K433" i="13"/>
  <c r="J433" i="13"/>
  <c r="K432" i="13"/>
  <c r="J432" i="13"/>
  <c r="K431" i="13"/>
  <c r="J431" i="13"/>
  <c r="K430" i="13"/>
  <c r="J430" i="13"/>
  <c r="K429" i="13"/>
  <c r="J429" i="13"/>
  <c r="K428" i="13"/>
  <c r="J428" i="13"/>
  <c r="K427" i="13"/>
  <c r="J427" i="13"/>
  <c r="K426" i="13"/>
  <c r="J426" i="13"/>
  <c r="K425" i="13"/>
  <c r="J425" i="13"/>
  <c r="K424" i="13"/>
  <c r="J424" i="13"/>
  <c r="K423" i="13"/>
  <c r="J423" i="13"/>
  <c r="K422" i="13"/>
  <c r="J422" i="13"/>
  <c r="K421" i="13"/>
  <c r="J421" i="13"/>
  <c r="K420" i="13"/>
  <c r="J420" i="13"/>
  <c r="K419" i="13"/>
  <c r="J419" i="13"/>
  <c r="K418" i="13"/>
  <c r="J418" i="13"/>
  <c r="K417" i="13"/>
  <c r="J417" i="13"/>
  <c r="K416" i="13"/>
  <c r="J416" i="13"/>
  <c r="K415" i="13"/>
  <c r="J415" i="13"/>
  <c r="K414" i="13"/>
  <c r="J414" i="13"/>
  <c r="K413" i="13"/>
  <c r="J413" i="13"/>
  <c r="K412" i="13"/>
  <c r="J412" i="13"/>
  <c r="K411" i="13"/>
  <c r="J411" i="13"/>
  <c r="K410" i="13"/>
  <c r="J410" i="13"/>
  <c r="K409" i="13"/>
  <c r="J409" i="13"/>
  <c r="K408" i="13"/>
  <c r="J408" i="13"/>
  <c r="K407" i="13"/>
  <c r="J407" i="13"/>
  <c r="K406" i="13"/>
  <c r="J406" i="13"/>
  <c r="K405" i="13"/>
  <c r="J405" i="13"/>
  <c r="K404" i="13"/>
  <c r="J404" i="13"/>
  <c r="K403" i="13"/>
  <c r="J403" i="13"/>
  <c r="K402" i="13"/>
  <c r="J402" i="13"/>
  <c r="K401" i="13"/>
  <c r="J401" i="13"/>
  <c r="K400" i="13"/>
  <c r="J400" i="13"/>
  <c r="K399" i="13"/>
  <c r="J399" i="13"/>
  <c r="K398" i="13"/>
  <c r="J398" i="13"/>
  <c r="K397" i="13"/>
  <c r="J397" i="13"/>
  <c r="K396" i="13"/>
  <c r="J396" i="13"/>
  <c r="K395" i="13"/>
  <c r="J395" i="13"/>
  <c r="K394" i="13"/>
  <c r="J394" i="13"/>
  <c r="K393" i="13"/>
  <c r="J393" i="13"/>
  <c r="K392" i="13"/>
  <c r="J392" i="13"/>
  <c r="K391" i="13"/>
  <c r="J391" i="13"/>
  <c r="K390" i="13"/>
  <c r="J390" i="13"/>
  <c r="K389" i="13"/>
  <c r="J389" i="13"/>
  <c r="K388" i="13"/>
  <c r="J388" i="13"/>
  <c r="K387" i="13"/>
  <c r="J387" i="13"/>
  <c r="K386" i="13"/>
  <c r="J386" i="13"/>
  <c r="K385" i="13"/>
  <c r="J385" i="13"/>
  <c r="K384" i="13"/>
  <c r="J384" i="13"/>
  <c r="K383" i="13"/>
  <c r="J383" i="13"/>
  <c r="K382" i="13"/>
  <c r="J382" i="13"/>
  <c r="K381" i="13"/>
  <c r="J381" i="13"/>
  <c r="K380" i="13"/>
  <c r="J380" i="13"/>
  <c r="K379" i="13"/>
  <c r="J379" i="13"/>
  <c r="K378" i="13"/>
  <c r="J378" i="13"/>
  <c r="K377" i="13"/>
  <c r="J377" i="13"/>
  <c r="K376" i="13"/>
  <c r="J376" i="13"/>
  <c r="K375" i="13"/>
  <c r="J375" i="13"/>
  <c r="K374" i="13"/>
  <c r="J374" i="13"/>
  <c r="K373" i="13"/>
  <c r="J373" i="13"/>
  <c r="K372" i="13"/>
  <c r="J372" i="13"/>
  <c r="K371" i="13"/>
  <c r="J371" i="13"/>
  <c r="K370" i="13"/>
  <c r="J370" i="13"/>
  <c r="K369" i="13"/>
  <c r="J369" i="13"/>
  <c r="K368" i="13"/>
  <c r="J368" i="13"/>
  <c r="K367" i="13"/>
  <c r="J367" i="13"/>
  <c r="K366" i="13"/>
  <c r="J366" i="13"/>
  <c r="K365" i="13"/>
  <c r="J365" i="13"/>
  <c r="K364" i="13"/>
  <c r="J364" i="13"/>
  <c r="K363" i="13"/>
  <c r="J363" i="13"/>
  <c r="K362" i="13"/>
  <c r="J362" i="13"/>
  <c r="K361" i="13"/>
  <c r="J361" i="13"/>
  <c r="K360" i="13"/>
  <c r="J360" i="13"/>
  <c r="K359" i="13"/>
  <c r="J359" i="13"/>
  <c r="K358" i="13"/>
  <c r="J358" i="13"/>
  <c r="K357" i="13"/>
  <c r="J357" i="13"/>
  <c r="K356" i="13"/>
  <c r="J356" i="13"/>
  <c r="K355" i="13"/>
  <c r="J355" i="13"/>
  <c r="K354" i="13"/>
  <c r="J354" i="13"/>
  <c r="K353" i="13"/>
  <c r="J353" i="13"/>
  <c r="K352" i="13"/>
  <c r="J352" i="13"/>
  <c r="K351" i="13"/>
  <c r="J351" i="13"/>
  <c r="K350" i="13"/>
  <c r="J350" i="13"/>
  <c r="K349" i="13"/>
  <c r="J349" i="13"/>
  <c r="K348" i="13"/>
  <c r="J348" i="13"/>
  <c r="K347" i="13"/>
  <c r="J347" i="13"/>
  <c r="K346" i="13"/>
  <c r="J346" i="13"/>
  <c r="K345" i="13"/>
  <c r="J345" i="13"/>
  <c r="K344" i="13"/>
  <c r="J344" i="13"/>
  <c r="K343" i="13"/>
  <c r="J343" i="13"/>
  <c r="K342" i="13"/>
  <c r="J342" i="13"/>
  <c r="K341" i="13"/>
  <c r="J341" i="13"/>
  <c r="K340" i="13"/>
  <c r="J340" i="13"/>
  <c r="K339" i="13"/>
  <c r="J339" i="13"/>
  <c r="K338" i="13"/>
  <c r="J338" i="13"/>
  <c r="K337" i="13"/>
  <c r="J337" i="13"/>
  <c r="K336" i="13"/>
  <c r="J336" i="13"/>
  <c r="K335" i="13"/>
  <c r="J335" i="13"/>
  <c r="K334" i="13"/>
  <c r="J334" i="13"/>
  <c r="K333" i="13"/>
  <c r="J333" i="13"/>
  <c r="K332" i="13"/>
  <c r="J332" i="13"/>
  <c r="K331" i="13"/>
  <c r="J331" i="13"/>
  <c r="K330" i="13"/>
  <c r="J330" i="13"/>
  <c r="K329" i="13"/>
  <c r="J329" i="13"/>
  <c r="K328" i="13"/>
  <c r="J328" i="13"/>
  <c r="K327" i="13"/>
  <c r="J327" i="13"/>
  <c r="K326" i="13"/>
  <c r="J326" i="13"/>
  <c r="K325" i="13"/>
  <c r="J325" i="13"/>
  <c r="K324" i="13"/>
  <c r="J324" i="13"/>
  <c r="K323" i="13"/>
  <c r="J323" i="13"/>
  <c r="K322" i="13"/>
  <c r="J322" i="13"/>
  <c r="K321" i="13"/>
  <c r="J321" i="13"/>
  <c r="K320" i="13"/>
  <c r="J320" i="13"/>
  <c r="K319" i="13"/>
  <c r="J319" i="13"/>
  <c r="K318" i="13"/>
  <c r="J318" i="13"/>
  <c r="K317" i="13"/>
  <c r="J317" i="13"/>
  <c r="K316" i="13"/>
  <c r="J316" i="13"/>
  <c r="K315" i="13"/>
  <c r="J315" i="13"/>
  <c r="K314" i="13"/>
  <c r="J314" i="13"/>
  <c r="K313" i="13"/>
  <c r="J313" i="13"/>
  <c r="K312" i="13"/>
  <c r="J312" i="13"/>
  <c r="K311" i="13"/>
  <c r="J311" i="13"/>
  <c r="K310" i="13"/>
  <c r="J310" i="13"/>
  <c r="K309" i="13"/>
  <c r="J309" i="13"/>
  <c r="K308" i="13"/>
  <c r="J308" i="13"/>
  <c r="K307" i="13"/>
  <c r="J307" i="13"/>
  <c r="K306" i="13"/>
  <c r="J306" i="13"/>
  <c r="K305" i="13"/>
  <c r="J305" i="13"/>
  <c r="K304" i="13"/>
  <c r="J304" i="13"/>
  <c r="K303" i="13"/>
  <c r="J303" i="13"/>
  <c r="K302" i="13"/>
  <c r="J302" i="13"/>
  <c r="K301" i="13"/>
  <c r="J301" i="13"/>
  <c r="K300" i="13"/>
  <c r="J300" i="13"/>
  <c r="K299" i="13"/>
  <c r="J299" i="13"/>
  <c r="K298" i="13"/>
  <c r="J298" i="13"/>
  <c r="K297" i="13"/>
  <c r="J297" i="13"/>
  <c r="K296" i="13"/>
  <c r="J296" i="13"/>
  <c r="K295" i="13"/>
  <c r="J295" i="13"/>
  <c r="K294" i="13"/>
  <c r="J294" i="13"/>
  <c r="K293" i="13"/>
  <c r="J293" i="13"/>
  <c r="K292" i="13"/>
  <c r="J292" i="13"/>
  <c r="K291" i="13"/>
  <c r="J291" i="13"/>
  <c r="K290" i="13"/>
  <c r="J290" i="13"/>
  <c r="K289" i="13"/>
  <c r="J289" i="13"/>
  <c r="K288" i="13"/>
  <c r="J288" i="13"/>
  <c r="K287" i="13"/>
  <c r="J287" i="13"/>
  <c r="K286" i="13"/>
  <c r="J286" i="13"/>
  <c r="K285" i="13"/>
  <c r="J285" i="13"/>
  <c r="K284" i="13"/>
  <c r="J284" i="13"/>
  <c r="K283" i="13"/>
  <c r="J283" i="13"/>
  <c r="K282" i="13"/>
  <c r="J282" i="13"/>
  <c r="L282" i="13" s="1"/>
  <c r="M282" i="13" s="1"/>
  <c r="K281" i="13"/>
  <c r="J281" i="13"/>
  <c r="K280" i="13"/>
  <c r="J280" i="13"/>
  <c r="L280" i="13" s="1"/>
  <c r="M280" i="13" s="1"/>
  <c r="K279" i="13"/>
  <c r="J279" i="13"/>
  <c r="K278" i="13"/>
  <c r="J278" i="13"/>
  <c r="K277" i="13"/>
  <c r="J277" i="13"/>
  <c r="K276" i="13"/>
  <c r="J276" i="13"/>
  <c r="K275" i="13"/>
  <c r="J275" i="13"/>
  <c r="K274" i="13"/>
  <c r="J274" i="13"/>
  <c r="K273" i="13"/>
  <c r="J273" i="13"/>
  <c r="K272" i="13"/>
  <c r="J272" i="13"/>
  <c r="K271" i="13"/>
  <c r="J271" i="13"/>
  <c r="K270" i="13"/>
  <c r="J270" i="13"/>
  <c r="K269" i="13"/>
  <c r="J269" i="13"/>
  <c r="K268" i="13"/>
  <c r="J268" i="13"/>
  <c r="L268" i="13" s="1"/>
  <c r="M268" i="13" s="1"/>
  <c r="K267" i="13"/>
  <c r="J267" i="13"/>
  <c r="K266" i="13"/>
  <c r="J266" i="13"/>
  <c r="K265" i="13"/>
  <c r="J265" i="13"/>
  <c r="K264" i="13"/>
  <c r="J264" i="13"/>
  <c r="K263" i="13"/>
  <c r="J263" i="13"/>
  <c r="K262" i="13"/>
  <c r="J262" i="13"/>
  <c r="K261" i="13"/>
  <c r="J261" i="13"/>
  <c r="K260" i="13"/>
  <c r="J260" i="13"/>
  <c r="K259" i="13"/>
  <c r="J259" i="13"/>
  <c r="K258" i="13"/>
  <c r="J258" i="13"/>
  <c r="K257" i="13"/>
  <c r="J257" i="13"/>
  <c r="K256" i="13"/>
  <c r="J256" i="13"/>
  <c r="K255" i="13"/>
  <c r="J255" i="13"/>
  <c r="K254" i="13"/>
  <c r="J254" i="13"/>
  <c r="K253" i="13"/>
  <c r="J253" i="13"/>
  <c r="K252" i="13"/>
  <c r="J252" i="13"/>
  <c r="K251" i="13"/>
  <c r="J251" i="13"/>
  <c r="K250" i="13"/>
  <c r="J250" i="13"/>
  <c r="K249" i="13"/>
  <c r="J249" i="13"/>
  <c r="K248" i="13"/>
  <c r="J248" i="13"/>
  <c r="K247" i="13"/>
  <c r="J247" i="13"/>
  <c r="K246" i="13"/>
  <c r="J246" i="13"/>
  <c r="K245" i="13"/>
  <c r="J245" i="13"/>
  <c r="K244" i="13"/>
  <c r="J244" i="13"/>
  <c r="K243" i="13"/>
  <c r="J243" i="13"/>
  <c r="K242" i="13"/>
  <c r="J242" i="13"/>
  <c r="K241" i="13"/>
  <c r="J241" i="13"/>
  <c r="K240" i="13"/>
  <c r="J240" i="13"/>
  <c r="K239" i="13"/>
  <c r="J239" i="13"/>
  <c r="K238" i="13"/>
  <c r="J238" i="13"/>
  <c r="K237" i="13"/>
  <c r="J237" i="13"/>
  <c r="K236" i="13"/>
  <c r="J236" i="13"/>
  <c r="K235" i="13"/>
  <c r="J235" i="13"/>
  <c r="K234" i="13"/>
  <c r="J234" i="13"/>
  <c r="K233" i="13"/>
  <c r="J233" i="13"/>
  <c r="K232" i="13"/>
  <c r="J232" i="13"/>
  <c r="L232" i="13" s="1"/>
  <c r="M232" i="13" s="1"/>
  <c r="K231" i="13"/>
  <c r="J231" i="13"/>
  <c r="K230" i="13"/>
  <c r="J230" i="13"/>
  <c r="K229" i="13"/>
  <c r="J229" i="13"/>
  <c r="K228" i="13"/>
  <c r="J228" i="13"/>
  <c r="K227" i="13"/>
  <c r="J227" i="13"/>
  <c r="K226" i="13"/>
  <c r="J226" i="13"/>
  <c r="K225" i="13"/>
  <c r="J225" i="13"/>
  <c r="K224" i="13"/>
  <c r="J224" i="13"/>
  <c r="K223" i="13"/>
  <c r="J223" i="13"/>
  <c r="K222" i="13"/>
  <c r="J222" i="13"/>
  <c r="K221" i="13"/>
  <c r="J221" i="13"/>
  <c r="K220" i="13"/>
  <c r="J220" i="13"/>
  <c r="K219" i="13"/>
  <c r="J219" i="13"/>
  <c r="K218" i="13"/>
  <c r="J218" i="13"/>
  <c r="K217" i="13"/>
  <c r="J217" i="13"/>
  <c r="K216" i="13"/>
  <c r="J216" i="13"/>
  <c r="K215" i="13"/>
  <c r="J215" i="13"/>
  <c r="K214" i="13"/>
  <c r="J214" i="13"/>
  <c r="L214" i="13" s="1"/>
  <c r="M214" i="13" s="1"/>
  <c r="K213" i="13"/>
  <c r="J213" i="13"/>
  <c r="K212" i="13"/>
  <c r="J212" i="13"/>
  <c r="K211" i="13"/>
  <c r="J211" i="13"/>
  <c r="K210" i="13"/>
  <c r="J210" i="13"/>
  <c r="K209" i="13"/>
  <c r="J209" i="13"/>
  <c r="K208" i="13"/>
  <c r="J208" i="13"/>
  <c r="K207" i="13"/>
  <c r="J207" i="13"/>
  <c r="K206" i="13"/>
  <c r="J206" i="13"/>
  <c r="K205" i="13"/>
  <c r="J205" i="13"/>
  <c r="K204" i="13"/>
  <c r="J204" i="13"/>
  <c r="K203" i="13"/>
  <c r="J203" i="13"/>
  <c r="K202" i="13"/>
  <c r="J202" i="13"/>
  <c r="K201" i="13"/>
  <c r="J201" i="13"/>
  <c r="K200" i="13"/>
  <c r="J200" i="13"/>
  <c r="K199" i="13"/>
  <c r="J199" i="13"/>
  <c r="K198" i="13"/>
  <c r="J198" i="13"/>
  <c r="K197" i="13"/>
  <c r="J197" i="13"/>
  <c r="K196" i="13"/>
  <c r="J196" i="13"/>
  <c r="K195" i="13"/>
  <c r="J195" i="13"/>
  <c r="K194" i="13"/>
  <c r="J194" i="13"/>
  <c r="K193" i="13"/>
  <c r="J193" i="13"/>
  <c r="K192" i="13"/>
  <c r="J192" i="13"/>
  <c r="K191" i="13"/>
  <c r="J191" i="13"/>
  <c r="K190" i="13"/>
  <c r="J190" i="13"/>
  <c r="K189" i="13"/>
  <c r="J189" i="13"/>
  <c r="K188" i="13"/>
  <c r="J188" i="13"/>
  <c r="K187" i="13"/>
  <c r="J187" i="13"/>
  <c r="K186" i="13"/>
  <c r="J186" i="13"/>
  <c r="K185" i="13"/>
  <c r="J185" i="13"/>
  <c r="K184" i="13"/>
  <c r="J184" i="13"/>
  <c r="K183" i="13"/>
  <c r="J183" i="13"/>
  <c r="K182" i="13"/>
  <c r="J182" i="13"/>
  <c r="K181" i="13"/>
  <c r="J181" i="13"/>
  <c r="K180" i="13"/>
  <c r="J180" i="13"/>
  <c r="K179" i="13"/>
  <c r="J179" i="13"/>
  <c r="K178" i="13"/>
  <c r="J178" i="13"/>
  <c r="K177" i="13"/>
  <c r="J177" i="13"/>
  <c r="K176" i="13"/>
  <c r="J176" i="13"/>
  <c r="K175" i="13"/>
  <c r="J175" i="13"/>
  <c r="K174" i="13"/>
  <c r="J174" i="13"/>
  <c r="K173" i="13"/>
  <c r="J173" i="13"/>
  <c r="K172" i="13"/>
  <c r="J172" i="13"/>
  <c r="K171" i="13"/>
  <c r="J171" i="13"/>
  <c r="L171" i="13" s="1"/>
  <c r="M171" i="13" s="1"/>
  <c r="K170" i="13"/>
  <c r="J170" i="13"/>
  <c r="K169" i="13"/>
  <c r="J169" i="13"/>
  <c r="K168" i="13"/>
  <c r="J168" i="13"/>
  <c r="K167" i="13"/>
  <c r="J167" i="13"/>
  <c r="K166" i="13"/>
  <c r="J166" i="13"/>
  <c r="K165" i="13"/>
  <c r="J165" i="13"/>
  <c r="K164" i="13"/>
  <c r="J164" i="13"/>
  <c r="K163" i="13"/>
  <c r="J163" i="13"/>
  <c r="K162" i="13"/>
  <c r="J162" i="13"/>
  <c r="K161" i="13"/>
  <c r="J161" i="13"/>
  <c r="K160" i="13"/>
  <c r="J160" i="13"/>
  <c r="K159" i="13"/>
  <c r="J159" i="13"/>
  <c r="K158" i="13"/>
  <c r="J158" i="13"/>
  <c r="K157" i="13"/>
  <c r="J157" i="13"/>
  <c r="K156" i="13"/>
  <c r="J156" i="13"/>
  <c r="K155" i="13"/>
  <c r="J155" i="13"/>
  <c r="K154" i="13"/>
  <c r="J154" i="13"/>
  <c r="K153" i="13"/>
  <c r="J153" i="13"/>
  <c r="K152" i="13"/>
  <c r="J152" i="13"/>
  <c r="K151" i="13"/>
  <c r="J151" i="13"/>
  <c r="K150" i="13"/>
  <c r="J150" i="13"/>
  <c r="K149" i="13"/>
  <c r="J149" i="13"/>
  <c r="K148" i="13"/>
  <c r="J148" i="13"/>
  <c r="K147" i="13"/>
  <c r="J147" i="13"/>
  <c r="K146" i="13"/>
  <c r="J146" i="13"/>
  <c r="K145" i="13"/>
  <c r="J145" i="13"/>
  <c r="K144" i="13"/>
  <c r="J144" i="13"/>
  <c r="K143" i="13"/>
  <c r="J143" i="13"/>
  <c r="K142" i="13"/>
  <c r="J142" i="13"/>
  <c r="K141" i="13"/>
  <c r="J141" i="13"/>
  <c r="K140" i="13"/>
  <c r="J140" i="13"/>
  <c r="K139" i="13"/>
  <c r="J139" i="13"/>
  <c r="K138" i="13"/>
  <c r="J138" i="13"/>
  <c r="K137" i="13"/>
  <c r="J137" i="13"/>
  <c r="K136" i="13"/>
  <c r="J136" i="13"/>
  <c r="K135" i="13"/>
  <c r="J135" i="13"/>
  <c r="K134" i="13"/>
  <c r="J134" i="13"/>
  <c r="K133" i="13"/>
  <c r="J133" i="13"/>
  <c r="K132" i="13"/>
  <c r="J132" i="13"/>
  <c r="K131" i="13"/>
  <c r="J131" i="13"/>
  <c r="K130" i="13"/>
  <c r="J130" i="13"/>
  <c r="K129" i="13"/>
  <c r="J129" i="13"/>
  <c r="K128" i="13"/>
  <c r="J128" i="13"/>
  <c r="K127" i="13"/>
  <c r="J127" i="13"/>
  <c r="K126" i="13"/>
  <c r="J126" i="13"/>
  <c r="K125" i="13"/>
  <c r="J125" i="13"/>
  <c r="K124" i="13"/>
  <c r="J124" i="13"/>
  <c r="K123" i="13"/>
  <c r="J123" i="13"/>
  <c r="K122" i="13"/>
  <c r="J122" i="13"/>
  <c r="K121" i="13"/>
  <c r="J121" i="13"/>
  <c r="K120" i="13"/>
  <c r="J120" i="13"/>
  <c r="K119" i="13"/>
  <c r="J119" i="13"/>
  <c r="K118" i="13"/>
  <c r="J118" i="13"/>
  <c r="K117" i="13"/>
  <c r="J117" i="13"/>
  <c r="K116" i="13"/>
  <c r="J116" i="13"/>
  <c r="K115" i="13"/>
  <c r="J115" i="13"/>
  <c r="K114" i="13"/>
  <c r="J114" i="13"/>
  <c r="K113" i="13"/>
  <c r="J113" i="13"/>
  <c r="K112" i="13"/>
  <c r="J112" i="13"/>
  <c r="K111" i="13"/>
  <c r="J111" i="13"/>
  <c r="K110" i="13"/>
  <c r="J110" i="13"/>
  <c r="K109" i="13"/>
  <c r="J109" i="13"/>
  <c r="K108" i="13"/>
  <c r="J108" i="13"/>
  <c r="K107" i="13"/>
  <c r="J107" i="13"/>
  <c r="K106" i="13"/>
  <c r="J106" i="13"/>
  <c r="K105" i="13"/>
  <c r="J105" i="13"/>
  <c r="L105" i="13" s="1"/>
  <c r="M105" i="13" s="1"/>
  <c r="K104" i="13"/>
  <c r="J104" i="13"/>
  <c r="K103" i="13"/>
  <c r="J103" i="13"/>
  <c r="K102" i="13"/>
  <c r="J102" i="13"/>
  <c r="K101" i="13"/>
  <c r="J101" i="13"/>
  <c r="K100" i="13"/>
  <c r="J100" i="13"/>
  <c r="K99" i="13"/>
  <c r="J99" i="13"/>
  <c r="L99" i="13" s="1"/>
  <c r="M99" i="13" s="1"/>
  <c r="K98" i="13"/>
  <c r="J98" i="13"/>
  <c r="K97" i="13"/>
  <c r="J97" i="13"/>
  <c r="K96" i="13"/>
  <c r="J96" i="13"/>
  <c r="K95" i="13"/>
  <c r="J95" i="13"/>
  <c r="K94" i="13"/>
  <c r="J94" i="13"/>
  <c r="K93" i="13"/>
  <c r="J93" i="13"/>
  <c r="L93" i="13" s="1"/>
  <c r="M93" i="13" s="1"/>
  <c r="K92" i="13"/>
  <c r="J92" i="13"/>
  <c r="K91" i="13"/>
  <c r="J91" i="13"/>
  <c r="K90" i="13"/>
  <c r="J90" i="13"/>
  <c r="K89" i="13"/>
  <c r="J89" i="13"/>
  <c r="K88" i="13"/>
  <c r="J88" i="13"/>
  <c r="K87" i="13"/>
  <c r="J87" i="13"/>
  <c r="L87" i="13" s="1"/>
  <c r="M87" i="13" s="1"/>
  <c r="K86" i="13"/>
  <c r="J86" i="13"/>
  <c r="K85" i="13"/>
  <c r="J85" i="13"/>
  <c r="K84" i="13"/>
  <c r="J84" i="13"/>
  <c r="K83" i="13"/>
  <c r="J83" i="13"/>
  <c r="K82" i="13"/>
  <c r="J82" i="13"/>
  <c r="K81" i="13"/>
  <c r="J81" i="13"/>
  <c r="L81" i="13" s="1"/>
  <c r="M81" i="13" s="1"/>
  <c r="K80" i="13"/>
  <c r="J80" i="13"/>
  <c r="K79" i="13"/>
  <c r="J79" i="13"/>
  <c r="K78" i="13"/>
  <c r="J78" i="13"/>
  <c r="K77" i="13"/>
  <c r="J77" i="13"/>
  <c r="K76" i="13"/>
  <c r="J76" i="13"/>
  <c r="K75" i="13"/>
  <c r="J75" i="13"/>
  <c r="L75" i="13" s="1"/>
  <c r="M75" i="13" s="1"/>
  <c r="K74" i="13"/>
  <c r="J74" i="13"/>
  <c r="K73" i="13"/>
  <c r="J73" i="13"/>
  <c r="K72" i="13"/>
  <c r="J72" i="13"/>
  <c r="K71" i="13"/>
  <c r="J71" i="13"/>
  <c r="K70" i="13"/>
  <c r="J70" i="13"/>
  <c r="K69" i="13"/>
  <c r="J69" i="13"/>
  <c r="K68" i="13"/>
  <c r="J68" i="13"/>
  <c r="K67" i="13"/>
  <c r="J67" i="13"/>
  <c r="K66" i="13"/>
  <c r="J66" i="13"/>
  <c r="L66" i="13" s="1"/>
  <c r="M66" i="13" s="1"/>
  <c r="K65" i="13"/>
  <c r="J65" i="13"/>
  <c r="K64" i="13"/>
  <c r="J64" i="13"/>
  <c r="K63" i="13"/>
  <c r="J63" i="13"/>
  <c r="L63" i="13" s="1"/>
  <c r="M63" i="13" s="1"/>
  <c r="K62" i="13"/>
  <c r="J62" i="13"/>
  <c r="K61" i="13"/>
  <c r="J61" i="13"/>
  <c r="K60" i="13"/>
  <c r="J60" i="13"/>
  <c r="K59" i="13"/>
  <c r="J59" i="13"/>
  <c r="K58" i="13"/>
  <c r="J58" i="13"/>
  <c r="K57" i="13"/>
  <c r="J57" i="13"/>
  <c r="L57" i="13" s="1"/>
  <c r="M57" i="13" s="1"/>
  <c r="K56" i="13"/>
  <c r="J56" i="13"/>
  <c r="K55" i="13"/>
  <c r="J55" i="13"/>
  <c r="K54" i="13"/>
  <c r="J54" i="13"/>
  <c r="K53" i="13"/>
  <c r="J53" i="13"/>
  <c r="K52" i="13"/>
  <c r="J52" i="13"/>
  <c r="K51" i="13"/>
  <c r="J51" i="13"/>
  <c r="L51" i="13" s="1"/>
  <c r="M51" i="13" s="1"/>
  <c r="K50" i="13"/>
  <c r="J50" i="13"/>
  <c r="K49" i="13"/>
  <c r="J49" i="13"/>
  <c r="K48" i="13"/>
  <c r="J48" i="13"/>
  <c r="K47" i="13"/>
  <c r="J47" i="13"/>
  <c r="K46" i="13"/>
  <c r="J46" i="13"/>
  <c r="K45" i="13"/>
  <c r="J45" i="13"/>
  <c r="K44" i="13"/>
  <c r="J44" i="13"/>
  <c r="K43" i="13"/>
  <c r="J43" i="13"/>
  <c r="K42" i="13"/>
  <c r="J42" i="13"/>
  <c r="K41" i="13"/>
  <c r="J41" i="13"/>
  <c r="K40" i="13"/>
  <c r="J40" i="13"/>
  <c r="K39" i="13"/>
  <c r="J39" i="13"/>
  <c r="K38" i="13"/>
  <c r="J38" i="13"/>
  <c r="K37" i="13"/>
  <c r="J37" i="13"/>
  <c r="K36" i="13"/>
  <c r="J36" i="13"/>
  <c r="K35" i="13"/>
  <c r="J35" i="13"/>
  <c r="K34" i="13"/>
  <c r="J34" i="13"/>
  <c r="K33" i="13"/>
  <c r="J33" i="13"/>
  <c r="K32" i="13"/>
  <c r="J32" i="13"/>
  <c r="K31" i="13"/>
  <c r="J31" i="13"/>
  <c r="K30" i="13"/>
  <c r="J30" i="13"/>
  <c r="K29" i="13"/>
  <c r="J29" i="13"/>
  <c r="K28" i="13"/>
  <c r="J28" i="13"/>
  <c r="K27" i="13"/>
  <c r="J27" i="13"/>
  <c r="L27" i="13" s="1"/>
  <c r="M27" i="13" s="1"/>
  <c r="K26" i="13"/>
  <c r="J26" i="13"/>
  <c r="K25" i="13"/>
  <c r="J25" i="13"/>
  <c r="K24" i="13"/>
  <c r="J24" i="13"/>
  <c r="K23" i="13"/>
  <c r="J23" i="13"/>
  <c r="K22" i="13"/>
  <c r="J22" i="13"/>
  <c r="K21" i="13"/>
  <c r="J21" i="13"/>
  <c r="K20" i="13"/>
  <c r="J20" i="13"/>
  <c r="K19" i="13"/>
  <c r="J19" i="13"/>
  <c r="K18" i="13"/>
  <c r="J18" i="13"/>
  <c r="K17" i="13"/>
  <c r="J17" i="13"/>
  <c r="K16" i="13"/>
  <c r="J16" i="13"/>
  <c r="K15" i="13"/>
  <c r="J15" i="13"/>
  <c r="L15" i="13" s="1"/>
  <c r="M15" i="13" s="1"/>
  <c r="K14" i="13"/>
  <c r="J14" i="13"/>
  <c r="K13" i="13"/>
  <c r="J13" i="13"/>
  <c r="K12" i="13"/>
  <c r="J12" i="13"/>
  <c r="K11" i="13"/>
  <c r="J11" i="13"/>
  <c r="K10" i="13"/>
  <c r="J10" i="13"/>
  <c r="K9" i="13"/>
  <c r="J9" i="13"/>
  <c r="K8" i="13"/>
  <c r="J8" i="13"/>
  <c r="K7" i="13"/>
  <c r="J7" i="13"/>
  <c r="K6" i="13"/>
  <c r="J6" i="13"/>
  <c r="K5" i="13"/>
  <c r="J5" i="13"/>
  <c r="K4" i="13"/>
  <c r="J4" i="13"/>
  <c r="K3" i="13"/>
  <c r="J3" i="13"/>
  <c r="L3" i="13" s="1"/>
  <c r="M3" i="13" s="1"/>
  <c r="K2" i="13"/>
  <c r="J2" i="13"/>
  <c r="C81" i="12" a="1"/>
  <c r="C81" i="12" s="1"/>
  <c r="M16" i="9"/>
  <c r="E16" i="9"/>
  <c r="M15" i="9"/>
  <c r="E15" i="9"/>
  <c r="M3" i="9"/>
  <c r="M4" i="9"/>
  <c r="M5" i="9"/>
  <c r="M6" i="9"/>
  <c r="M7" i="9"/>
  <c r="M8" i="9"/>
  <c r="M9" i="9"/>
  <c r="M10" i="9"/>
  <c r="M11" i="9"/>
  <c r="M12" i="9"/>
  <c r="M13" i="9"/>
  <c r="M14" i="9"/>
  <c r="M2" i="9"/>
  <c r="E3" i="9"/>
  <c r="E4" i="9"/>
  <c r="E5" i="9"/>
  <c r="E6" i="9"/>
  <c r="E7" i="9"/>
  <c r="E8" i="9"/>
  <c r="E9" i="9"/>
  <c r="E10" i="9"/>
  <c r="E11" i="9"/>
  <c r="E12" i="9"/>
  <c r="E13" i="9"/>
  <c r="E14" i="9"/>
  <c r="E2" i="9"/>
  <c r="E8" i="5"/>
  <c r="E11" i="5"/>
  <c r="E13" i="5"/>
  <c r="E3" i="5"/>
  <c r="E4" i="5"/>
  <c r="E5" i="5"/>
  <c r="E6" i="5"/>
  <c r="E7" i="5"/>
  <c r="E9" i="5"/>
  <c r="E10" i="5"/>
  <c r="E12" i="5"/>
  <c r="E14" i="5"/>
  <c r="BJ252" i="14" l="1"/>
  <c r="BJ159" i="14"/>
  <c r="BL159" i="14" s="1"/>
  <c r="BJ302" i="14"/>
  <c r="BL302" i="14" s="1"/>
  <c r="BJ25" i="14"/>
  <c r="L390" i="14"/>
  <c r="L402" i="14"/>
  <c r="M402" i="14" s="1"/>
  <c r="L414" i="14"/>
  <c r="M414" i="14" s="1"/>
  <c r="L438" i="14"/>
  <c r="M438" i="14" s="1"/>
  <c r="L462" i="14"/>
  <c r="M462" i="14" s="1"/>
  <c r="L486" i="14"/>
  <c r="M486" i="14" s="1"/>
  <c r="L498" i="14"/>
  <c r="M498" i="14" s="1"/>
  <c r="BJ199" i="14"/>
  <c r="BK199" i="14" s="1"/>
  <c r="BJ37" i="14"/>
  <c r="BL37" i="14" s="1"/>
  <c r="L379" i="14"/>
  <c r="M379" i="14" s="1"/>
  <c r="BJ129" i="14"/>
  <c r="BL129" i="14" s="1"/>
  <c r="BJ35" i="14"/>
  <c r="BL35" i="14" s="1"/>
  <c r="BJ146" i="14"/>
  <c r="BK146" i="14" s="1"/>
  <c r="L307" i="13"/>
  <c r="M307" i="13" s="1"/>
  <c r="L239" i="13"/>
  <c r="M239" i="13" s="1"/>
  <c r="L383" i="13"/>
  <c r="M383" i="13" s="1"/>
  <c r="L109" i="13"/>
  <c r="M109" i="13" s="1"/>
  <c r="L181" i="13"/>
  <c r="M181" i="13" s="1"/>
  <c r="L205" i="13"/>
  <c r="M205" i="13" s="1"/>
  <c r="L289" i="13"/>
  <c r="M289" i="13" s="1"/>
  <c r="L493" i="13"/>
  <c r="M493" i="13" s="1"/>
  <c r="L403" i="13"/>
  <c r="M403" i="13" s="1"/>
  <c r="L168" i="13"/>
  <c r="M168" i="13" s="1"/>
  <c r="L180" i="13"/>
  <c r="M180" i="13" s="1"/>
  <c r="L216" i="13"/>
  <c r="M216" i="13" s="1"/>
  <c r="L408" i="13"/>
  <c r="M408" i="13" s="1"/>
  <c r="L444" i="13"/>
  <c r="M444" i="13" s="1"/>
  <c r="L80" i="13"/>
  <c r="M80" i="13" s="1"/>
  <c r="L164" i="13"/>
  <c r="M164" i="13" s="1"/>
  <c r="L393" i="13"/>
  <c r="M393" i="13" s="1"/>
  <c r="L218" i="13"/>
  <c r="M218" i="13" s="1"/>
  <c r="L314" i="13"/>
  <c r="M314" i="13" s="1"/>
  <c r="L471" i="13"/>
  <c r="M471" i="13" s="1"/>
  <c r="L172" i="13"/>
  <c r="M172" i="13" s="1"/>
  <c r="L497" i="13"/>
  <c r="M497" i="13" s="1"/>
  <c r="L451" i="13"/>
  <c r="M451" i="13" s="1"/>
  <c r="L46" i="13"/>
  <c r="M46" i="13" s="1"/>
  <c r="L225" i="13"/>
  <c r="M225" i="13" s="1"/>
  <c r="L297" i="13"/>
  <c r="M297" i="13" s="1"/>
  <c r="L323" i="13"/>
  <c r="M323" i="13" s="1"/>
  <c r="L478" i="13"/>
  <c r="M478" i="13" s="1"/>
  <c r="L217" i="13"/>
  <c r="M217" i="13" s="1"/>
  <c r="L86" i="13"/>
  <c r="M86" i="13" s="1"/>
  <c r="L265" i="13"/>
  <c r="M265" i="13" s="1"/>
  <c r="L396" i="13"/>
  <c r="M396" i="13" s="1"/>
  <c r="L182" i="13"/>
  <c r="M182" i="13" s="1"/>
  <c r="L195" i="13"/>
  <c r="M195" i="13" s="1"/>
  <c r="L207" i="13"/>
  <c r="M207" i="13" s="1"/>
  <c r="L496" i="13"/>
  <c r="M496" i="13" s="1"/>
  <c r="L34" i="13"/>
  <c r="M34" i="13" s="1"/>
  <c r="L190" i="13"/>
  <c r="M190" i="13" s="1"/>
  <c r="L333" i="13"/>
  <c r="M333" i="13" s="1"/>
  <c r="L143" i="13"/>
  <c r="M143" i="13" s="1"/>
  <c r="L476" i="13"/>
  <c r="M476" i="13" s="1"/>
  <c r="L453" i="13"/>
  <c r="M453" i="13" s="1"/>
  <c r="L325" i="13"/>
  <c r="M325" i="13" s="1"/>
  <c r="L456" i="13"/>
  <c r="M456" i="13" s="1"/>
  <c r="L183" i="13"/>
  <c r="M183" i="13" s="1"/>
  <c r="L100" i="13"/>
  <c r="M100" i="13" s="1"/>
  <c r="L160" i="13"/>
  <c r="M160" i="13" s="1"/>
  <c r="L303" i="13"/>
  <c r="M303" i="13" s="1"/>
  <c r="L208" i="13"/>
  <c r="M208" i="13" s="1"/>
  <c r="L458" i="13"/>
  <c r="M458" i="13" s="1"/>
  <c r="L89" i="13"/>
  <c r="M89" i="13" s="1"/>
  <c r="L376" i="13"/>
  <c r="M376" i="13" s="1"/>
  <c r="L423" i="13"/>
  <c r="M423" i="13" s="1"/>
  <c r="L435" i="13"/>
  <c r="M435" i="13" s="1"/>
  <c r="L162" i="13"/>
  <c r="M162" i="13" s="1"/>
  <c r="L174" i="13"/>
  <c r="M174" i="13" s="1"/>
  <c r="L354" i="13"/>
  <c r="M354" i="13" s="1"/>
  <c r="L413" i="13"/>
  <c r="M413" i="13" s="1"/>
  <c r="L437" i="13"/>
  <c r="M437" i="13" s="1"/>
  <c r="L461" i="13"/>
  <c r="M461" i="13" s="1"/>
  <c r="L153" i="13"/>
  <c r="M153" i="13" s="1"/>
  <c r="L308" i="13"/>
  <c r="M308" i="13" s="1"/>
  <c r="L285" i="13"/>
  <c r="M285" i="13" s="1"/>
  <c r="L202" i="13"/>
  <c r="M202" i="13" s="1"/>
  <c r="L345" i="13"/>
  <c r="M345" i="13" s="1"/>
  <c r="L417" i="13"/>
  <c r="M417" i="13" s="1"/>
  <c r="L454" i="13"/>
  <c r="M454" i="13" s="1"/>
  <c r="L426" i="13"/>
  <c r="M426" i="13" s="1"/>
  <c r="L486" i="13"/>
  <c r="M486" i="13" s="1"/>
  <c r="L405" i="13"/>
  <c r="M405" i="13" s="1"/>
  <c r="L452" i="13"/>
  <c r="M452" i="13" s="1"/>
  <c r="L441" i="13"/>
  <c r="M441" i="13" s="1"/>
  <c r="L22" i="13"/>
  <c r="M22" i="13" s="1"/>
  <c r="L184" i="13"/>
  <c r="M184" i="13" s="1"/>
  <c r="L219" i="13"/>
  <c r="M219" i="13" s="1"/>
  <c r="L197" i="13"/>
  <c r="M197" i="13" s="1"/>
  <c r="L243" i="13"/>
  <c r="M243" i="13" s="1"/>
  <c r="L255" i="13"/>
  <c r="M255" i="13" s="1"/>
  <c r="L267" i="13"/>
  <c r="M267" i="13" s="1"/>
  <c r="L279" i="13"/>
  <c r="M279" i="13" s="1"/>
  <c r="L336" i="13"/>
  <c r="M336" i="13" s="1"/>
  <c r="L406" i="13"/>
  <c r="M406" i="13" s="1"/>
  <c r="L35" i="13"/>
  <c r="M35" i="13" s="1"/>
  <c r="L58" i="13"/>
  <c r="M58" i="13" s="1"/>
  <c r="L70" i="13"/>
  <c r="M70" i="13" s="1"/>
  <c r="L82" i="13"/>
  <c r="M82" i="13" s="1"/>
  <c r="L94" i="13"/>
  <c r="M94" i="13" s="1"/>
  <c r="L117" i="13"/>
  <c r="M117" i="13" s="1"/>
  <c r="L129" i="13"/>
  <c r="M129" i="13" s="1"/>
  <c r="L141" i="13"/>
  <c r="M141" i="13" s="1"/>
  <c r="L209" i="13"/>
  <c r="M209" i="13" s="1"/>
  <c r="L291" i="13"/>
  <c r="M291" i="13" s="1"/>
  <c r="L337" i="13"/>
  <c r="M337" i="13" s="1"/>
  <c r="L465" i="13"/>
  <c r="M465" i="13" s="1"/>
  <c r="L477" i="13"/>
  <c r="M477" i="13" s="1"/>
  <c r="L466" i="13"/>
  <c r="M466" i="13" s="1"/>
  <c r="L455" i="13"/>
  <c r="M455" i="13" s="1"/>
  <c r="L433" i="13"/>
  <c r="M433" i="13" s="1"/>
  <c r="L479" i="13"/>
  <c r="M479" i="13" s="1"/>
  <c r="L10" i="13"/>
  <c r="M10" i="13" s="1"/>
  <c r="L196" i="13"/>
  <c r="M196" i="13" s="1"/>
  <c r="L254" i="13"/>
  <c r="M254" i="13" s="1"/>
  <c r="L278" i="13"/>
  <c r="M278" i="13" s="1"/>
  <c r="L25" i="13"/>
  <c r="M25" i="13" s="1"/>
  <c r="L106" i="13"/>
  <c r="M106" i="13" s="1"/>
  <c r="L118" i="13"/>
  <c r="M118" i="13" s="1"/>
  <c r="L142" i="13"/>
  <c r="M142" i="13" s="1"/>
  <c r="L233" i="13"/>
  <c r="M233" i="13" s="1"/>
  <c r="L257" i="13"/>
  <c r="M257" i="13" s="1"/>
  <c r="L281" i="13"/>
  <c r="M281" i="13" s="1"/>
  <c r="L165" i="13"/>
  <c r="M165" i="13" s="1"/>
  <c r="L315" i="13"/>
  <c r="M315" i="13" s="1"/>
  <c r="L374" i="13"/>
  <c r="M374" i="13" s="1"/>
  <c r="L14" i="13"/>
  <c r="M14" i="13" s="1"/>
  <c r="L154" i="13"/>
  <c r="M154" i="13" s="1"/>
  <c r="L188" i="13"/>
  <c r="M188" i="13" s="1"/>
  <c r="L211" i="13"/>
  <c r="M211" i="13" s="1"/>
  <c r="L258" i="13"/>
  <c r="M258" i="13" s="1"/>
  <c r="L327" i="13"/>
  <c r="M327" i="13" s="1"/>
  <c r="L351" i="13"/>
  <c r="M351" i="13" s="1"/>
  <c r="L85" i="13"/>
  <c r="M85" i="13" s="1"/>
  <c r="L363" i="13"/>
  <c r="M363" i="13" s="1"/>
  <c r="L375" i="13"/>
  <c r="M375" i="13" s="1"/>
  <c r="L39" i="13"/>
  <c r="M39" i="13" s="1"/>
  <c r="L177" i="13"/>
  <c r="M177" i="13" s="1"/>
  <c r="L189" i="13"/>
  <c r="M189" i="13" s="1"/>
  <c r="L201" i="13"/>
  <c r="M201" i="13" s="1"/>
  <c r="L235" i="13"/>
  <c r="M235" i="13" s="1"/>
  <c r="L283" i="13"/>
  <c r="M283" i="13" s="1"/>
  <c r="L352" i="13"/>
  <c r="M352" i="13" s="1"/>
  <c r="L387" i="13"/>
  <c r="M387" i="13" s="1"/>
  <c r="L468" i="13"/>
  <c r="M468" i="13" s="1"/>
  <c r="L434" i="13"/>
  <c r="M434" i="13" s="1"/>
  <c r="L411" i="13"/>
  <c r="M411" i="13" s="1"/>
  <c r="L446" i="13"/>
  <c r="M446" i="13" s="1"/>
  <c r="L401" i="13"/>
  <c r="M401" i="13" s="1"/>
  <c r="L447" i="13"/>
  <c r="M447" i="13" s="1"/>
  <c r="L459" i="13"/>
  <c r="M459" i="13" s="1"/>
  <c r="L483" i="13"/>
  <c r="M483" i="13" s="1"/>
  <c r="L460" i="13"/>
  <c r="M460" i="13" s="1"/>
  <c r="L28" i="13"/>
  <c r="M28" i="13" s="1"/>
  <c r="L178" i="13"/>
  <c r="M178" i="13" s="1"/>
  <c r="L377" i="13"/>
  <c r="M377" i="13" s="1"/>
  <c r="L191" i="13"/>
  <c r="M191" i="13" s="1"/>
  <c r="L249" i="13"/>
  <c r="M249" i="13" s="1"/>
  <c r="L261" i="13"/>
  <c r="M261" i="13" s="1"/>
  <c r="L88" i="13"/>
  <c r="M88" i="13" s="1"/>
  <c r="L135" i="13"/>
  <c r="M135" i="13" s="1"/>
  <c r="L192" i="13"/>
  <c r="M192" i="13" s="1"/>
  <c r="L402" i="13"/>
  <c r="M402" i="13" s="1"/>
  <c r="L112" i="13"/>
  <c r="M112" i="13" s="1"/>
  <c r="L124" i="13"/>
  <c r="M124" i="13" s="1"/>
  <c r="L159" i="13"/>
  <c r="M159" i="13" s="1"/>
  <c r="L309" i="13"/>
  <c r="M309" i="13" s="1"/>
  <c r="L332" i="13"/>
  <c r="M332" i="13" s="1"/>
  <c r="L148" i="13"/>
  <c r="M148" i="13" s="1"/>
  <c r="L264" i="13"/>
  <c r="M264" i="13" s="1"/>
  <c r="L321" i="13"/>
  <c r="M321" i="13" s="1"/>
  <c r="L438" i="13"/>
  <c r="M438" i="13" s="1"/>
  <c r="L4" i="13"/>
  <c r="M4" i="13" s="1"/>
  <c r="L16" i="13"/>
  <c r="M16" i="13" s="1"/>
  <c r="L17" i="13"/>
  <c r="M17" i="13" s="1"/>
  <c r="L237" i="13"/>
  <c r="M237" i="13" s="1"/>
  <c r="L52" i="13"/>
  <c r="M52" i="13" s="1"/>
  <c r="L76" i="13"/>
  <c r="M76" i="13" s="1"/>
  <c r="L319" i="13"/>
  <c r="M319" i="13" s="1"/>
  <c r="L6" i="13"/>
  <c r="M6" i="13" s="1"/>
  <c r="L147" i="13"/>
  <c r="M147" i="13" s="1"/>
  <c r="L204" i="13"/>
  <c r="M204" i="13" s="1"/>
  <c r="L9" i="13"/>
  <c r="M9" i="13" s="1"/>
  <c r="L21" i="13"/>
  <c r="M21" i="13" s="1"/>
  <c r="L33" i="13"/>
  <c r="M33" i="13" s="1"/>
  <c r="L79" i="13"/>
  <c r="M79" i="13" s="1"/>
  <c r="L311" i="13"/>
  <c r="M311" i="13" s="1"/>
  <c r="L357" i="13"/>
  <c r="M357" i="13" s="1"/>
  <c r="L369" i="13"/>
  <c r="M369" i="13" s="1"/>
  <c r="L381" i="13"/>
  <c r="M381" i="13" s="1"/>
  <c r="L415" i="13"/>
  <c r="M415" i="13" s="1"/>
  <c r="L427" i="13"/>
  <c r="M427" i="13" s="1"/>
  <c r="L213" i="13"/>
  <c r="M213" i="13" s="1"/>
  <c r="L272" i="13"/>
  <c r="M272" i="13" s="1"/>
  <c r="L341" i="13"/>
  <c r="M341" i="13" s="1"/>
  <c r="L353" i="13"/>
  <c r="M353" i="13" s="1"/>
  <c r="L179" i="13"/>
  <c r="M179" i="13" s="1"/>
  <c r="L273" i="13"/>
  <c r="M273" i="13" s="1"/>
  <c r="L64" i="13"/>
  <c r="M64" i="13" s="1"/>
  <c r="L123" i="13"/>
  <c r="M123" i="13" s="1"/>
  <c r="L274" i="13"/>
  <c r="M274" i="13" s="1"/>
  <c r="L343" i="13"/>
  <c r="M343" i="13" s="1"/>
  <c r="L390" i="13"/>
  <c r="M390" i="13" s="1"/>
  <c r="L448" i="13"/>
  <c r="M448" i="13" s="1"/>
  <c r="L45" i="13"/>
  <c r="M45" i="13" s="1"/>
  <c r="L358" i="13"/>
  <c r="M358" i="13" s="1"/>
  <c r="BJ241" i="14"/>
  <c r="BL241" i="14" s="1"/>
  <c r="L283" i="14"/>
  <c r="M283" i="14" s="1"/>
  <c r="BJ271" i="14"/>
  <c r="BL271" i="14" s="1"/>
  <c r="BJ26" i="14"/>
  <c r="BL26" i="14" s="1"/>
  <c r="BJ78" i="14"/>
  <c r="BK78" i="14" s="1"/>
  <c r="BJ163" i="14"/>
  <c r="BK163" i="14" s="1"/>
  <c r="BJ16" i="14"/>
  <c r="BL16" i="14" s="1"/>
  <c r="BJ135" i="14"/>
  <c r="BK135" i="14" s="1"/>
  <c r="BJ185" i="14"/>
  <c r="BL185" i="14" s="1"/>
  <c r="BJ306" i="14"/>
  <c r="BL306" i="14" s="1"/>
  <c r="BJ342" i="14"/>
  <c r="BL342" i="14" s="1"/>
  <c r="BJ64" i="14"/>
  <c r="BL64" i="14" s="1"/>
  <c r="BJ248" i="14"/>
  <c r="BL248" i="14" s="1"/>
  <c r="BJ47" i="14"/>
  <c r="BL47" i="14" s="1"/>
  <c r="BJ261" i="14"/>
  <c r="BL261" i="14" s="1"/>
  <c r="BJ285" i="14"/>
  <c r="BL285" i="14" s="1"/>
  <c r="BJ322" i="14"/>
  <c r="BK322" i="14" s="1"/>
  <c r="BJ11" i="14"/>
  <c r="BK11" i="14" s="1"/>
  <c r="BJ105" i="14"/>
  <c r="BK105" i="14" s="1"/>
  <c r="BJ324" i="14"/>
  <c r="BL324" i="14" s="1"/>
  <c r="BJ336" i="14"/>
  <c r="BL336" i="14" s="1"/>
  <c r="BJ348" i="14"/>
  <c r="BL348" i="14" s="1"/>
  <c r="BJ3" i="14"/>
  <c r="BL3" i="14" s="1"/>
  <c r="BJ118" i="14"/>
  <c r="BL118" i="14" s="1"/>
  <c r="BJ230" i="14"/>
  <c r="BL230" i="14" s="1"/>
  <c r="BJ206" i="14"/>
  <c r="BL206" i="14" s="1"/>
  <c r="BJ231" i="14"/>
  <c r="BL231" i="14" s="1"/>
  <c r="BJ314" i="14"/>
  <c r="BL314" i="14" s="1"/>
  <c r="BJ338" i="14"/>
  <c r="BL338" i="14" s="1"/>
  <c r="BJ182" i="14"/>
  <c r="BL182" i="14" s="1"/>
  <c r="BJ207" i="14"/>
  <c r="BL207" i="14" s="1"/>
  <c r="BJ303" i="14"/>
  <c r="BL303" i="14" s="1"/>
  <c r="BJ6" i="14"/>
  <c r="BK6" i="14" s="1"/>
  <c r="BJ23" i="14"/>
  <c r="BL23" i="14" s="1"/>
  <c r="BJ52" i="14"/>
  <c r="BL52" i="14" s="1"/>
  <c r="BJ183" i="14"/>
  <c r="BL183" i="14" s="1"/>
  <c r="BJ256" i="14"/>
  <c r="BK256" i="14" s="1"/>
  <c r="BJ293" i="14"/>
  <c r="BK293" i="14" s="1"/>
  <c r="BJ234" i="14"/>
  <c r="BL234" i="14" s="1"/>
  <c r="BJ341" i="14"/>
  <c r="BK341" i="14" s="1"/>
  <c r="BJ353" i="14"/>
  <c r="BK353" i="14" s="1"/>
  <c r="BJ8" i="14"/>
  <c r="BL8" i="14" s="1"/>
  <c r="BJ44" i="14"/>
  <c r="BK44" i="14" s="1"/>
  <c r="BJ198" i="14"/>
  <c r="BL198" i="14" s="1"/>
  <c r="BJ258" i="14"/>
  <c r="BL258" i="14" s="1"/>
  <c r="BJ294" i="14"/>
  <c r="BK294" i="14" s="1"/>
  <c r="BJ174" i="14"/>
  <c r="BL174" i="14" s="1"/>
  <c r="BJ319" i="14"/>
  <c r="BK319" i="14" s="1"/>
  <c r="BJ101" i="14"/>
  <c r="BL101" i="14" s="1"/>
  <c r="BJ175" i="14"/>
  <c r="BL175" i="14" s="1"/>
  <c r="BJ237" i="14"/>
  <c r="BL237" i="14" s="1"/>
  <c r="BJ320" i="14"/>
  <c r="BK320" i="14" s="1"/>
  <c r="BJ298" i="14"/>
  <c r="BK298" i="14" s="1"/>
  <c r="BJ287" i="14"/>
  <c r="BL287" i="14" s="1"/>
  <c r="BJ299" i="14"/>
  <c r="BL299" i="14" s="1"/>
  <c r="BJ166" i="14"/>
  <c r="BL166" i="14" s="1"/>
  <c r="BJ216" i="14"/>
  <c r="BL216" i="14" s="1"/>
  <c r="BJ360" i="14"/>
  <c r="BK360" i="14" s="1"/>
  <c r="BJ192" i="14"/>
  <c r="BJ301" i="14"/>
  <c r="BK301" i="14" s="1"/>
  <c r="BJ313" i="14"/>
  <c r="BK313" i="14" s="1"/>
  <c r="BJ337" i="14"/>
  <c r="BL337" i="14" s="1"/>
  <c r="BJ34" i="14"/>
  <c r="BL34" i="14" s="1"/>
  <c r="BJ266" i="14"/>
  <c r="BL266" i="14" s="1"/>
  <c r="BJ328" i="14"/>
  <c r="BL328" i="14" s="1"/>
  <c r="BJ340" i="14"/>
  <c r="BL340" i="14" s="1"/>
  <c r="BJ63" i="14"/>
  <c r="BL63" i="14" s="1"/>
  <c r="BJ149" i="14"/>
  <c r="BK149" i="14" s="1"/>
  <c r="BJ197" i="14"/>
  <c r="BK197" i="14" s="1"/>
  <c r="BJ357" i="14"/>
  <c r="BL180" i="14"/>
  <c r="BK180" i="14"/>
  <c r="BJ212" i="14"/>
  <c r="BK212" i="14" s="1"/>
  <c r="BJ36" i="14"/>
  <c r="BK36" i="14" s="1"/>
  <c r="BJ82" i="14"/>
  <c r="BL82" i="14" s="1"/>
  <c r="BJ103" i="14"/>
  <c r="BK103" i="14" s="1"/>
  <c r="BJ213" i="14"/>
  <c r="BK213" i="14" s="1"/>
  <c r="BJ243" i="14"/>
  <c r="BL243" i="14" s="1"/>
  <c r="BJ177" i="14"/>
  <c r="BK177" i="14" s="1"/>
  <c r="BJ202" i="14"/>
  <c r="BK202" i="14" s="1"/>
  <c r="BJ233" i="14"/>
  <c r="BL233" i="14" s="1"/>
  <c r="BJ356" i="14"/>
  <c r="BK356" i="14" s="1"/>
  <c r="BJ69" i="14"/>
  <c r="BK69" i="14" s="1"/>
  <c r="BJ80" i="14"/>
  <c r="BL80" i="14" s="1"/>
  <c r="BJ200" i="14"/>
  <c r="BK200" i="14" s="1"/>
  <c r="BJ143" i="14"/>
  <c r="BL143" i="14" s="1"/>
  <c r="BJ165" i="14"/>
  <c r="BL165" i="14" s="1"/>
  <c r="BJ242" i="14"/>
  <c r="BL242" i="14" s="1"/>
  <c r="BJ9" i="14"/>
  <c r="BJ15" i="14"/>
  <c r="BL15" i="14" s="1"/>
  <c r="BJ48" i="14"/>
  <c r="BL48" i="14" s="1"/>
  <c r="BJ55" i="14"/>
  <c r="BL55" i="14" s="1"/>
  <c r="BJ67" i="14"/>
  <c r="BK67" i="14" s="1"/>
  <c r="BJ343" i="14"/>
  <c r="BK343" i="14" s="1"/>
  <c r="BJ41" i="14"/>
  <c r="BJ56" i="14"/>
  <c r="BK56" i="14" s="1"/>
  <c r="BJ186" i="14"/>
  <c r="BL186" i="14" s="1"/>
  <c r="BJ83" i="14"/>
  <c r="BK83" i="14" s="1"/>
  <c r="BJ50" i="14"/>
  <c r="BL50" i="14" s="1"/>
  <c r="BJ57" i="14"/>
  <c r="BL57" i="14" s="1"/>
  <c r="BJ92" i="14"/>
  <c r="BK92" i="14" s="1"/>
  <c r="BJ178" i="14"/>
  <c r="BL178" i="14" s="1"/>
  <c r="BJ203" i="14"/>
  <c r="BK203" i="14" s="1"/>
  <c r="BJ345" i="14"/>
  <c r="BL345" i="14" s="1"/>
  <c r="BJ71" i="14"/>
  <c r="BL71" i="14" s="1"/>
  <c r="BJ359" i="14"/>
  <c r="BL359" i="14" s="1"/>
  <c r="BJ93" i="14"/>
  <c r="BL93" i="14" s="1"/>
  <c r="BJ179" i="14"/>
  <c r="BL179" i="14" s="1"/>
  <c r="BJ188" i="14"/>
  <c r="BK188" i="14" s="1"/>
  <c r="BJ31" i="14"/>
  <c r="BK31" i="14" s="1"/>
  <c r="BJ72" i="14"/>
  <c r="BL72" i="14" s="1"/>
  <c r="BJ169" i="14"/>
  <c r="BL169" i="14" s="1"/>
  <c r="BJ329" i="14"/>
  <c r="BL329" i="14" s="1"/>
  <c r="BJ43" i="14"/>
  <c r="BL43" i="14" s="1"/>
  <c r="BJ59" i="14"/>
  <c r="BL59" i="14" s="1"/>
  <c r="BJ84" i="14"/>
  <c r="BL84" i="14" s="1"/>
  <c r="BJ19" i="14"/>
  <c r="BL19" i="14" s="1"/>
  <c r="BJ28" i="14"/>
  <c r="BK28" i="14" s="1"/>
  <c r="BJ32" i="14"/>
  <c r="BL32" i="14" s="1"/>
  <c r="BJ73" i="14"/>
  <c r="BL73" i="14" s="1"/>
  <c r="BJ309" i="14"/>
  <c r="BK309" i="14" s="1"/>
  <c r="BJ330" i="14"/>
  <c r="BL330" i="14" s="1"/>
  <c r="BJ95" i="14"/>
  <c r="BL95" i="14" s="1"/>
  <c r="BJ190" i="14"/>
  <c r="BJ282" i="14"/>
  <c r="BK282" i="14" s="1"/>
  <c r="BJ361" i="14"/>
  <c r="BL361" i="14" s="1"/>
  <c r="BJ20" i="14"/>
  <c r="BL20" i="14" s="1"/>
  <c r="BJ29" i="14"/>
  <c r="BL29" i="14" s="1"/>
  <c r="BJ33" i="14"/>
  <c r="BL33" i="14" s="1"/>
  <c r="BJ171" i="14"/>
  <c r="BL171" i="14" s="1"/>
  <c r="BJ283" i="14"/>
  <c r="BL283" i="14" s="1"/>
  <c r="BJ362" i="14"/>
  <c r="BL362" i="14" s="1"/>
  <c r="BJ21" i="14"/>
  <c r="BL21" i="14" s="1"/>
  <c r="BJ219" i="14"/>
  <c r="BK219" i="14" s="1"/>
  <c r="BJ228" i="14"/>
  <c r="BJ267" i="14"/>
  <c r="BL267" i="14" s="1"/>
  <c r="BJ12" i="14"/>
  <c r="BL12" i="14" s="1"/>
  <c r="BJ38" i="14"/>
  <c r="BL38" i="14" s="1"/>
  <c r="BJ238" i="14"/>
  <c r="BL238" i="14" s="1"/>
  <c r="BJ305" i="14"/>
  <c r="BL305" i="14" s="1"/>
  <c r="BJ321" i="14"/>
  <c r="BK321" i="14" s="1"/>
  <c r="BJ220" i="14"/>
  <c r="BL220" i="14" s="1"/>
  <c r="BJ268" i="14"/>
  <c r="BL268" i="14" s="1"/>
  <c r="BJ279" i="14"/>
  <c r="BK279" i="14" s="1"/>
  <c r="BJ295" i="14"/>
  <c r="BL295" i="14" s="1"/>
  <c r="BJ5" i="14"/>
  <c r="BK5" i="14" s="1"/>
  <c r="BJ193" i="14"/>
  <c r="BK193" i="14" s="1"/>
  <c r="BJ229" i="14"/>
  <c r="BL229" i="14" s="1"/>
  <c r="BJ239" i="14"/>
  <c r="BL239" i="14" s="1"/>
  <c r="BJ339" i="14"/>
  <c r="BK339" i="14" s="1"/>
  <c r="BJ280" i="14"/>
  <c r="BL280" i="14" s="1"/>
  <c r="BJ334" i="14"/>
  <c r="BK334" i="14" s="1"/>
  <c r="BJ194" i="14"/>
  <c r="BL194" i="14" s="1"/>
  <c r="BJ240" i="14"/>
  <c r="BL240" i="14" s="1"/>
  <c r="BJ259" i="14"/>
  <c r="BL259" i="14" s="1"/>
  <c r="BJ210" i="14"/>
  <c r="BL210" i="14" s="1"/>
  <c r="BJ222" i="14"/>
  <c r="BL222" i="14" s="1"/>
  <c r="BJ270" i="14"/>
  <c r="BL270" i="14" s="1"/>
  <c r="BJ297" i="14"/>
  <c r="BL297" i="14" s="1"/>
  <c r="BJ307" i="14"/>
  <c r="BK307" i="14" s="1"/>
  <c r="BJ323" i="14"/>
  <c r="BL323" i="14" s="1"/>
  <c r="BJ68" i="14"/>
  <c r="BL68" i="14" s="1"/>
  <c r="BJ211" i="14"/>
  <c r="BL211" i="14" s="1"/>
  <c r="BJ260" i="14"/>
  <c r="BJ204" i="14"/>
  <c r="BJ262" i="14"/>
  <c r="BK262" i="14" s="1"/>
  <c r="BJ273" i="14"/>
  <c r="BL273" i="14" s="1"/>
  <c r="BJ325" i="14"/>
  <c r="BJ74" i="14"/>
  <c r="BL74" i="14" s="1"/>
  <c r="BJ244" i="14"/>
  <c r="BK244" i="14" s="1"/>
  <c r="BJ300" i="14"/>
  <c r="BL300" i="14" s="1"/>
  <c r="BJ350" i="14"/>
  <c r="BK350" i="14" s="1"/>
  <c r="BJ45" i="14"/>
  <c r="BK45" i="14" s="1"/>
  <c r="BJ54" i="14"/>
  <c r="BK54" i="14" s="1"/>
  <c r="BJ86" i="14"/>
  <c r="BK86" i="14" s="1"/>
  <c r="BJ96" i="14"/>
  <c r="BJ263" i="14"/>
  <c r="BL263" i="14" s="1"/>
  <c r="BJ75" i="14"/>
  <c r="BL75" i="14" s="1"/>
  <c r="BJ205" i="14"/>
  <c r="BL205" i="14" s="1"/>
  <c r="BJ351" i="14"/>
  <c r="BJ39" i="14"/>
  <c r="BL39" i="14" s="1"/>
  <c r="BJ87" i="14"/>
  <c r="BL87" i="14" s="1"/>
  <c r="BJ172" i="14"/>
  <c r="BK172" i="14" s="1"/>
  <c r="BJ235" i="14"/>
  <c r="BK235" i="14" s="1"/>
  <c r="BJ254" i="14"/>
  <c r="BK254" i="14" s="1"/>
  <c r="BJ264" i="14"/>
  <c r="BL264" i="14" s="1"/>
  <c r="BJ326" i="14"/>
  <c r="BK326" i="14" s="1"/>
  <c r="BJ2" i="14"/>
  <c r="BL2" i="14" s="1"/>
  <c r="BJ246" i="14"/>
  <c r="BK246" i="14" s="1"/>
  <c r="BJ365" i="14"/>
  <c r="BL365" i="14" s="1"/>
  <c r="BJ22" i="14"/>
  <c r="BK22" i="14" s="1"/>
  <c r="BJ40" i="14"/>
  <c r="BL40" i="14" s="1"/>
  <c r="BJ77" i="14"/>
  <c r="BK77" i="14" s="1"/>
  <c r="BJ217" i="14"/>
  <c r="BL217" i="14" s="1"/>
  <c r="BJ226" i="14"/>
  <c r="BK226" i="14" s="1"/>
  <c r="BJ255" i="14"/>
  <c r="BK255" i="14" s="1"/>
  <c r="BJ276" i="14"/>
  <c r="BJ292" i="14"/>
  <c r="BL292" i="14" s="1"/>
  <c r="BJ318" i="14"/>
  <c r="BL318" i="14" s="1"/>
  <c r="BJ14" i="14"/>
  <c r="BL14" i="14" s="1"/>
  <c r="BJ99" i="14"/>
  <c r="BL99" i="14" s="1"/>
  <c r="BJ218" i="14"/>
  <c r="BK218" i="14" s="1"/>
  <c r="BJ247" i="14"/>
  <c r="BL247" i="14" s="1"/>
  <c r="BJ281" i="14"/>
  <c r="BL281" i="14" s="1"/>
  <c r="BJ366" i="14"/>
  <c r="BL366" i="14" s="1"/>
  <c r="BJ122" i="14"/>
  <c r="BK122" i="14" s="1"/>
  <c r="BJ132" i="14"/>
  <c r="BL132" i="14" s="1"/>
  <c r="BJ153" i="14"/>
  <c r="BL153" i="14" s="1"/>
  <c r="BJ123" i="14"/>
  <c r="BK123" i="14" s="1"/>
  <c r="BJ154" i="14"/>
  <c r="BL154" i="14" s="1"/>
  <c r="BJ134" i="14"/>
  <c r="BK134" i="14" s="1"/>
  <c r="BJ115" i="14"/>
  <c r="BL115" i="14" s="1"/>
  <c r="BJ147" i="14"/>
  <c r="BL147" i="14" s="1"/>
  <c r="BJ110" i="14"/>
  <c r="BL110" i="14" s="1"/>
  <c r="BJ151" i="14"/>
  <c r="BL151" i="14" s="1"/>
  <c r="BK121" i="14"/>
  <c r="BL133" i="14"/>
  <c r="BJ125" i="14"/>
  <c r="BL125" i="14" s="1"/>
  <c r="BJ126" i="14"/>
  <c r="BL126" i="14" s="1"/>
  <c r="BJ157" i="14"/>
  <c r="BL157" i="14" s="1"/>
  <c r="BJ148" i="14"/>
  <c r="BL148" i="14" s="1"/>
  <c r="BJ117" i="14"/>
  <c r="BK117" i="14" s="1"/>
  <c r="BJ112" i="14"/>
  <c r="BL112" i="14" s="1"/>
  <c r="BJ127" i="14"/>
  <c r="BK127" i="14" s="1"/>
  <c r="BJ139" i="14"/>
  <c r="BK139" i="14" s="1"/>
  <c r="BJ150" i="14"/>
  <c r="BK150" i="14" s="1"/>
  <c r="BJ120" i="14"/>
  <c r="BK120" i="14" s="1"/>
  <c r="BJ141" i="14"/>
  <c r="BL141" i="14" s="1"/>
  <c r="BJ130" i="14"/>
  <c r="BK130" i="14" s="1"/>
  <c r="BJ131" i="14"/>
  <c r="BL131" i="14" s="1"/>
  <c r="BJ152" i="14"/>
  <c r="BL152" i="14" s="1"/>
  <c r="BL98" i="14"/>
  <c r="BK98" i="14"/>
  <c r="BL256" i="14"/>
  <c r="BL275" i="14"/>
  <c r="BK275" i="14"/>
  <c r="BL107" i="14"/>
  <c r="BK107" i="14"/>
  <c r="BJ88" i="14"/>
  <c r="BJ160" i="14"/>
  <c r="BJ236" i="14"/>
  <c r="BJ62" i="14"/>
  <c r="BJ161" i="14"/>
  <c r="BJ269" i="14"/>
  <c r="BJ17" i="14"/>
  <c r="BJ89" i="14"/>
  <c r="BJ162" i="14"/>
  <c r="BL187" i="14"/>
  <c r="BK187" i="14"/>
  <c r="BJ24" i="14"/>
  <c r="BJ195" i="14"/>
  <c r="BJ284" i="14"/>
  <c r="BJ18" i="14"/>
  <c r="BJ91" i="14"/>
  <c r="BL196" i="14"/>
  <c r="BK196" i="14"/>
  <c r="BJ66" i="14"/>
  <c r="BJ85" i="14"/>
  <c r="BJ140" i="14"/>
  <c r="BK331" i="14"/>
  <c r="BL331" i="14"/>
  <c r="BK198" i="14"/>
  <c r="BJ53" i="14"/>
  <c r="BJ189" i="14"/>
  <c r="BJ223" i="14"/>
  <c r="BJ286" i="14"/>
  <c r="BJ42" i="14"/>
  <c r="BJ208" i="14"/>
  <c r="BJ257" i="14"/>
  <c r="BJ344" i="14"/>
  <c r="BK81" i="14"/>
  <c r="BL113" i="14"/>
  <c r="BK113" i="14"/>
  <c r="BJ201" i="14"/>
  <c r="BJ104" i="14"/>
  <c r="BJ304" i="14"/>
  <c r="BJ316" i="14"/>
  <c r="BL96" i="14"/>
  <c r="BK96" i="14"/>
  <c r="BL167" i="14"/>
  <c r="BK167" i="14"/>
  <c r="BJ49" i="14"/>
  <c r="BJ60" i="14"/>
  <c r="BJ168" i="14"/>
  <c r="BJ317" i="14"/>
  <c r="BJ355" i="14"/>
  <c r="BJ176" i="14"/>
  <c r="BK192" i="14"/>
  <c r="BL192" i="14"/>
  <c r="BL251" i="14"/>
  <c r="BK251" i="14"/>
  <c r="BL356" i="14"/>
  <c r="BJ10" i="14"/>
  <c r="BJ30" i="14"/>
  <c r="BK70" i="14"/>
  <c r="BL70" i="14"/>
  <c r="BL76" i="14"/>
  <c r="BK76" i="14"/>
  <c r="BJ155" i="14"/>
  <c r="BJ245" i="14"/>
  <c r="BJ278" i="14"/>
  <c r="BJ310" i="14"/>
  <c r="BJ106" i="14"/>
  <c r="BJ170" i="14"/>
  <c r="BJ250" i="14"/>
  <c r="BJ114" i="14"/>
  <c r="BJ332" i="14"/>
  <c r="BJ7" i="14"/>
  <c r="BL25" i="14"/>
  <c r="BK25" i="14"/>
  <c r="BJ100" i="14"/>
  <c r="BK156" i="14"/>
  <c r="BJ272" i="14"/>
  <c r="BJ311" i="14"/>
  <c r="BJ136" i="14"/>
  <c r="BJ191" i="14"/>
  <c r="BL224" i="14"/>
  <c r="BL144" i="14"/>
  <c r="BK144" i="14"/>
  <c r="BJ164" i="14"/>
  <c r="BJ289" i="14"/>
  <c r="BJ349" i="14"/>
  <c r="BJ364" i="14"/>
  <c r="BJ46" i="14"/>
  <c r="BL252" i="14"/>
  <c r="BK252" i="14"/>
  <c r="BJ333" i="14"/>
  <c r="BJ51" i="14"/>
  <c r="BJ116" i="14"/>
  <c r="BJ221" i="14"/>
  <c r="BJ265" i="14"/>
  <c r="BJ312" i="14"/>
  <c r="BK137" i="14"/>
  <c r="BK302" i="14"/>
  <c r="BJ65" i="14"/>
  <c r="BJ94" i="14"/>
  <c r="BJ109" i="14"/>
  <c r="BJ214" i="14"/>
  <c r="BK233" i="14"/>
  <c r="BJ253" i="14"/>
  <c r="BJ274" i="14"/>
  <c r="BJ290" i="14"/>
  <c r="BJ79" i="14"/>
  <c r="BL138" i="14"/>
  <c r="BK138" i="14"/>
  <c r="BL158" i="14"/>
  <c r="BK158" i="14"/>
  <c r="BJ358" i="14"/>
  <c r="BJ27" i="14"/>
  <c r="BJ124" i="14"/>
  <c r="BJ215" i="14"/>
  <c r="BJ102" i="14"/>
  <c r="BJ108" i="14"/>
  <c r="BJ225" i="14"/>
  <c r="BJ58" i="14"/>
  <c r="BJ119" i="14"/>
  <c r="BJ142" i="14"/>
  <c r="BJ181" i="14"/>
  <c r="BL209" i="14"/>
  <c r="BK209" i="14"/>
  <c r="BJ249" i="14"/>
  <c r="BJ288" i="14"/>
  <c r="BJ13" i="14"/>
  <c r="BL90" i="14"/>
  <c r="BK90" i="14"/>
  <c r="BJ363" i="14"/>
  <c r="BJ4" i="14"/>
  <c r="BJ145" i="14"/>
  <c r="BJ173" i="14"/>
  <c r="BJ347" i="14"/>
  <c r="BJ327" i="14"/>
  <c r="BJ354" i="14"/>
  <c r="BJ61" i="14"/>
  <c r="BJ184" i="14"/>
  <c r="BJ291" i="14"/>
  <c r="BJ315" i="14"/>
  <c r="BJ335" i="14"/>
  <c r="BJ346" i="14"/>
  <c r="BJ111" i="14"/>
  <c r="BJ277" i="14"/>
  <c r="BJ97" i="14"/>
  <c r="BJ128" i="14"/>
  <c r="BJ296" i="14"/>
  <c r="BJ232" i="14"/>
  <c r="BJ227" i="14"/>
  <c r="BJ308" i="14"/>
  <c r="BJ352" i="14"/>
  <c r="L24" i="14"/>
  <c r="M24" i="14" s="1"/>
  <c r="L88" i="14"/>
  <c r="N88" i="14" s="1"/>
  <c r="N253" i="14"/>
  <c r="N157" i="14"/>
  <c r="N152" i="14"/>
  <c r="N334" i="14"/>
  <c r="N277" i="14"/>
  <c r="N239" i="14"/>
  <c r="N228" i="14"/>
  <c r="N201" i="14"/>
  <c r="N185" i="14"/>
  <c r="N166" i="14"/>
  <c r="N143" i="14"/>
  <c r="L406" i="14"/>
  <c r="N139" i="14"/>
  <c r="N264" i="14"/>
  <c r="M3" i="14"/>
  <c r="N3" i="14"/>
  <c r="M390" i="14"/>
  <c r="N390" i="14"/>
  <c r="M295" i="14"/>
  <c r="N295" i="14"/>
  <c r="M147" i="14"/>
  <c r="N147" i="14"/>
  <c r="N177" i="14"/>
  <c r="N9" i="14"/>
  <c r="N316" i="14"/>
  <c r="N172" i="14"/>
  <c r="L162" i="14"/>
  <c r="L337" i="14"/>
  <c r="L481" i="14"/>
  <c r="L50" i="14"/>
  <c r="L447" i="14"/>
  <c r="L21" i="14"/>
  <c r="L360" i="14"/>
  <c r="L384" i="14"/>
  <c r="L396" i="14"/>
  <c r="L456" i="14"/>
  <c r="L468" i="14"/>
  <c r="L480" i="14"/>
  <c r="L492" i="14"/>
  <c r="L36" i="14"/>
  <c r="L119" i="14"/>
  <c r="L74" i="14"/>
  <c r="L262" i="14"/>
  <c r="L287" i="14"/>
  <c r="L251" i="14"/>
  <c r="L214" i="14"/>
  <c r="L26" i="14"/>
  <c r="L126" i="14"/>
  <c r="L165" i="14"/>
  <c r="L79" i="14"/>
  <c r="L437" i="14"/>
  <c r="L449" i="14"/>
  <c r="L329" i="14"/>
  <c r="L81" i="14"/>
  <c r="L306" i="14"/>
  <c r="L475" i="14"/>
  <c r="L82" i="14"/>
  <c r="L44" i="14"/>
  <c r="L381" i="14"/>
  <c r="L137" i="14"/>
  <c r="L359" i="14"/>
  <c r="L187" i="14"/>
  <c r="L212" i="14"/>
  <c r="L49" i="14"/>
  <c r="L87" i="14"/>
  <c r="L426" i="14"/>
  <c r="L76" i="14"/>
  <c r="L123" i="14"/>
  <c r="L220" i="14"/>
  <c r="L232" i="14"/>
  <c r="L256" i="14"/>
  <c r="L281" i="14"/>
  <c r="L485" i="14"/>
  <c r="L497" i="14"/>
  <c r="L13" i="14"/>
  <c r="L112" i="14"/>
  <c r="L148" i="14"/>
  <c r="L197" i="14"/>
  <c r="L209" i="14"/>
  <c r="L450" i="14"/>
  <c r="L174" i="14"/>
  <c r="L403" i="14"/>
  <c r="L415" i="14"/>
  <c r="L52" i="14"/>
  <c r="L319" i="14"/>
  <c r="L331" i="14"/>
  <c r="L368" i="14"/>
  <c r="L404" i="14"/>
  <c r="L28" i="14"/>
  <c r="L114" i="14"/>
  <c r="L199" i="14"/>
  <c r="L320" i="14"/>
  <c r="L452" i="14"/>
  <c r="L16" i="14"/>
  <c r="L176" i="14"/>
  <c r="L284" i="14"/>
  <c r="L476" i="14"/>
  <c r="L115" i="14"/>
  <c r="L151" i="14"/>
  <c r="L272" i="14"/>
  <c r="L297" i="14"/>
  <c r="L441" i="14"/>
  <c r="L465" i="14"/>
  <c r="L77" i="14"/>
  <c r="L4" i="14"/>
  <c r="L138" i="14"/>
  <c r="L224" i="14"/>
  <c r="L248" i="14"/>
  <c r="L346" i="14"/>
  <c r="L358" i="14"/>
  <c r="L394" i="14"/>
  <c r="L70" i="14"/>
  <c r="L116" i="14"/>
  <c r="L189" i="14"/>
  <c r="L237" i="14"/>
  <c r="L466" i="14"/>
  <c r="L490" i="14"/>
  <c r="L64" i="14"/>
  <c r="L397" i="14"/>
  <c r="L183" i="14"/>
  <c r="L254" i="14"/>
  <c r="L315" i="14"/>
  <c r="L340" i="14"/>
  <c r="L388" i="14"/>
  <c r="L400" i="14"/>
  <c r="L409" i="14"/>
  <c r="L14" i="14"/>
  <c r="L96" i="14"/>
  <c r="L60" i="14"/>
  <c r="L241" i="14"/>
  <c r="L86" i="14"/>
  <c r="L159" i="14"/>
  <c r="L105" i="14"/>
  <c r="L140" i="14"/>
  <c r="L274" i="14"/>
  <c r="L19" i="14"/>
  <c r="L57" i="14"/>
  <c r="L154" i="14"/>
  <c r="L179" i="14"/>
  <c r="L238" i="14"/>
  <c r="L250" i="14"/>
  <c r="L348" i="14"/>
  <c r="L479" i="14"/>
  <c r="L491" i="14"/>
  <c r="L106" i="14"/>
  <c r="L203" i="14"/>
  <c r="L444" i="14"/>
  <c r="L7" i="14"/>
  <c r="L58" i="14"/>
  <c r="L71" i="14"/>
  <c r="L385" i="14"/>
  <c r="L421" i="14"/>
  <c r="L95" i="14"/>
  <c r="L107" i="14"/>
  <c r="L130" i="14"/>
  <c r="L301" i="14"/>
  <c r="L325" i="14"/>
  <c r="L433" i="14"/>
  <c r="L469" i="14"/>
  <c r="L72" i="14"/>
  <c r="L156" i="14"/>
  <c r="L338" i="14"/>
  <c r="L374" i="14"/>
  <c r="L22" i="14"/>
  <c r="L84" i="14"/>
  <c r="L205" i="14"/>
  <c r="L302" i="14"/>
  <c r="L326" i="14"/>
  <c r="L470" i="14"/>
  <c r="L351" i="14"/>
  <c r="L375" i="14"/>
  <c r="L411" i="14"/>
  <c r="L423" i="14"/>
  <c r="L482" i="14"/>
  <c r="L494" i="14"/>
  <c r="L109" i="14"/>
  <c r="L327" i="14"/>
  <c r="L435" i="14"/>
  <c r="L471" i="14"/>
  <c r="L231" i="14"/>
  <c r="L243" i="14"/>
  <c r="L353" i="14"/>
  <c r="L365" i="14"/>
  <c r="L401" i="14"/>
  <c r="L425" i="14"/>
  <c r="L85" i="14"/>
  <c r="L314" i="14"/>
  <c r="L61" i="14"/>
  <c r="L279" i="14"/>
  <c r="L291" i="14"/>
  <c r="L38" i="14"/>
  <c r="L354" i="14"/>
  <c r="L343" i="14"/>
  <c r="L90" i="14"/>
  <c r="L102" i="14"/>
  <c r="L31" i="14"/>
  <c r="L43" i="14"/>
  <c r="L155" i="14"/>
  <c r="L54" i="14"/>
  <c r="L308" i="14"/>
  <c r="L68" i="14"/>
  <c r="L298" i="14"/>
  <c r="L178" i="14"/>
  <c r="L62" i="14"/>
  <c r="L309" i="14"/>
  <c r="L344" i="14"/>
  <c r="L483" i="14"/>
  <c r="L27" i="14"/>
  <c r="L180" i="14"/>
  <c r="L472" i="14"/>
  <c r="L275" i="14"/>
  <c r="L169" i="14"/>
  <c r="L263" i="14"/>
  <c r="L461" i="14"/>
  <c r="L473" i="14"/>
  <c r="L5" i="14"/>
  <c r="L122" i="14"/>
  <c r="L133" i="14"/>
  <c r="L380" i="14"/>
  <c r="L18" i="14"/>
  <c r="L100" i="14"/>
  <c r="L158" i="14"/>
  <c r="L252" i="14"/>
  <c r="L369" i="14"/>
  <c r="L416" i="14"/>
  <c r="L439" i="14"/>
  <c r="L146" i="14"/>
  <c r="L324" i="14"/>
  <c r="L347" i="14"/>
  <c r="L393" i="14"/>
  <c r="L428" i="14"/>
  <c r="L53" i="14"/>
  <c r="L78" i="14"/>
  <c r="L89" i="14"/>
  <c r="L230" i="14"/>
  <c r="L370" i="14"/>
  <c r="L280" i="14"/>
  <c r="L303" i="14"/>
  <c r="L349" i="14"/>
  <c r="L33" i="14"/>
  <c r="L10" i="14"/>
  <c r="L163" i="14"/>
  <c r="L245" i="14"/>
  <c r="L269" i="14"/>
  <c r="L293" i="14"/>
  <c r="L175" i="14"/>
  <c r="L127" i="14"/>
  <c r="L246" i="14"/>
  <c r="L270" i="14"/>
  <c r="L294" i="14"/>
  <c r="L398" i="14"/>
  <c r="L223" i="14"/>
  <c r="L235" i="14"/>
  <c r="L258" i="14"/>
  <c r="L410" i="14"/>
  <c r="L422" i="14"/>
  <c r="L118" i="14"/>
  <c r="L188" i="14"/>
  <c r="L200" i="14"/>
  <c r="L247" i="14"/>
  <c r="L387" i="14"/>
  <c r="L399" i="14"/>
  <c r="L55" i="14"/>
  <c r="L372" i="14"/>
  <c r="L268" i="14"/>
  <c r="L477" i="14"/>
  <c r="L56" i="14"/>
  <c r="L186" i="14"/>
  <c r="L221" i="14"/>
  <c r="L304" i="14"/>
  <c r="L34" i="14"/>
  <c r="L234" i="14"/>
  <c r="L257" i="14"/>
  <c r="L376" i="14"/>
  <c r="L51" i="14"/>
  <c r="L131" i="14"/>
  <c r="L213" i="14"/>
  <c r="L225" i="14"/>
  <c r="L305" i="14"/>
  <c r="L487" i="14"/>
  <c r="L499" i="14"/>
  <c r="L6" i="14"/>
  <c r="L29" i="14"/>
  <c r="L40" i="14"/>
  <c r="L190" i="14"/>
  <c r="L202" i="14"/>
  <c r="L259" i="14"/>
  <c r="L65" i="14"/>
  <c r="L99" i="14"/>
  <c r="L121" i="14"/>
  <c r="L132" i="14"/>
  <c r="L144" i="14"/>
  <c r="L168" i="14"/>
  <c r="L226" i="14"/>
  <c r="L432" i="14"/>
  <c r="L443" i="14"/>
  <c r="L454" i="14"/>
  <c r="L488" i="14"/>
  <c r="L500" i="14"/>
  <c r="L11" i="14"/>
  <c r="L195" i="14"/>
  <c r="L299" i="14"/>
  <c r="L310" i="14"/>
  <c r="L413" i="14"/>
  <c r="L45" i="14"/>
  <c r="L184" i="14"/>
  <c r="L219" i="14"/>
  <c r="L322" i="14"/>
  <c r="L333" i="14"/>
  <c r="L356" i="14"/>
  <c r="L493" i="14"/>
  <c r="L12" i="14"/>
  <c r="L173" i="14"/>
  <c r="L196" i="14"/>
  <c r="L208" i="14"/>
  <c r="L265" i="14"/>
  <c r="L448" i="14"/>
  <c r="L355" i="14"/>
  <c r="L366" i="14"/>
  <c r="L458" i="14"/>
  <c r="L207" i="14"/>
  <c r="L276" i="14"/>
  <c r="L35" i="14"/>
  <c r="L69" i="14"/>
  <c r="L80" i="14"/>
  <c r="L113" i="14"/>
  <c r="L135" i="14"/>
  <c r="L227" i="14"/>
  <c r="L249" i="14"/>
  <c r="L328" i="14"/>
  <c r="L339" i="14"/>
  <c r="L350" i="14"/>
  <c r="L440" i="14"/>
  <c r="L451" i="14"/>
  <c r="L484" i="14"/>
  <c r="L2" i="14"/>
  <c r="L46" i="14"/>
  <c r="L91" i="14"/>
  <c r="L124" i="14"/>
  <c r="L170" i="14"/>
  <c r="L181" i="14"/>
  <c r="L193" i="14"/>
  <c r="L216" i="14"/>
  <c r="L362" i="14"/>
  <c r="L383" i="14"/>
  <c r="L395" i="14"/>
  <c r="L418" i="14"/>
  <c r="L429" i="14"/>
  <c r="L463" i="14"/>
  <c r="L474" i="14"/>
  <c r="L15" i="14"/>
  <c r="L47" i="14"/>
  <c r="L104" i="14"/>
  <c r="L171" i="14"/>
  <c r="L182" i="14"/>
  <c r="L273" i="14"/>
  <c r="L318" i="14"/>
  <c r="L407" i="14"/>
  <c r="L419" i="14"/>
  <c r="L464" i="14"/>
  <c r="L37" i="14"/>
  <c r="L59" i="14"/>
  <c r="L93" i="14"/>
  <c r="L149" i="14"/>
  <c r="L160" i="14"/>
  <c r="L194" i="14"/>
  <c r="L206" i="14"/>
  <c r="L218" i="14"/>
  <c r="L240" i="14"/>
  <c r="L307" i="14"/>
  <c r="L330" i="14"/>
  <c r="L341" i="14"/>
  <c r="L352" i="14"/>
  <c r="L363" i="14"/>
  <c r="L408" i="14"/>
  <c r="L420" i="14"/>
  <c r="L431" i="14"/>
  <c r="L442" i="14"/>
  <c r="L63" i="14"/>
  <c r="L75" i="14"/>
  <c r="L108" i="14"/>
  <c r="L129" i="14"/>
  <c r="L153" i="14"/>
  <c r="L164" i="14"/>
  <c r="L198" i="14"/>
  <c r="L210" i="14"/>
  <c r="L266" i="14"/>
  <c r="L300" i="14"/>
  <c r="L377" i="14"/>
  <c r="L478" i="14"/>
  <c r="L8" i="14"/>
  <c r="L30" i="14"/>
  <c r="L97" i="14"/>
  <c r="L141" i="14"/>
  <c r="L244" i="14"/>
  <c r="L290" i="14"/>
  <c r="L312" i="14"/>
  <c r="L323" i="14"/>
  <c r="L345" i="14"/>
  <c r="L378" i="14"/>
  <c r="L389" i="14"/>
  <c r="L412" i="14"/>
  <c r="L424" i="14"/>
  <c r="L457" i="14"/>
  <c r="L32" i="14"/>
  <c r="L128" i="14"/>
  <c r="L430" i="14"/>
  <c r="L23" i="14"/>
  <c r="L217" i="14"/>
  <c r="L313" i="14"/>
  <c r="L391" i="14"/>
  <c r="L120" i="14"/>
  <c r="L285" i="14"/>
  <c r="L150" i="14"/>
  <c r="L296" i="14"/>
  <c r="L103" i="14"/>
  <c r="L364" i="14"/>
  <c r="L373" i="14"/>
  <c r="L17" i="14"/>
  <c r="L267" i="14"/>
  <c r="L445" i="14"/>
  <c r="L288" i="14"/>
  <c r="L495" i="14"/>
  <c r="L278" i="14"/>
  <c r="L405" i="14"/>
  <c r="L371" i="14"/>
  <c r="L125" i="14"/>
  <c r="L467" i="14"/>
  <c r="L233" i="14"/>
  <c r="L260" i="14"/>
  <c r="L145" i="14"/>
  <c r="L204" i="14"/>
  <c r="L242" i="14"/>
  <c r="L98" i="14"/>
  <c r="L117" i="14"/>
  <c r="L191" i="14"/>
  <c r="L39" i="14"/>
  <c r="L134" i="14"/>
  <c r="L20" i="14"/>
  <c r="L321" i="14"/>
  <c r="L459" i="14"/>
  <c r="L41" i="14"/>
  <c r="L83" i="14"/>
  <c r="L142" i="14"/>
  <c r="L66" i="14"/>
  <c r="L101" i="14"/>
  <c r="L357" i="14"/>
  <c r="L382" i="14"/>
  <c r="L92" i="14"/>
  <c r="L211" i="14"/>
  <c r="L434" i="14"/>
  <c r="L460" i="14"/>
  <c r="L110" i="14"/>
  <c r="L161" i="14"/>
  <c r="L229" i="14"/>
  <c r="L417" i="14"/>
  <c r="L496" i="14"/>
  <c r="L25" i="14"/>
  <c r="L271" i="14"/>
  <c r="L289" i="14"/>
  <c r="L332" i="14"/>
  <c r="L427" i="14"/>
  <c r="L222" i="14"/>
  <c r="L367" i="14"/>
  <c r="L282" i="14"/>
  <c r="L446" i="14"/>
  <c r="L386" i="14"/>
  <c r="L335" i="14"/>
  <c r="L455" i="14"/>
  <c r="L436" i="14"/>
  <c r="L94" i="14"/>
  <c r="L453" i="14"/>
  <c r="L489" i="14"/>
  <c r="L215" i="14"/>
  <c r="L317" i="14"/>
  <c r="L261" i="14"/>
  <c r="L311" i="14"/>
  <c r="L361" i="14"/>
  <c r="L67" i="14"/>
  <c r="L192" i="14"/>
  <c r="L73" i="14"/>
  <c r="L136" i="14"/>
  <c r="L255" i="14"/>
  <c r="L48" i="14"/>
  <c r="L292" i="14"/>
  <c r="L342" i="14"/>
  <c r="L111" i="14"/>
  <c r="L236" i="14"/>
  <c r="L392" i="14"/>
  <c r="L42" i="14"/>
  <c r="L167" i="14"/>
  <c r="L286" i="14"/>
  <c r="L336" i="14"/>
  <c r="L286" i="13"/>
  <c r="M286" i="13" s="1"/>
  <c r="L175" i="13"/>
  <c r="M175" i="13" s="1"/>
  <c r="L276" i="13"/>
  <c r="M276" i="13" s="1"/>
  <c r="L144" i="13"/>
  <c r="M144" i="13" s="1"/>
  <c r="L287" i="13"/>
  <c r="M287" i="13" s="1"/>
  <c r="L298" i="13"/>
  <c r="M298" i="13" s="1"/>
  <c r="L155" i="13"/>
  <c r="M155" i="13" s="1"/>
  <c r="L166" i="13"/>
  <c r="M166" i="13" s="1"/>
  <c r="L277" i="13"/>
  <c r="M277" i="13" s="1"/>
  <c r="L491" i="13"/>
  <c r="M491" i="13" s="1"/>
  <c r="L145" i="13"/>
  <c r="M145" i="13" s="1"/>
  <c r="L256" i="13"/>
  <c r="M256" i="13" s="1"/>
  <c r="L266" i="13"/>
  <c r="M266" i="13" s="1"/>
  <c r="L299" i="13"/>
  <c r="M299" i="13" s="1"/>
  <c r="L246" i="13"/>
  <c r="M246" i="13" s="1"/>
  <c r="L136" i="13"/>
  <c r="M136" i="13" s="1"/>
  <c r="L26" i="13"/>
  <c r="M26" i="13" s="1"/>
  <c r="L385" i="13"/>
  <c r="M385" i="13" s="1"/>
  <c r="L429" i="13"/>
  <c r="M429" i="13" s="1"/>
  <c r="L38" i="13"/>
  <c r="M38" i="13" s="1"/>
  <c r="L60" i="13"/>
  <c r="M60" i="13" s="1"/>
  <c r="L418" i="13"/>
  <c r="M418" i="13" s="1"/>
  <c r="L163" i="13"/>
  <c r="M163" i="13" s="1"/>
  <c r="L173" i="13"/>
  <c r="M173" i="13" s="1"/>
  <c r="L146" i="13"/>
  <c r="M146" i="13" s="1"/>
  <c r="L236" i="13"/>
  <c r="M236" i="13" s="1"/>
  <c r="L416" i="13"/>
  <c r="M416" i="13" s="1"/>
  <c r="L36" i="13"/>
  <c r="M36" i="13" s="1"/>
  <c r="L47" i="13"/>
  <c r="M47" i="13" s="1"/>
  <c r="L395" i="13"/>
  <c r="M395" i="13" s="1"/>
  <c r="L439" i="13"/>
  <c r="M439" i="13" s="1"/>
  <c r="L384" i="13"/>
  <c r="M384" i="13" s="1"/>
  <c r="L428" i="13"/>
  <c r="M428" i="13" s="1"/>
  <c r="L37" i="13"/>
  <c r="M37" i="13" s="1"/>
  <c r="L59" i="13"/>
  <c r="M59" i="13" s="1"/>
  <c r="L193" i="13"/>
  <c r="M193" i="13" s="1"/>
  <c r="L49" i="13"/>
  <c r="M49" i="13" s="1"/>
  <c r="L407" i="13"/>
  <c r="M407" i="13" s="1"/>
  <c r="L386" i="13"/>
  <c r="M386" i="13" s="1"/>
  <c r="L5" i="13"/>
  <c r="M5" i="13" s="1"/>
  <c r="L492" i="13"/>
  <c r="M492" i="13" s="1"/>
  <c r="L125" i="13"/>
  <c r="M125" i="13" s="1"/>
  <c r="L365" i="13"/>
  <c r="M365" i="13" s="1"/>
  <c r="L397" i="13"/>
  <c r="M397" i="13" s="1"/>
  <c r="L50" i="13"/>
  <c r="M50" i="13" s="1"/>
  <c r="L248" i="13"/>
  <c r="M248" i="13" s="1"/>
  <c r="L344" i="13"/>
  <c r="M344" i="13" s="1"/>
  <c r="L355" i="13"/>
  <c r="M355" i="13" s="1"/>
  <c r="L482" i="13"/>
  <c r="M482" i="13" s="1"/>
  <c r="L7" i="13"/>
  <c r="M7" i="13" s="1"/>
  <c r="L366" i="13"/>
  <c r="M366" i="13" s="1"/>
  <c r="L398" i="13"/>
  <c r="M398" i="13" s="1"/>
  <c r="L29" i="13"/>
  <c r="M29" i="13" s="1"/>
  <c r="L40" i="13"/>
  <c r="M40" i="13" s="1"/>
  <c r="L116" i="13"/>
  <c r="M116" i="13" s="1"/>
  <c r="L126" i="13"/>
  <c r="M126" i="13" s="1"/>
  <c r="L156" i="13"/>
  <c r="M156" i="13" s="1"/>
  <c r="L226" i="13"/>
  <c r="M226" i="13" s="1"/>
  <c r="L356" i="13"/>
  <c r="M356" i="13" s="1"/>
  <c r="L494" i="13"/>
  <c r="M494" i="13" s="1"/>
  <c r="L8" i="13"/>
  <c r="M8" i="13" s="1"/>
  <c r="L176" i="13"/>
  <c r="M176" i="13" s="1"/>
  <c r="L367" i="13"/>
  <c r="M367" i="13" s="1"/>
  <c r="L388" i="13"/>
  <c r="M388" i="13" s="1"/>
  <c r="L399" i="13"/>
  <c r="M399" i="13" s="1"/>
  <c r="L472" i="13"/>
  <c r="M472" i="13" s="1"/>
  <c r="L19" i="13"/>
  <c r="M19" i="13" s="1"/>
  <c r="L95" i="13"/>
  <c r="M95" i="13" s="1"/>
  <c r="L127" i="13"/>
  <c r="M127" i="13" s="1"/>
  <c r="L137" i="13"/>
  <c r="M137" i="13" s="1"/>
  <c r="L167" i="13"/>
  <c r="M167" i="13" s="1"/>
  <c r="L227" i="13"/>
  <c r="M227" i="13" s="1"/>
  <c r="L259" i="13"/>
  <c r="M259" i="13" s="1"/>
  <c r="L324" i="13"/>
  <c r="M324" i="13" s="1"/>
  <c r="L335" i="13"/>
  <c r="M335" i="13" s="1"/>
  <c r="L346" i="13"/>
  <c r="M346" i="13" s="1"/>
  <c r="L368" i="13"/>
  <c r="M368" i="13" s="1"/>
  <c r="L378" i="13"/>
  <c r="M378" i="13" s="1"/>
  <c r="L389" i="13"/>
  <c r="M389" i="13" s="1"/>
  <c r="L473" i="13"/>
  <c r="M473" i="13" s="1"/>
  <c r="L96" i="13"/>
  <c r="M96" i="13" s="1"/>
  <c r="L128" i="13"/>
  <c r="M128" i="13" s="1"/>
  <c r="L158" i="13"/>
  <c r="M158" i="13" s="1"/>
  <c r="L198" i="13"/>
  <c r="M198" i="13" s="1"/>
  <c r="L228" i="13"/>
  <c r="M228" i="13" s="1"/>
  <c r="L250" i="13"/>
  <c r="M250" i="13" s="1"/>
  <c r="L260" i="13"/>
  <c r="M260" i="13" s="1"/>
  <c r="L463" i="13"/>
  <c r="M463" i="13" s="1"/>
  <c r="L484" i="13"/>
  <c r="M484" i="13" s="1"/>
  <c r="L485" i="13"/>
  <c r="M485" i="13" s="1"/>
  <c r="L97" i="13"/>
  <c r="M97" i="13" s="1"/>
  <c r="L139" i="13"/>
  <c r="M139" i="13" s="1"/>
  <c r="L199" i="13"/>
  <c r="M199" i="13" s="1"/>
  <c r="L229" i="13"/>
  <c r="M229" i="13" s="1"/>
  <c r="L240" i="13"/>
  <c r="M240" i="13" s="1"/>
  <c r="L251" i="13"/>
  <c r="M251" i="13" s="1"/>
  <c r="L304" i="13"/>
  <c r="M304" i="13" s="1"/>
  <c r="L326" i="13"/>
  <c r="M326" i="13" s="1"/>
  <c r="L348" i="13"/>
  <c r="M348" i="13" s="1"/>
  <c r="L55" i="13"/>
  <c r="M55" i="13" s="1"/>
  <c r="L98" i="13"/>
  <c r="M98" i="13" s="1"/>
  <c r="L108" i="13"/>
  <c r="M108" i="13" s="1"/>
  <c r="L200" i="13"/>
  <c r="M200" i="13" s="1"/>
  <c r="L230" i="13"/>
  <c r="M230" i="13" s="1"/>
  <c r="L294" i="13"/>
  <c r="M294" i="13" s="1"/>
  <c r="L305" i="13"/>
  <c r="M305" i="13" s="1"/>
  <c r="L424" i="13"/>
  <c r="M424" i="13" s="1"/>
  <c r="L119" i="13"/>
  <c r="M119" i="13" s="1"/>
  <c r="L130" i="13"/>
  <c r="M130" i="13" s="1"/>
  <c r="L349" i="13"/>
  <c r="M349" i="13" s="1"/>
  <c r="L56" i="13"/>
  <c r="M56" i="13" s="1"/>
  <c r="L67" i="13"/>
  <c r="M67" i="13" s="1"/>
  <c r="L77" i="13"/>
  <c r="M77" i="13" s="1"/>
  <c r="L231" i="13"/>
  <c r="M231" i="13" s="1"/>
  <c r="L284" i="13"/>
  <c r="M284" i="13" s="1"/>
  <c r="L316" i="13"/>
  <c r="M316" i="13" s="1"/>
  <c r="L338" i="13"/>
  <c r="M338" i="13" s="1"/>
  <c r="L425" i="13"/>
  <c r="M425" i="13" s="1"/>
  <c r="L436" i="13"/>
  <c r="M436" i="13" s="1"/>
  <c r="L120" i="13"/>
  <c r="M120" i="13" s="1"/>
  <c r="L210" i="13"/>
  <c r="M210" i="13" s="1"/>
  <c r="L414" i="13"/>
  <c r="M414" i="13" s="1"/>
  <c r="L24" i="13"/>
  <c r="M24" i="13" s="1"/>
  <c r="L68" i="13"/>
  <c r="M68" i="13" s="1"/>
  <c r="L78" i="13"/>
  <c r="M78" i="13" s="1"/>
  <c r="L110" i="13"/>
  <c r="M110" i="13" s="1"/>
  <c r="L221" i="13"/>
  <c r="M221" i="13" s="1"/>
  <c r="L275" i="13"/>
  <c r="M275" i="13" s="1"/>
  <c r="L296" i="13"/>
  <c r="M296" i="13" s="1"/>
  <c r="L317" i="13"/>
  <c r="M317" i="13" s="1"/>
  <c r="L328" i="13"/>
  <c r="M328" i="13" s="1"/>
  <c r="L339" i="13"/>
  <c r="M339" i="13" s="1"/>
  <c r="L404" i="13"/>
  <c r="M404" i="13" s="1"/>
  <c r="L65" i="13"/>
  <c r="M65" i="13" s="1"/>
  <c r="L107" i="13"/>
  <c r="M107" i="13" s="1"/>
  <c r="L445" i="13"/>
  <c r="M445" i="13" s="1"/>
  <c r="L464" i="13"/>
  <c r="M464" i="13" s="1"/>
  <c r="L69" i="13"/>
  <c r="M69" i="13" s="1"/>
  <c r="L111" i="13"/>
  <c r="M111" i="13" s="1"/>
  <c r="L318" i="13"/>
  <c r="M318" i="13" s="1"/>
  <c r="L329" i="13"/>
  <c r="M329" i="13" s="1"/>
  <c r="L121" i="13"/>
  <c r="M121" i="13" s="1"/>
  <c r="L140" i="13"/>
  <c r="M140" i="13" s="1"/>
  <c r="L212" i="13"/>
  <c r="M212" i="13" s="1"/>
  <c r="L241" i="13"/>
  <c r="M241" i="13" s="1"/>
  <c r="L270" i="13"/>
  <c r="M270" i="13" s="1"/>
  <c r="L320" i="13"/>
  <c r="M320" i="13" s="1"/>
  <c r="L379" i="13"/>
  <c r="M379" i="13" s="1"/>
  <c r="L409" i="13"/>
  <c r="M409" i="13" s="1"/>
  <c r="L440" i="13"/>
  <c r="M440" i="13" s="1"/>
  <c r="L20" i="13"/>
  <c r="M20" i="13" s="1"/>
  <c r="L30" i="13"/>
  <c r="M30" i="13" s="1"/>
  <c r="L61" i="13"/>
  <c r="M61" i="13" s="1"/>
  <c r="L71" i="13"/>
  <c r="M71" i="13" s="1"/>
  <c r="L91" i="13"/>
  <c r="M91" i="13" s="1"/>
  <c r="L101" i="13"/>
  <c r="M101" i="13" s="1"/>
  <c r="L149" i="13"/>
  <c r="M149" i="13" s="1"/>
  <c r="L203" i="13"/>
  <c r="M203" i="13" s="1"/>
  <c r="L252" i="13"/>
  <c r="M252" i="13" s="1"/>
  <c r="L330" i="13"/>
  <c r="M330" i="13" s="1"/>
  <c r="L350" i="13"/>
  <c r="M350" i="13" s="1"/>
  <c r="L420" i="13"/>
  <c r="M420" i="13" s="1"/>
  <c r="L430" i="13"/>
  <c r="M430" i="13" s="1"/>
  <c r="L122" i="13"/>
  <c r="M122" i="13" s="1"/>
  <c r="L185" i="13"/>
  <c r="M185" i="13" s="1"/>
  <c r="L242" i="13"/>
  <c r="M242" i="13" s="1"/>
  <c r="L271" i="13"/>
  <c r="M271" i="13" s="1"/>
  <c r="L310" i="13"/>
  <c r="M310" i="13" s="1"/>
  <c r="L370" i="13"/>
  <c r="M370" i="13" s="1"/>
  <c r="L380" i="13"/>
  <c r="M380" i="13" s="1"/>
  <c r="L400" i="13"/>
  <c r="M400" i="13" s="1"/>
  <c r="L410" i="13"/>
  <c r="M410" i="13" s="1"/>
  <c r="L450" i="13"/>
  <c r="M450" i="13" s="1"/>
  <c r="L41" i="13"/>
  <c r="M41" i="13" s="1"/>
  <c r="L131" i="13"/>
  <c r="M131" i="13" s="1"/>
  <c r="L186" i="13"/>
  <c r="M186" i="13" s="1"/>
  <c r="L371" i="13"/>
  <c r="M371" i="13" s="1"/>
  <c r="L391" i="13"/>
  <c r="M391" i="13" s="1"/>
  <c r="L431" i="13"/>
  <c r="M431" i="13" s="1"/>
  <c r="L262" i="13"/>
  <c r="M262" i="13" s="1"/>
  <c r="L322" i="13"/>
  <c r="M322" i="13" s="1"/>
  <c r="L422" i="13"/>
  <c r="M422" i="13" s="1"/>
  <c r="L2" i="13"/>
  <c r="M2" i="13" s="1"/>
  <c r="L361" i="13"/>
  <c r="M361" i="13" s="1"/>
  <c r="L224" i="13"/>
  <c r="M224" i="13" s="1"/>
  <c r="L419" i="13"/>
  <c r="M419" i="13" s="1"/>
  <c r="L457" i="13"/>
  <c r="M457" i="13" s="1"/>
  <c r="L62" i="13"/>
  <c r="M62" i="13" s="1"/>
  <c r="L102" i="13"/>
  <c r="M102" i="13" s="1"/>
  <c r="L301" i="13"/>
  <c r="M301" i="13" s="1"/>
  <c r="L11" i="13"/>
  <c r="M11" i="13" s="1"/>
  <c r="L32" i="13"/>
  <c r="M32" i="13" s="1"/>
  <c r="L73" i="13"/>
  <c r="M73" i="13" s="1"/>
  <c r="L113" i="13"/>
  <c r="M113" i="13" s="1"/>
  <c r="L151" i="13"/>
  <c r="M151" i="13" s="1"/>
  <c r="L169" i="13"/>
  <c r="M169" i="13" s="1"/>
  <c r="L302" i="13"/>
  <c r="M302" i="13" s="1"/>
  <c r="L469" i="13"/>
  <c r="M469" i="13" s="1"/>
  <c r="L83" i="13"/>
  <c r="M83" i="13" s="1"/>
  <c r="L488" i="13"/>
  <c r="M488" i="13" s="1"/>
  <c r="L43" i="13"/>
  <c r="M43" i="13" s="1"/>
  <c r="L170" i="13"/>
  <c r="M170" i="13" s="1"/>
  <c r="L244" i="13"/>
  <c r="M244" i="13" s="1"/>
  <c r="L206" i="13"/>
  <c r="M206" i="13" s="1"/>
  <c r="L234" i="13"/>
  <c r="M234" i="13" s="1"/>
  <c r="L362" i="13"/>
  <c r="M362" i="13" s="1"/>
  <c r="L194" i="13"/>
  <c r="M194" i="13" s="1"/>
  <c r="L290" i="13"/>
  <c r="M290" i="13" s="1"/>
  <c r="L31" i="13"/>
  <c r="M31" i="13" s="1"/>
  <c r="L72" i="13"/>
  <c r="M72" i="13" s="1"/>
  <c r="L92" i="13"/>
  <c r="M92" i="13" s="1"/>
  <c r="L150" i="13"/>
  <c r="M150" i="13" s="1"/>
  <c r="L222" i="13"/>
  <c r="M222" i="13" s="1"/>
  <c r="L253" i="13"/>
  <c r="M253" i="13" s="1"/>
  <c r="L331" i="13"/>
  <c r="M331" i="13" s="1"/>
  <c r="L340" i="13"/>
  <c r="M340" i="13" s="1"/>
  <c r="L421" i="13"/>
  <c r="M421" i="13" s="1"/>
  <c r="L42" i="13"/>
  <c r="M42" i="13" s="1"/>
  <c r="L223" i="13"/>
  <c r="M223" i="13" s="1"/>
  <c r="L498" i="13"/>
  <c r="M498" i="13" s="1"/>
  <c r="L12" i="13"/>
  <c r="M12" i="13" s="1"/>
  <c r="L187" i="13"/>
  <c r="M187" i="13" s="1"/>
  <c r="L312" i="13"/>
  <c r="M312" i="13" s="1"/>
  <c r="L372" i="13"/>
  <c r="M372" i="13" s="1"/>
  <c r="L53" i="13"/>
  <c r="M53" i="13" s="1"/>
  <c r="L74" i="13"/>
  <c r="M74" i="13" s="1"/>
  <c r="L104" i="13"/>
  <c r="M104" i="13" s="1"/>
  <c r="L114" i="13"/>
  <c r="M114" i="13" s="1"/>
  <c r="L133" i="13"/>
  <c r="M133" i="13" s="1"/>
  <c r="L152" i="13"/>
  <c r="M152" i="13" s="1"/>
  <c r="L263" i="13"/>
  <c r="M263" i="13" s="1"/>
  <c r="L292" i="13"/>
  <c r="M292" i="13" s="1"/>
  <c r="L382" i="13"/>
  <c r="M382" i="13" s="1"/>
  <c r="L392" i="13"/>
  <c r="M392" i="13" s="1"/>
  <c r="L412" i="13"/>
  <c r="M412" i="13" s="1"/>
  <c r="L443" i="13"/>
  <c r="M443" i="13" s="1"/>
  <c r="L470" i="13"/>
  <c r="M470" i="13" s="1"/>
  <c r="L499" i="13"/>
  <c r="M499" i="13" s="1"/>
  <c r="L13" i="13"/>
  <c r="M13" i="13" s="1"/>
  <c r="L84" i="13"/>
  <c r="M84" i="13" s="1"/>
  <c r="L161" i="13"/>
  <c r="M161" i="13" s="1"/>
  <c r="L342" i="13"/>
  <c r="M342" i="13" s="1"/>
  <c r="L373" i="13"/>
  <c r="M373" i="13" s="1"/>
  <c r="L23" i="13"/>
  <c r="M23" i="13" s="1"/>
  <c r="L44" i="13"/>
  <c r="M44" i="13" s="1"/>
  <c r="L54" i="13"/>
  <c r="M54" i="13" s="1"/>
  <c r="L115" i="13"/>
  <c r="M115" i="13" s="1"/>
  <c r="L134" i="13"/>
  <c r="M134" i="13" s="1"/>
  <c r="L215" i="13"/>
  <c r="M215" i="13" s="1"/>
  <c r="L293" i="13"/>
  <c r="M293" i="13" s="1"/>
  <c r="L490" i="13"/>
  <c r="M490" i="13" s="1"/>
  <c r="L103" i="13"/>
  <c r="M103" i="13" s="1"/>
  <c r="L132" i="13"/>
  <c r="M132" i="13" s="1"/>
  <c r="L157" i="13"/>
  <c r="M157" i="13" s="1"/>
  <c r="L480" i="13"/>
  <c r="M480" i="13" s="1"/>
  <c r="L359" i="13"/>
  <c r="M359" i="13" s="1"/>
  <c r="L18" i="13"/>
  <c r="M18" i="13" s="1"/>
  <c r="L487" i="13"/>
  <c r="M487" i="13" s="1"/>
  <c r="L48" i="13"/>
  <c r="M48" i="13" s="1"/>
  <c r="L306" i="13"/>
  <c r="M306" i="13" s="1"/>
  <c r="L138" i="13"/>
  <c r="M138" i="13" s="1"/>
  <c r="L247" i="13"/>
  <c r="M247" i="13" s="1"/>
  <c r="L474" i="13"/>
  <c r="M474" i="13" s="1"/>
  <c r="L442" i="13"/>
  <c r="M442" i="13" s="1"/>
  <c r="L432" i="13"/>
  <c r="M432" i="13" s="1"/>
  <c r="L449" i="13"/>
  <c r="M449" i="13" s="1"/>
  <c r="L90" i="13"/>
  <c r="M90" i="13" s="1"/>
  <c r="L481" i="13"/>
  <c r="M481" i="13" s="1"/>
  <c r="L300" i="13"/>
  <c r="M300" i="13" s="1"/>
  <c r="L347" i="13"/>
  <c r="M347" i="13" s="1"/>
  <c r="L238" i="13"/>
  <c r="M238" i="13" s="1"/>
  <c r="L462" i="13"/>
  <c r="M462" i="13" s="1"/>
  <c r="L313" i="13"/>
  <c r="M313" i="13" s="1"/>
  <c r="L467" i="13"/>
  <c r="M467" i="13" s="1"/>
  <c r="L364" i="13"/>
  <c r="M364" i="13" s="1"/>
  <c r="L394" i="13"/>
  <c r="M394" i="13" s="1"/>
  <c r="L245" i="13"/>
  <c r="M245" i="13" s="1"/>
  <c r="L269" i="13"/>
  <c r="M269" i="13" s="1"/>
  <c r="L334" i="13"/>
  <c r="M334" i="13" s="1"/>
  <c r="L360" i="13"/>
  <c r="M360" i="13" s="1"/>
  <c r="L475" i="13"/>
  <c r="M475" i="13" s="1"/>
  <c r="L220" i="13"/>
  <c r="M220" i="13" s="1"/>
  <c r="L295" i="13"/>
  <c r="M295" i="13" s="1"/>
  <c r="L288" i="13"/>
  <c r="M288" i="13" s="1"/>
  <c r="L495" i="13"/>
  <c r="M495" i="13" s="1"/>
  <c r="L489" i="13"/>
  <c r="M489" i="13" s="1"/>
  <c r="E2" i="5"/>
  <c r="N486" i="14" l="1"/>
  <c r="N283" i="14"/>
  <c r="N462" i="14"/>
  <c r="N438" i="14"/>
  <c r="BK261" i="14"/>
  <c r="BL353" i="14"/>
  <c r="N414" i="14"/>
  <c r="BK237" i="14"/>
  <c r="BK336" i="14"/>
  <c r="BK206" i="14"/>
  <c r="BK241" i="14"/>
  <c r="BK159" i="14"/>
  <c r="BL326" i="14"/>
  <c r="BL146" i="14"/>
  <c r="BK211" i="14"/>
  <c r="BK292" i="14"/>
  <c r="BL255" i="14"/>
  <c r="BK174" i="14"/>
  <c r="BL226" i="14"/>
  <c r="BL199" i="14"/>
  <c r="BK32" i="14"/>
  <c r="BK328" i="14"/>
  <c r="BL103" i="14"/>
  <c r="BK15" i="14"/>
  <c r="BK38" i="14"/>
  <c r="BK340" i="14"/>
  <c r="BL307" i="14"/>
  <c r="BK247" i="14"/>
  <c r="BK57" i="14"/>
  <c r="BK263" i="14"/>
  <c r="BK194" i="14"/>
  <c r="BK35" i="14"/>
  <c r="BK14" i="14"/>
  <c r="BK166" i="14"/>
  <c r="BK19" i="14"/>
  <c r="BK129" i="14"/>
  <c r="BK125" i="14"/>
  <c r="BL139" i="14"/>
  <c r="BL78" i="14"/>
  <c r="N379" i="14"/>
  <c r="BK271" i="14"/>
  <c r="BK37" i="14"/>
  <c r="N402" i="14"/>
  <c r="BL135" i="14"/>
  <c r="BL6" i="14"/>
  <c r="N498" i="14"/>
  <c r="BK183" i="14"/>
  <c r="BK216" i="14"/>
  <c r="BL262" i="14"/>
  <c r="BK16" i="14"/>
  <c r="BK26" i="14"/>
  <c r="BK182" i="14"/>
  <c r="M88" i="14"/>
  <c r="BK366" i="14"/>
  <c r="BL149" i="14"/>
  <c r="BL69" i="14"/>
  <c r="BK80" i="14"/>
  <c r="BK323" i="14"/>
  <c r="BK306" i="14"/>
  <c r="BK47" i="14"/>
  <c r="BL163" i="14"/>
  <c r="BK118" i="14"/>
  <c r="BK75" i="14"/>
  <c r="BK264" i="14"/>
  <c r="BL313" i="14"/>
  <c r="BK324" i="14"/>
  <c r="BK171" i="14"/>
  <c r="BL212" i="14"/>
  <c r="BL360" i="14"/>
  <c r="BL282" i="14"/>
  <c r="BL301" i="14"/>
  <c r="BL44" i="14"/>
  <c r="BK342" i="14"/>
  <c r="BK179" i="14"/>
  <c r="BK2" i="14"/>
  <c r="BK73" i="14"/>
  <c r="BK239" i="14"/>
  <c r="BK55" i="14"/>
  <c r="BK93" i="14"/>
  <c r="BL150" i="14"/>
  <c r="BK34" i="14"/>
  <c r="BK63" i="14"/>
  <c r="BK72" i="14"/>
  <c r="BK348" i="14"/>
  <c r="BK8" i="14"/>
  <c r="BL193" i="14"/>
  <c r="BK64" i="14"/>
  <c r="BK52" i="14"/>
  <c r="BK23" i="14"/>
  <c r="BK337" i="14"/>
  <c r="BK205" i="14"/>
  <c r="BK82" i="14"/>
  <c r="BK300" i="14"/>
  <c r="BL244" i="14"/>
  <c r="BK234" i="14"/>
  <c r="BL11" i="14"/>
  <c r="BK185" i="14"/>
  <c r="BK267" i="14"/>
  <c r="BL341" i="14"/>
  <c r="BK248" i="14"/>
  <c r="BK285" i="14"/>
  <c r="BL298" i="14"/>
  <c r="BK59" i="14"/>
  <c r="BK299" i="14"/>
  <c r="BL83" i="14"/>
  <c r="BL202" i="14"/>
  <c r="BL213" i="14"/>
  <c r="BL339" i="14"/>
  <c r="BK20" i="14"/>
  <c r="BK29" i="14"/>
  <c r="BL246" i="14"/>
  <c r="BK259" i="14"/>
  <c r="BL56" i="14"/>
  <c r="BK314" i="14"/>
  <c r="BL294" i="14"/>
  <c r="BK281" i="14"/>
  <c r="BL254" i="14"/>
  <c r="BK87" i="14"/>
  <c r="BK283" i="14"/>
  <c r="BL120" i="14"/>
  <c r="BK231" i="14"/>
  <c r="BL188" i="14"/>
  <c r="BK148" i="14"/>
  <c r="BL219" i="14"/>
  <c r="BL322" i="14"/>
  <c r="BL172" i="14"/>
  <c r="BL320" i="14"/>
  <c r="BK266" i="14"/>
  <c r="BL5" i="14"/>
  <c r="BK295" i="14"/>
  <c r="BL31" i="14"/>
  <c r="BK178" i="14"/>
  <c r="BL105" i="14"/>
  <c r="BL350" i="14"/>
  <c r="BL293" i="14"/>
  <c r="BK258" i="14"/>
  <c r="BK207" i="14"/>
  <c r="BL134" i="14"/>
  <c r="BK101" i="14"/>
  <c r="BK175" i="14"/>
  <c r="BK303" i="14"/>
  <c r="BK217" i="14"/>
  <c r="BL319" i="14"/>
  <c r="BK287" i="14"/>
  <c r="BK230" i="14"/>
  <c r="BK3" i="14"/>
  <c r="BK361" i="14"/>
  <c r="BK338" i="14"/>
  <c r="BL36" i="14"/>
  <c r="BL197" i="14"/>
  <c r="BK132" i="14"/>
  <c r="BK33" i="14"/>
  <c r="BK68" i="14"/>
  <c r="BK48" i="14"/>
  <c r="BK9" i="14"/>
  <c r="BL9" i="14"/>
  <c r="BK40" i="14"/>
  <c r="BK165" i="14"/>
  <c r="BK43" i="14"/>
  <c r="BK330" i="14"/>
  <c r="BK242" i="14"/>
  <c r="BK359" i="14"/>
  <c r="BK21" i="14"/>
  <c r="BK153" i="14"/>
  <c r="BK169" i="14"/>
  <c r="BL200" i="14"/>
  <c r="BK220" i="14"/>
  <c r="BL357" i="14"/>
  <c r="BK357" i="14"/>
  <c r="BK71" i="14"/>
  <c r="BK243" i="14"/>
  <c r="BL343" i="14"/>
  <c r="BL92" i="14"/>
  <c r="BK141" i="14"/>
  <c r="BK154" i="14"/>
  <c r="BK228" i="14"/>
  <c r="BL228" i="14"/>
  <c r="BK210" i="14"/>
  <c r="BL77" i="14"/>
  <c r="BL122" i="14"/>
  <c r="BK95" i="14"/>
  <c r="BL325" i="14"/>
  <c r="BK325" i="14"/>
  <c r="BL177" i="14"/>
  <c r="BK297" i="14"/>
  <c r="BK143" i="14"/>
  <c r="BK345" i="14"/>
  <c r="BK222" i="14"/>
  <c r="BL309" i="14"/>
  <c r="BK365" i="14"/>
  <c r="BK329" i="14"/>
  <c r="BK204" i="14"/>
  <c r="BL204" i="14"/>
  <c r="BL54" i="14"/>
  <c r="BK186" i="14"/>
  <c r="BL203" i="14"/>
  <c r="BK12" i="14"/>
  <c r="BK41" i="14"/>
  <c r="BL41" i="14"/>
  <c r="BL28" i="14"/>
  <c r="BK131" i="14"/>
  <c r="BL351" i="14"/>
  <c r="BK351" i="14"/>
  <c r="BL86" i="14"/>
  <c r="BL218" i="14"/>
  <c r="BL123" i="14"/>
  <c r="BL279" i="14"/>
  <c r="BK268" i="14"/>
  <c r="BK99" i="14"/>
  <c r="BK276" i="14"/>
  <c r="BL276" i="14"/>
  <c r="BL260" i="14"/>
  <c r="BK260" i="14"/>
  <c r="BL235" i="14"/>
  <c r="BK305" i="14"/>
  <c r="BK362" i="14"/>
  <c r="BK240" i="14"/>
  <c r="BK318" i="14"/>
  <c r="BL130" i="14"/>
  <c r="BK273" i="14"/>
  <c r="BK50" i="14"/>
  <c r="BL67" i="14"/>
  <c r="BL321" i="14"/>
  <c r="BK270" i="14"/>
  <c r="BL22" i="14"/>
  <c r="BK39" i="14"/>
  <c r="BK229" i="14"/>
  <c r="BK84" i="14"/>
  <c r="N24" i="14"/>
  <c r="BL334" i="14"/>
  <c r="BL45" i="14"/>
  <c r="BK280" i="14"/>
  <c r="BK238" i="14"/>
  <c r="BK74" i="14"/>
  <c r="BK151" i="14"/>
  <c r="BL117" i="14"/>
  <c r="BL190" i="14"/>
  <c r="BK190" i="14"/>
  <c r="BK112" i="14"/>
  <c r="BK152" i="14"/>
  <c r="BK157" i="14"/>
  <c r="BL127" i="14"/>
  <c r="BK110" i="14"/>
  <c r="BK147" i="14"/>
  <c r="BK115" i="14"/>
  <c r="BK126" i="14"/>
  <c r="BL221" i="14"/>
  <c r="BK221" i="14"/>
  <c r="BL94" i="14"/>
  <c r="BK94" i="14"/>
  <c r="BK364" i="14"/>
  <c r="BL364" i="14"/>
  <c r="BK155" i="14"/>
  <c r="BL155" i="14"/>
  <c r="BK201" i="14"/>
  <c r="BL201" i="14"/>
  <c r="BL140" i="14"/>
  <c r="BK140" i="14"/>
  <c r="BK91" i="14"/>
  <c r="BL91" i="14"/>
  <c r="BL352" i="14"/>
  <c r="BK352" i="14"/>
  <c r="BK58" i="14"/>
  <c r="BL58" i="14"/>
  <c r="BL116" i="14"/>
  <c r="BK116" i="14"/>
  <c r="BL349" i="14"/>
  <c r="BK349" i="14"/>
  <c r="BL223" i="14"/>
  <c r="BK223" i="14"/>
  <c r="BK85" i="14"/>
  <c r="BL85" i="14"/>
  <c r="BL308" i="14"/>
  <c r="BK308" i="14"/>
  <c r="BL289" i="14"/>
  <c r="BK289" i="14"/>
  <c r="BL189" i="14"/>
  <c r="BK189" i="14"/>
  <c r="BL161" i="14"/>
  <c r="BK161" i="14"/>
  <c r="BL236" i="14"/>
  <c r="BK236" i="14"/>
  <c r="BK227" i="14"/>
  <c r="BL227" i="14"/>
  <c r="BL65" i="14"/>
  <c r="BK65" i="14"/>
  <c r="BL164" i="14"/>
  <c r="BK164" i="14"/>
  <c r="BL100" i="14"/>
  <c r="BK100" i="14"/>
  <c r="BL162" i="14"/>
  <c r="BK162" i="14"/>
  <c r="BK160" i="14"/>
  <c r="BL160" i="14"/>
  <c r="BL232" i="14"/>
  <c r="BK232" i="14"/>
  <c r="BK327" i="14"/>
  <c r="BL327" i="14"/>
  <c r="BL51" i="14"/>
  <c r="BK51" i="14"/>
  <c r="BK347" i="14"/>
  <c r="BL347" i="14"/>
  <c r="BL225" i="14"/>
  <c r="BK225" i="14"/>
  <c r="BK250" i="14"/>
  <c r="BL250" i="14"/>
  <c r="BL30" i="14"/>
  <c r="BK30" i="14"/>
  <c r="BL18" i="14"/>
  <c r="BK18" i="14"/>
  <c r="BL173" i="14"/>
  <c r="BK173" i="14"/>
  <c r="BK7" i="14"/>
  <c r="BL7" i="14"/>
  <c r="BL170" i="14"/>
  <c r="BK170" i="14"/>
  <c r="BK316" i="14"/>
  <c r="BL316" i="14"/>
  <c r="BL88" i="14"/>
  <c r="BK88" i="14"/>
  <c r="BL296" i="14"/>
  <c r="BK296" i="14"/>
  <c r="BL145" i="14"/>
  <c r="BK145" i="14"/>
  <c r="BL108" i="14"/>
  <c r="BK108" i="14"/>
  <c r="BK10" i="14"/>
  <c r="BL10" i="14"/>
  <c r="BK304" i="14"/>
  <c r="BL304" i="14"/>
  <c r="BL128" i="14"/>
  <c r="BK128" i="14"/>
  <c r="BL102" i="14"/>
  <c r="BK102" i="14"/>
  <c r="BL79" i="14"/>
  <c r="BK79" i="14"/>
  <c r="BL333" i="14"/>
  <c r="BK333" i="14"/>
  <c r="BL332" i="14"/>
  <c r="BK332" i="14"/>
  <c r="BK106" i="14"/>
  <c r="BL106" i="14"/>
  <c r="BL344" i="14"/>
  <c r="BK344" i="14"/>
  <c r="BL53" i="14"/>
  <c r="BK53" i="14"/>
  <c r="BK284" i="14"/>
  <c r="BL284" i="14"/>
  <c r="BL97" i="14"/>
  <c r="BK97" i="14"/>
  <c r="BL4" i="14"/>
  <c r="BK4" i="14"/>
  <c r="BL277" i="14"/>
  <c r="BK277" i="14"/>
  <c r="BL363" i="14"/>
  <c r="BK363" i="14"/>
  <c r="BL176" i="14"/>
  <c r="BK176" i="14"/>
  <c r="BK119" i="14"/>
  <c r="BL119" i="14"/>
  <c r="BL109" i="14"/>
  <c r="BK109" i="14"/>
  <c r="BK111" i="14"/>
  <c r="BL111" i="14"/>
  <c r="BL191" i="14"/>
  <c r="BK191" i="14"/>
  <c r="BL114" i="14"/>
  <c r="BK114" i="14"/>
  <c r="BL66" i="14"/>
  <c r="BK66" i="14"/>
  <c r="BL89" i="14"/>
  <c r="BK89" i="14"/>
  <c r="BK346" i="14"/>
  <c r="BL346" i="14"/>
  <c r="BL13" i="14"/>
  <c r="BK13" i="14"/>
  <c r="BL136" i="14"/>
  <c r="BK136" i="14"/>
  <c r="BK257" i="14"/>
  <c r="BL257" i="14"/>
  <c r="BL335" i="14"/>
  <c r="BK335" i="14"/>
  <c r="BK310" i="14"/>
  <c r="BL310" i="14"/>
  <c r="BK60" i="14"/>
  <c r="BL60" i="14"/>
  <c r="BL208" i="14"/>
  <c r="BK208" i="14"/>
  <c r="BL315" i="14"/>
  <c r="BK315" i="14"/>
  <c r="BK288" i="14"/>
  <c r="BL288" i="14"/>
  <c r="BL215" i="14"/>
  <c r="BK215" i="14"/>
  <c r="BL49" i="14"/>
  <c r="BK49" i="14"/>
  <c r="BK104" i="14"/>
  <c r="BL104" i="14"/>
  <c r="BK291" i="14"/>
  <c r="BL291" i="14"/>
  <c r="BL290" i="14"/>
  <c r="BK290" i="14"/>
  <c r="BK355" i="14"/>
  <c r="BL355" i="14"/>
  <c r="BL42" i="14"/>
  <c r="BK42" i="14"/>
  <c r="BK249" i="14"/>
  <c r="BL249" i="14"/>
  <c r="BL274" i="14"/>
  <c r="BK274" i="14"/>
  <c r="BL278" i="14"/>
  <c r="BK278" i="14"/>
  <c r="BL317" i="14"/>
  <c r="BK317" i="14"/>
  <c r="BL184" i="14"/>
  <c r="BK184" i="14"/>
  <c r="BL253" i="14"/>
  <c r="BK253" i="14"/>
  <c r="BL195" i="14"/>
  <c r="BK195" i="14"/>
  <c r="BK17" i="14"/>
  <c r="BL17" i="14"/>
  <c r="BK61" i="14"/>
  <c r="BL61" i="14"/>
  <c r="BK124" i="14"/>
  <c r="BL124" i="14"/>
  <c r="BL311" i="14"/>
  <c r="BK311" i="14"/>
  <c r="BL24" i="14"/>
  <c r="BK24" i="14"/>
  <c r="BK354" i="14"/>
  <c r="BL354" i="14"/>
  <c r="BL181" i="14"/>
  <c r="BK181" i="14"/>
  <c r="BL27" i="14"/>
  <c r="BK27" i="14"/>
  <c r="BL312" i="14"/>
  <c r="BK312" i="14"/>
  <c r="BL46" i="14"/>
  <c r="BK46" i="14"/>
  <c r="BK272" i="14"/>
  <c r="BL272" i="14"/>
  <c r="BL245" i="14"/>
  <c r="BK245" i="14"/>
  <c r="BK168" i="14"/>
  <c r="BL168" i="14"/>
  <c r="BK62" i="14"/>
  <c r="BL62" i="14"/>
  <c r="BK142" i="14"/>
  <c r="BL142" i="14"/>
  <c r="BK358" i="14"/>
  <c r="BL358" i="14"/>
  <c r="BL214" i="14"/>
  <c r="BK214" i="14"/>
  <c r="BK265" i="14"/>
  <c r="BL265" i="14"/>
  <c r="BL286" i="14"/>
  <c r="BK286" i="14"/>
  <c r="BL269" i="14"/>
  <c r="BK269" i="14"/>
  <c r="M406" i="14"/>
  <c r="N406" i="14"/>
  <c r="M25" i="14"/>
  <c r="N25" i="14"/>
  <c r="M98" i="14"/>
  <c r="N98" i="14"/>
  <c r="M313" i="14"/>
  <c r="N313" i="14"/>
  <c r="M210" i="14"/>
  <c r="N210" i="14"/>
  <c r="M59" i="14"/>
  <c r="N59" i="14"/>
  <c r="M91" i="14"/>
  <c r="N91" i="14"/>
  <c r="M121" i="14"/>
  <c r="N121" i="14"/>
  <c r="M477" i="14"/>
  <c r="N477" i="14"/>
  <c r="M163" i="14"/>
  <c r="N163" i="14"/>
  <c r="M133" i="14"/>
  <c r="N133" i="14"/>
  <c r="M90" i="14"/>
  <c r="N90" i="14"/>
  <c r="M351" i="14"/>
  <c r="N351" i="14"/>
  <c r="M315" i="14"/>
  <c r="N315" i="14"/>
  <c r="M115" i="14"/>
  <c r="N115" i="14"/>
  <c r="M497" i="14"/>
  <c r="N497" i="14"/>
  <c r="M79" i="14"/>
  <c r="N79" i="14"/>
  <c r="M217" i="14"/>
  <c r="N217" i="14"/>
  <c r="M99" i="14"/>
  <c r="N99" i="14"/>
  <c r="M192" i="14"/>
  <c r="N192" i="14"/>
  <c r="M417" i="14"/>
  <c r="N417" i="14"/>
  <c r="M23" i="14"/>
  <c r="N23" i="14"/>
  <c r="M164" i="14"/>
  <c r="N164" i="14"/>
  <c r="M464" i="14"/>
  <c r="N464" i="14"/>
  <c r="M12" i="14"/>
  <c r="N12" i="14"/>
  <c r="M372" i="14"/>
  <c r="N372" i="14"/>
  <c r="M5" i="14"/>
  <c r="N5" i="14"/>
  <c r="M491" i="14"/>
  <c r="N491" i="14"/>
  <c r="M126" i="14"/>
  <c r="N126" i="14"/>
  <c r="M67" i="14"/>
  <c r="N67" i="14"/>
  <c r="M229" i="14"/>
  <c r="N229" i="14"/>
  <c r="M145" i="14"/>
  <c r="N145" i="14"/>
  <c r="M430" i="14"/>
  <c r="N430" i="14"/>
  <c r="M153" i="14"/>
  <c r="N153" i="14"/>
  <c r="M484" i="14"/>
  <c r="N484" i="14"/>
  <c r="M493" i="14"/>
  <c r="N493" i="14"/>
  <c r="M259" i="14"/>
  <c r="N259" i="14"/>
  <c r="M55" i="14"/>
  <c r="N55" i="14"/>
  <c r="M349" i="14"/>
  <c r="N349" i="14"/>
  <c r="M473" i="14"/>
  <c r="N473" i="14"/>
  <c r="M38" i="14"/>
  <c r="N38" i="14"/>
  <c r="M302" i="14"/>
  <c r="N302" i="14"/>
  <c r="M479" i="14"/>
  <c r="N479" i="14"/>
  <c r="M397" i="14"/>
  <c r="N397" i="14"/>
  <c r="M176" i="14"/>
  <c r="N176" i="14"/>
  <c r="M256" i="14"/>
  <c r="N256" i="14"/>
  <c r="M361" i="14"/>
  <c r="N361" i="14"/>
  <c r="M260" i="14"/>
  <c r="N260" i="14"/>
  <c r="M128" i="14"/>
  <c r="N128" i="14"/>
  <c r="M407" i="14"/>
  <c r="N407" i="14"/>
  <c r="M451" i="14"/>
  <c r="N451" i="14"/>
  <c r="M202" i="14"/>
  <c r="N202" i="14"/>
  <c r="M399" i="14"/>
  <c r="N399" i="14"/>
  <c r="M303" i="14"/>
  <c r="N303" i="14"/>
  <c r="M291" i="14"/>
  <c r="N291" i="14"/>
  <c r="M205" i="14"/>
  <c r="N205" i="14"/>
  <c r="M64" i="14"/>
  <c r="N64" i="14"/>
  <c r="M214" i="14"/>
  <c r="N214" i="14"/>
  <c r="M32" i="14"/>
  <c r="N32" i="14"/>
  <c r="M261" i="14"/>
  <c r="N261" i="14"/>
  <c r="M460" i="14"/>
  <c r="N460" i="14"/>
  <c r="M467" i="14"/>
  <c r="N467" i="14"/>
  <c r="M75" i="14"/>
  <c r="N75" i="14"/>
  <c r="M273" i="14"/>
  <c r="N273" i="14"/>
  <c r="M350" i="14"/>
  <c r="N350" i="14"/>
  <c r="M40" i="14"/>
  <c r="N40" i="14"/>
  <c r="M247" i="14"/>
  <c r="N247" i="14"/>
  <c r="M370" i="14"/>
  <c r="N370" i="14"/>
  <c r="M61" i="14"/>
  <c r="N61" i="14"/>
  <c r="M22" i="14"/>
  <c r="N22" i="14"/>
  <c r="M238" i="14"/>
  <c r="N238" i="14"/>
  <c r="M466" i="14"/>
  <c r="N466" i="14"/>
  <c r="M320" i="14"/>
  <c r="N320" i="14"/>
  <c r="M123" i="14"/>
  <c r="N123" i="14"/>
  <c r="M287" i="14"/>
  <c r="N287" i="14"/>
  <c r="M434" i="14"/>
  <c r="N434" i="14"/>
  <c r="M179" i="14"/>
  <c r="N179" i="14"/>
  <c r="M215" i="14"/>
  <c r="N215" i="14"/>
  <c r="M371" i="14"/>
  <c r="N371" i="14"/>
  <c r="M442" i="14"/>
  <c r="N442" i="14"/>
  <c r="M328" i="14"/>
  <c r="N328" i="14"/>
  <c r="M6" i="14"/>
  <c r="N6" i="14"/>
  <c r="M89" i="14"/>
  <c r="N89" i="14"/>
  <c r="M85" i="14"/>
  <c r="N85" i="14"/>
  <c r="M154" i="14"/>
  <c r="N154" i="14"/>
  <c r="M114" i="14"/>
  <c r="N114" i="14"/>
  <c r="M74" i="14"/>
  <c r="N74" i="14"/>
  <c r="M45" i="14"/>
  <c r="N45" i="14"/>
  <c r="M453" i="14"/>
  <c r="N453" i="14"/>
  <c r="M382" i="14"/>
  <c r="N382" i="14"/>
  <c r="M378" i="14"/>
  <c r="N378" i="14"/>
  <c r="M420" i="14"/>
  <c r="N420" i="14"/>
  <c r="M47" i="14"/>
  <c r="N47" i="14"/>
  <c r="M413" i="14"/>
  <c r="N413" i="14"/>
  <c r="M487" i="14"/>
  <c r="N487" i="14"/>
  <c r="M422" i="14"/>
  <c r="N422" i="14"/>
  <c r="M27" i="14"/>
  <c r="N27" i="14"/>
  <c r="M401" i="14"/>
  <c r="N401" i="14"/>
  <c r="M72" i="14"/>
  <c r="N72" i="14"/>
  <c r="M19" i="14"/>
  <c r="N19" i="14"/>
  <c r="M404" i="14"/>
  <c r="N404" i="14"/>
  <c r="M49" i="14"/>
  <c r="N49" i="14"/>
  <c r="M36" i="14"/>
  <c r="N36" i="14"/>
  <c r="M357" i="14"/>
  <c r="N357" i="14"/>
  <c r="M408" i="14"/>
  <c r="N408" i="14"/>
  <c r="M310" i="14"/>
  <c r="N310" i="14"/>
  <c r="M365" i="14"/>
  <c r="N365" i="14"/>
  <c r="M101" i="14"/>
  <c r="N101" i="14"/>
  <c r="M288" i="14"/>
  <c r="N288" i="14"/>
  <c r="M323" i="14"/>
  <c r="N323" i="14"/>
  <c r="M363" i="14"/>
  <c r="N363" i="14"/>
  <c r="M474" i="14"/>
  <c r="N474" i="14"/>
  <c r="M113" i="14"/>
  <c r="N113" i="14"/>
  <c r="M299" i="14"/>
  <c r="N299" i="14"/>
  <c r="M225" i="14"/>
  <c r="N225" i="14"/>
  <c r="M258" i="14"/>
  <c r="N258" i="14"/>
  <c r="M393" i="14"/>
  <c r="N393" i="14"/>
  <c r="M344" i="14"/>
  <c r="N344" i="14"/>
  <c r="M353" i="14"/>
  <c r="N353" i="14"/>
  <c r="M433" i="14"/>
  <c r="N433" i="14"/>
  <c r="M140" i="14"/>
  <c r="N140" i="14"/>
  <c r="M331" i="14"/>
  <c r="N331" i="14"/>
  <c r="M187" i="14"/>
  <c r="N187" i="14"/>
  <c r="M480" i="14"/>
  <c r="N480" i="14"/>
  <c r="M455" i="14"/>
  <c r="N455" i="14"/>
  <c r="M66" i="14"/>
  <c r="N66" i="14"/>
  <c r="M312" i="14"/>
  <c r="N312" i="14"/>
  <c r="M352" i="14"/>
  <c r="N352" i="14"/>
  <c r="M463" i="14"/>
  <c r="N463" i="14"/>
  <c r="M195" i="14"/>
  <c r="N195" i="14"/>
  <c r="M213" i="14"/>
  <c r="N213" i="14"/>
  <c r="M235" i="14"/>
  <c r="N235" i="14"/>
  <c r="M347" i="14"/>
  <c r="N347" i="14"/>
  <c r="M243" i="14"/>
  <c r="N243" i="14"/>
  <c r="M325" i="14"/>
  <c r="N325" i="14"/>
  <c r="M105" i="14"/>
  <c r="N105" i="14"/>
  <c r="M346" i="14"/>
  <c r="N346" i="14"/>
  <c r="M319" i="14"/>
  <c r="N319" i="14"/>
  <c r="M359" i="14"/>
  <c r="N359" i="14"/>
  <c r="M142" i="14"/>
  <c r="N142" i="14"/>
  <c r="M341" i="14"/>
  <c r="N341" i="14"/>
  <c r="M223" i="14"/>
  <c r="N223" i="14"/>
  <c r="M456" i="14"/>
  <c r="N456" i="14"/>
  <c r="M167" i="14"/>
  <c r="N167" i="14"/>
  <c r="M386" i="14"/>
  <c r="N386" i="14"/>
  <c r="M17" i="14"/>
  <c r="N17" i="14"/>
  <c r="M244" i="14"/>
  <c r="N244" i="14"/>
  <c r="M418" i="14"/>
  <c r="N418" i="14"/>
  <c r="M35" i="14"/>
  <c r="N35" i="14"/>
  <c r="M51" i="14"/>
  <c r="N51" i="14"/>
  <c r="M398" i="14"/>
  <c r="N398" i="14"/>
  <c r="M146" i="14"/>
  <c r="N146" i="14"/>
  <c r="M471" i="14"/>
  <c r="N471" i="14"/>
  <c r="M130" i="14"/>
  <c r="N130" i="14"/>
  <c r="M86" i="14"/>
  <c r="N86" i="14"/>
  <c r="M224" i="14"/>
  <c r="N224" i="14"/>
  <c r="M415" i="14"/>
  <c r="N415" i="14"/>
  <c r="M381" i="14"/>
  <c r="N381" i="14"/>
  <c r="M446" i="14"/>
  <c r="N446" i="14"/>
  <c r="M141" i="14"/>
  <c r="N141" i="14"/>
  <c r="M376" i="14"/>
  <c r="N376" i="14"/>
  <c r="M384" i="14"/>
  <c r="N384" i="14"/>
  <c r="M236" i="14"/>
  <c r="N236" i="14"/>
  <c r="M367" i="14"/>
  <c r="N367" i="14"/>
  <c r="M103" i="14"/>
  <c r="N103" i="14"/>
  <c r="M30" i="14"/>
  <c r="N30" i="14"/>
  <c r="M218" i="14"/>
  <c r="N218" i="14"/>
  <c r="M458" i="14"/>
  <c r="N458" i="14"/>
  <c r="M443" i="14"/>
  <c r="N443" i="14"/>
  <c r="M246" i="14"/>
  <c r="N246" i="14"/>
  <c r="M308" i="14"/>
  <c r="N308" i="14"/>
  <c r="M109" i="14"/>
  <c r="N109" i="14"/>
  <c r="M96" i="14"/>
  <c r="N96" i="14"/>
  <c r="M77" i="14"/>
  <c r="N77" i="14"/>
  <c r="M450" i="14"/>
  <c r="N450" i="14"/>
  <c r="M475" i="14"/>
  <c r="N475" i="14"/>
  <c r="M21" i="14"/>
  <c r="N21" i="14"/>
  <c r="M20" i="14"/>
  <c r="N20" i="14"/>
  <c r="M366" i="14"/>
  <c r="N366" i="14"/>
  <c r="M494" i="14"/>
  <c r="N494" i="14"/>
  <c r="M136" i="14"/>
  <c r="N136" i="14"/>
  <c r="M196" i="14"/>
  <c r="N196" i="14"/>
  <c r="M203" i="14"/>
  <c r="N203" i="14"/>
  <c r="M73" i="14"/>
  <c r="N73" i="14"/>
  <c r="M496" i="14"/>
  <c r="N496" i="14"/>
  <c r="M242" i="14"/>
  <c r="N242" i="14"/>
  <c r="M198" i="14"/>
  <c r="N198" i="14"/>
  <c r="M37" i="14"/>
  <c r="N37" i="14"/>
  <c r="M46" i="14"/>
  <c r="N46" i="14"/>
  <c r="M173" i="14"/>
  <c r="N173" i="14"/>
  <c r="M268" i="14"/>
  <c r="N268" i="14"/>
  <c r="M10" i="14"/>
  <c r="N10" i="14"/>
  <c r="M122" i="14"/>
  <c r="N122" i="14"/>
  <c r="M343" i="14"/>
  <c r="N343" i="14"/>
  <c r="M470" i="14"/>
  <c r="N470" i="14"/>
  <c r="M106" i="14"/>
  <c r="N106" i="14"/>
  <c r="M254" i="14"/>
  <c r="N254" i="14"/>
  <c r="M476" i="14"/>
  <c r="N476" i="14"/>
  <c r="M485" i="14"/>
  <c r="N485" i="14"/>
  <c r="M165" i="14"/>
  <c r="N165" i="14"/>
  <c r="M204" i="14"/>
  <c r="N204" i="14"/>
  <c r="M2" i="14"/>
  <c r="N2" i="14"/>
  <c r="M65" i="14"/>
  <c r="N65" i="14"/>
  <c r="M33" i="14"/>
  <c r="N33" i="14"/>
  <c r="M354" i="14"/>
  <c r="N354" i="14"/>
  <c r="M326" i="14"/>
  <c r="N326" i="14"/>
  <c r="M183" i="14"/>
  <c r="N183" i="14"/>
  <c r="M284" i="14"/>
  <c r="N284" i="14"/>
  <c r="M281" i="14"/>
  <c r="N281" i="14"/>
  <c r="M419" i="14"/>
  <c r="N419" i="14"/>
  <c r="M26" i="14"/>
  <c r="N26" i="14"/>
  <c r="M161" i="14"/>
  <c r="N161" i="14"/>
  <c r="M129" i="14"/>
  <c r="N129" i="14"/>
  <c r="M356" i="14"/>
  <c r="N356" i="14"/>
  <c r="M461" i="14"/>
  <c r="N461" i="14"/>
  <c r="M348" i="14"/>
  <c r="N348" i="14"/>
  <c r="M16" i="14"/>
  <c r="N16" i="14"/>
  <c r="M232" i="14"/>
  <c r="N232" i="14"/>
  <c r="M311" i="14"/>
  <c r="N311" i="14"/>
  <c r="M110" i="14"/>
  <c r="N110" i="14"/>
  <c r="M233" i="14"/>
  <c r="N233" i="14"/>
  <c r="M108" i="14"/>
  <c r="N108" i="14"/>
  <c r="M318" i="14"/>
  <c r="N318" i="14"/>
  <c r="M440" i="14"/>
  <c r="N440" i="14"/>
  <c r="M333" i="14"/>
  <c r="N333" i="14"/>
  <c r="M190" i="14"/>
  <c r="N190" i="14"/>
  <c r="M387" i="14"/>
  <c r="N387" i="14"/>
  <c r="M280" i="14"/>
  <c r="N280" i="14"/>
  <c r="M263" i="14"/>
  <c r="N263" i="14"/>
  <c r="M279" i="14"/>
  <c r="N279" i="14"/>
  <c r="M84" i="14"/>
  <c r="N84" i="14"/>
  <c r="M250" i="14"/>
  <c r="N250" i="14"/>
  <c r="M490" i="14"/>
  <c r="N490" i="14"/>
  <c r="M452" i="14"/>
  <c r="N452" i="14"/>
  <c r="M220" i="14"/>
  <c r="N220" i="14"/>
  <c r="M251" i="14"/>
  <c r="N251" i="14"/>
  <c r="M457" i="14"/>
  <c r="N457" i="14"/>
  <c r="M322" i="14"/>
  <c r="N322" i="14"/>
  <c r="M169" i="14"/>
  <c r="N169" i="14"/>
  <c r="M317" i="14"/>
  <c r="N317" i="14"/>
  <c r="M125" i="14"/>
  <c r="N125" i="14"/>
  <c r="M424" i="14"/>
  <c r="N424" i="14"/>
  <c r="M63" i="14"/>
  <c r="N63" i="14"/>
  <c r="M182" i="14"/>
  <c r="N182" i="14"/>
  <c r="M339" i="14"/>
  <c r="N339" i="14"/>
  <c r="M219" i="14"/>
  <c r="N219" i="14"/>
  <c r="M29" i="14"/>
  <c r="N29" i="14"/>
  <c r="M200" i="14"/>
  <c r="N200" i="14"/>
  <c r="M230" i="14"/>
  <c r="N230" i="14"/>
  <c r="M275" i="14"/>
  <c r="N275" i="14"/>
  <c r="M314" i="14"/>
  <c r="N314" i="14"/>
  <c r="M374" i="14"/>
  <c r="N374" i="14"/>
  <c r="M237" i="14"/>
  <c r="N237" i="14"/>
  <c r="M199" i="14"/>
  <c r="N199" i="14"/>
  <c r="M76" i="14"/>
  <c r="N76" i="14"/>
  <c r="M262" i="14"/>
  <c r="N262" i="14"/>
  <c r="M211" i="14"/>
  <c r="N211" i="14"/>
  <c r="M412" i="14"/>
  <c r="N412" i="14"/>
  <c r="M171" i="14"/>
  <c r="N171" i="14"/>
  <c r="M184" i="14"/>
  <c r="N184" i="14"/>
  <c r="M188" i="14"/>
  <c r="N188" i="14"/>
  <c r="M472" i="14"/>
  <c r="N472" i="14"/>
  <c r="M338" i="14"/>
  <c r="N338" i="14"/>
  <c r="M189" i="14"/>
  <c r="N189" i="14"/>
  <c r="M426" i="14"/>
  <c r="N426" i="14"/>
  <c r="M489" i="14"/>
  <c r="N489" i="14"/>
  <c r="M92" i="14"/>
  <c r="N92" i="14"/>
  <c r="M405" i="14"/>
  <c r="N405" i="14"/>
  <c r="M389" i="14"/>
  <c r="N389" i="14"/>
  <c r="M431" i="14"/>
  <c r="N431" i="14"/>
  <c r="M104" i="14"/>
  <c r="N104" i="14"/>
  <c r="M249" i="14"/>
  <c r="N249" i="14"/>
  <c r="M499" i="14"/>
  <c r="N499" i="14"/>
  <c r="M118" i="14"/>
  <c r="N118" i="14"/>
  <c r="M78" i="14"/>
  <c r="N78" i="14"/>
  <c r="M180" i="14"/>
  <c r="N180" i="14"/>
  <c r="M425" i="14"/>
  <c r="N425" i="14"/>
  <c r="M156" i="14"/>
  <c r="N156" i="14"/>
  <c r="M57" i="14"/>
  <c r="N57" i="14"/>
  <c r="M116" i="14"/>
  <c r="N116" i="14"/>
  <c r="M28" i="14"/>
  <c r="N28" i="14"/>
  <c r="M87" i="14"/>
  <c r="N87" i="14"/>
  <c r="M119" i="14"/>
  <c r="N119" i="14"/>
  <c r="M278" i="14"/>
  <c r="N278" i="14"/>
  <c r="M227" i="14"/>
  <c r="N227" i="14"/>
  <c r="M53" i="14"/>
  <c r="N53" i="14"/>
  <c r="M70" i="14"/>
  <c r="N70" i="14"/>
  <c r="M94" i="14"/>
  <c r="N94" i="14"/>
  <c r="M495" i="14"/>
  <c r="N495" i="14"/>
  <c r="M345" i="14"/>
  <c r="N345" i="14"/>
  <c r="M15" i="14"/>
  <c r="N15" i="14"/>
  <c r="M135" i="14"/>
  <c r="N135" i="14"/>
  <c r="M305" i="14"/>
  <c r="N305" i="14"/>
  <c r="M410" i="14"/>
  <c r="N410" i="14"/>
  <c r="M428" i="14"/>
  <c r="N428" i="14"/>
  <c r="M483" i="14"/>
  <c r="N483" i="14"/>
  <c r="M469" i="14"/>
  <c r="N469" i="14"/>
  <c r="M274" i="14"/>
  <c r="N274" i="14"/>
  <c r="M394" i="14"/>
  <c r="N394" i="14"/>
  <c r="M368" i="14"/>
  <c r="N368" i="14"/>
  <c r="M212" i="14"/>
  <c r="N212" i="14"/>
  <c r="M492" i="14"/>
  <c r="N492" i="14"/>
  <c r="M436" i="14"/>
  <c r="N436" i="14"/>
  <c r="M358" i="14"/>
  <c r="N358" i="14"/>
  <c r="M336" i="14"/>
  <c r="N336" i="14"/>
  <c r="M445" i="14"/>
  <c r="N445" i="14"/>
  <c r="M80" i="14"/>
  <c r="N80" i="14"/>
  <c r="M309" i="14"/>
  <c r="N309" i="14"/>
  <c r="M468" i="14"/>
  <c r="N468" i="14"/>
  <c r="M286" i="14"/>
  <c r="N286" i="14"/>
  <c r="M335" i="14"/>
  <c r="N335" i="14"/>
  <c r="M267" i="14"/>
  <c r="N267" i="14"/>
  <c r="M290" i="14"/>
  <c r="N290" i="14"/>
  <c r="M429" i="14"/>
  <c r="N429" i="14"/>
  <c r="M69" i="14"/>
  <c r="N69" i="14"/>
  <c r="M11" i="14"/>
  <c r="N11" i="14"/>
  <c r="M131" i="14"/>
  <c r="N131" i="14"/>
  <c r="M324" i="14"/>
  <c r="N324" i="14"/>
  <c r="M62" i="14"/>
  <c r="N62" i="14"/>
  <c r="M231" i="14"/>
  <c r="N231" i="14"/>
  <c r="M301" i="14"/>
  <c r="N301" i="14"/>
  <c r="M159" i="14"/>
  <c r="N159" i="14"/>
  <c r="M248" i="14"/>
  <c r="N248" i="14"/>
  <c r="M52" i="14"/>
  <c r="N52" i="14"/>
  <c r="M137" i="14"/>
  <c r="N137" i="14"/>
  <c r="M83" i="14"/>
  <c r="N83" i="14"/>
  <c r="M330" i="14"/>
  <c r="N330" i="14"/>
  <c r="M500" i="14"/>
  <c r="N500" i="14"/>
  <c r="M178" i="14"/>
  <c r="N178" i="14"/>
  <c r="M396" i="14"/>
  <c r="N396" i="14"/>
  <c r="M42" i="14"/>
  <c r="N42" i="14"/>
  <c r="M41" i="14"/>
  <c r="N41" i="14"/>
  <c r="M373" i="14"/>
  <c r="N373" i="14"/>
  <c r="M307" i="14"/>
  <c r="N307" i="14"/>
  <c r="M395" i="14"/>
  <c r="N395" i="14"/>
  <c r="M276" i="14"/>
  <c r="N276" i="14"/>
  <c r="M488" i="14"/>
  <c r="N488" i="14"/>
  <c r="M294" i="14"/>
  <c r="N294" i="14"/>
  <c r="M439" i="14"/>
  <c r="N439" i="14"/>
  <c r="M298" i="14"/>
  <c r="N298" i="14"/>
  <c r="M435" i="14"/>
  <c r="N435" i="14"/>
  <c r="M107" i="14"/>
  <c r="N107" i="14"/>
  <c r="M241" i="14"/>
  <c r="N241" i="14"/>
  <c r="M138" i="14"/>
  <c r="N138" i="14"/>
  <c r="M403" i="14"/>
  <c r="N403" i="14"/>
  <c r="M44" i="14"/>
  <c r="N44" i="14"/>
  <c r="M392" i="14"/>
  <c r="N392" i="14"/>
  <c r="M282" i="14"/>
  <c r="N282" i="14"/>
  <c r="M459" i="14"/>
  <c r="N459" i="14"/>
  <c r="M364" i="14"/>
  <c r="N364" i="14"/>
  <c r="M97" i="14"/>
  <c r="N97" i="14"/>
  <c r="M240" i="14"/>
  <c r="N240" i="14"/>
  <c r="M383" i="14"/>
  <c r="N383" i="14"/>
  <c r="M207" i="14"/>
  <c r="N207" i="14"/>
  <c r="M454" i="14"/>
  <c r="N454" i="14"/>
  <c r="M257" i="14"/>
  <c r="N257" i="14"/>
  <c r="M270" i="14"/>
  <c r="N270" i="14"/>
  <c r="M416" i="14"/>
  <c r="N416" i="14"/>
  <c r="M68" i="14"/>
  <c r="N68" i="14"/>
  <c r="M327" i="14"/>
  <c r="N327" i="14"/>
  <c r="M95" i="14"/>
  <c r="N95" i="14"/>
  <c r="M60" i="14"/>
  <c r="N60" i="14"/>
  <c r="M4" i="14"/>
  <c r="N4" i="14"/>
  <c r="M174" i="14"/>
  <c r="N174" i="14"/>
  <c r="M82" i="14"/>
  <c r="N82" i="14"/>
  <c r="M360" i="14"/>
  <c r="N360" i="14"/>
  <c r="M321" i="14"/>
  <c r="N321" i="14"/>
  <c r="M362" i="14"/>
  <c r="N362" i="14"/>
  <c r="M234" i="14"/>
  <c r="N234" i="14"/>
  <c r="M369" i="14"/>
  <c r="N369" i="14"/>
  <c r="M421" i="14"/>
  <c r="N421" i="14"/>
  <c r="M111" i="14"/>
  <c r="N111" i="14"/>
  <c r="M222" i="14"/>
  <c r="N222" i="14"/>
  <c r="M296" i="14"/>
  <c r="N296" i="14"/>
  <c r="M8" i="14"/>
  <c r="N8" i="14"/>
  <c r="M206" i="14"/>
  <c r="N206" i="14"/>
  <c r="M216" i="14"/>
  <c r="N216" i="14"/>
  <c r="M432" i="14"/>
  <c r="N432" i="14"/>
  <c r="M34" i="14"/>
  <c r="N34" i="14"/>
  <c r="M127" i="14"/>
  <c r="N127" i="14"/>
  <c r="M252" i="14"/>
  <c r="N252" i="14"/>
  <c r="M54" i="14"/>
  <c r="N54" i="14"/>
  <c r="M385" i="14"/>
  <c r="N385" i="14"/>
  <c r="M14" i="14"/>
  <c r="N14" i="14"/>
  <c r="M465" i="14"/>
  <c r="N465" i="14"/>
  <c r="M209" i="14"/>
  <c r="N209" i="14"/>
  <c r="M306" i="14"/>
  <c r="N306" i="14"/>
  <c r="M447" i="14"/>
  <c r="N447" i="14"/>
  <c r="M342" i="14"/>
  <c r="N342" i="14"/>
  <c r="M427" i="14"/>
  <c r="N427" i="14"/>
  <c r="M134" i="14"/>
  <c r="N134" i="14"/>
  <c r="M150" i="14"/>
  <c r="N150" i="14"/>
  <c r="M478" i="14"/>
  <c r="N478" i="14"/>
  <c r="M194" i="14"/>
  <c r="N194" i="14"/>
  <c r="M193" i="14"/>
  <c r="N193" i="14"/>
  <c r="M355" i="14"/>
  <c r="N355" i="14"/>
  <c r="M226" i="14"/>
  <c r="N226" i="14"/>
  <c r="M304" i="14"/>
  <c r="N304" i="14"/>
  <c r="M175" i="14"/>
  <c r="N175" i="14"/>
  <c r="M158" i="14"/>
  <c r="N158" i="14"/>
  <c r="M155" i="14"/>
  <c r="N155" i="14"/>
  <c r="M482" i="14"/>
  <c r="N482" i="14"/>
  <c r="M71" i="14"/>
  <c r="N71" i="14"/>
  <c r="M409" i="14"/>
  <c r="N409" i="14"/>
  <c r="M441" i="14"/>
  <c r="N441" i="14"/>
  <c r="M197" i="14"/>
  <c r="N197" i="14"/>
  <c r="M81" i="14"/>
  <c r="N81" i="14"/>
  <c r="M50" i="14"/>
  <c r="N50" i="14"/>
  <c r="M292" i="14"/>
  <c r="N292" i="14"/>
  <c r="M332" i="14"/>
  <c r="N332" i="14"/>
  <c r="M39" i="14"/>
  <c r="N39" i="14"/>
  <c r="M285" i="14"/>
  <c r="N285" i="14"/>
  <c r="M377" i="14"/>
  <c r="N377" i="14"/>
  <c r="M160" i="14"/>
  <c r="N160" i="14"/>
  <c r="M181" i="14"/>
  <c r="N181" i="14"/>
  <c r="M448" i="14"/>
  <c r="N448" i="14"/>
  <c r="M168" i="14"/>
  <c r="N168" i="14"/>
  <c r="M221" i="14"/>
  <c r="N221" i="14"/>
  <c r="M293" i="14"/>
  <c r="N293" i="14"/>
  <c r="M100" i="14"/>
  <c r="N100" i="14"/>
  <c r="M43" i="14"/>
  <c r="N43" i="14"/>
  <c r="M423" i="14"/>
  <c r="N423" i="14"/>
  <c r="M58" i="14"/>
  <c r="N58" i="14"/>
  <c r="M400" i="14"/>
  <c r="N400" i="14"/>
  <c r="M297" i="14"/>
  <c r="N297" i="14"/>
  <c r="M148" i="14"/>
  <c r="N148" i="14"/>
  <c r="M329" i="14"/>
  <c r="N329" i="14"/>
  <c r="M481" i="14"/>
  <c r="N481" i="14"/>
  <c r="M48" i="14"/>
  <c r="N48" i="14"/>
  <c r="M289" i="14"/>
  <c r="N289" i="14"/>
  <c r="M191" i="14"/>
  <c r="N191" i="14"/>
  <c r="M120" i="14"/>
  <c r="N120" i="14"/>
  <c r="M300" i="14"/>
  <c r="N300" i="14"/>
  <c r="M149" i="14"/>
  <c r="N149" i="14"/>
  <c r="M170" i="14"/>
  <c r="N170" i="14"/>
  <c r="M265" i="14"/>
  <c r="N265" i="14"/>
  <c r="M144" i="14"/>
  <c r="N144" i="14"/>
  <c r="M186" i="14"/>
  <c r="N186" i="14"/>
  <c r="M269" i="14"/>
  <c r="N269" i="14"/>
  <c r="M18" i="14"/>
  <c r="N18" i="14"/>
  <c r="M31" i="14"/>
  <c r="N31" i="14"/>
  <c r="M411" i="14"/>
  <c r="N411" i="14"/>
  <c r="M7" i="14"/>
  <c r="N7" i="14"/>
  <c r="M388" i="14"/>
  <c r="N388" i="14"/>
  <c r="M272" i="14"/>
  <c r="N272" i="14"/>
  <c r="M112" i="14"/>
  <c r="N112" i="14"/>
  <c r="M449" i="14"/>
  <c r="N449" i="14"/>
  <c r="M337" i="14"/>
  <c r="N337" i="14"/>
  <c r="M255" i="14"/>
  <c r="N255" i="14"/>
  <c r="M271" i="14"/>
  <c r="N271" i="14"/>
  <c r="M117" i="14"/>
  <c r="N117" i="14"/>
  <c r="M391" i="14"/>
  <c r="N391" i="14"/>
  <c r="M266" i="14"/>
  <c r="N266" i="14"/>
  <c r="M93" i="14"/>
  <c r="N93" i="14"/>
  <c r="M124" i="14"/>
  <c r="N124" i="14"/>
  <c r="M208" i="14"/>
  <c r="N208" i="14"/>
  <c r="M132" i="14"/>
  <c r="N132" i="14"/>
  <c r="M56" i="14"/>
  <c r="N56" i="14"/>
  <c r="M245" i="14"/>
  <c r="N245" i="14"/>
  <c r="M380" i="14"/>
  <c r="N380" i="14"/>
  <c r="M102" i="14"/>
  <c r="N102" i="14"/>
  <c r="M375" i="14"/>
  <c r="N375" i="14"/>
  <c r="M444" i="14"/>
  <c r="N444" i="14"/>
  <c r="M340" i="14"/>
  <c r="N340" i="14"/>
  <c r="M151" i="14"/>
  <c r="N151" i="14"/>
  <c r="M13" i="14"/>
  <c r="N13" i="14"/>
  <c r="M437" i="14"/>
  <c r="N437" i="14"/>
  <c r="M162" i="14"/>
  <c r="N162" i="14"/>
  <c r="C90" i="12"/>
  <c r="C89" i="12"/>
  <c r="C88" i="12"/>
  <c r="C87" i="12"/>
  <c r="C86" i="12"/>
  <c r="C85" i="12"/>
  <c r="C84" i="12"/>
  <c r="C83" i="12"/>
  <c r="C8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tannu singhal</author>
  </authors>
  <commentList>
    <comment ref="B6" authorId="0" shapeId="0" xr:uid="{62D2FA7F-528B-49DE-A314-0109E57C5933}">
      <text>
        <r>
          <rPr>
            <b/>
            <sz val="10"/>
            <color indexed="81"/>
            <rFont val="Tahoma"/>
            <family val="2"/>
          </rPr>
          <t>tannu singhal:</t>
        </r>
        <r>
          <rPr>
            <sz val="10"/>
            <color indexed="81"/>
            <rFont val="Tahoma"/>
            <family val="2"/>
          </rPr>
          <t xml:space="preserve">
agyxgsx</t>
        </r>
      </text>
    </comment>
    <comment ref="E12" authorId="0" shapeId="0" xr:uid="{8CC12D77-E184-4D11-8086-416E4D7CD00C}">
      <text>
        <r>
          <rPr>
            <b/>
            <sz val="10"/>
            <color indexed="81"/>
            <rFont val="Tahoma"/>
            <family val="2"/>
          </rPr>
          <t>tannu singhal:</t>
        </r>
        <r>
          <rPr>
            <sz val="10"/>
            <color indexed="81"/>
            <rFont val="Tahoma"/>
            <family val="2"/>
          </rPr>
          <t xml:space="preserve">
jdiojdka</t>
        </r>
      </text>
    </comment>
    <comment ref="J16" authorId="0" shapeId="0" xr:uid="{88FE6CF9-A60E-47C7-A590-396A97BB66B0}">
      <text>
        <r>
          <rPr>
            <b/>
            <sz val="10"/>
            <color indexed="81"/>
            <rFont val="Tahoma"/>
            <family val="2"/>
          </rPr>
          <t>tannu singhal:</t>
        </r>
        <r>
          <rPr>
            <sz val="10"/>
            <color indexed="81"/>
            <rFont val="Tahoma"/>
            <family val="2"/>
          </rPr>
          <t xml:space="preserve">
hduasdhua
</t>
        </r>
      </text>
    </comment>
    <comment ref="C24" authorId="0" shapeId="0" xr:uid="{065F8008-6A76-4503-B32B-EB7ACDE2685C}">
      <text>
        <r>
          <rPr>
            <b/>
            <sz val="10"/>
            <color indexed="81"/>
            <rFont val="Tahoma"/>
            <family val="2"/>
          </rPr>
          <t>tannu singhal:</t>
        </r>
        <r>
          <rPr>
            <sz val="10"/>
            <color indexed="81"/>
            <rFont val="Tahoma"/>
            <family val="2"/>
          </rPr>
          <t xml:space="preserve">
asihdchbianc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tannu singhal</author>
  </authors>
  <commentList>
    <comment ref="K6" authorId="0" shapeId="0" xr:uid="{01EDC0B9-643A-43BF-B0EA-A71460B203D7}">
      <text>
        <r>
          <rPr>
            <b/>
            <sz val="10"/>
            <color indexed="81"/>
            <rFont val="Tahoma"/>
            <family val="2"/>
          </rPr>
          <t>tannu singhal:</t>
        </r>
        <r>
          <rPr>
            <sz val="10"/>
            <color indexed="81"/>
            <rFont val="Tahoma"/>
            <family val="2"/>
          </rPr>
          <t xml:space="preserve">
ifefnjen</t>
        </r>
      </text>
    </comment>
    <comment ref="L11" authorId="0" shapeId="0" xr:uid="{4AEF8AC6-8949-45F4-9A58-164302E11645}">
      <text>
        <r>
          <rPr>
            <b/>
            <sz val="10"/>
            <color indexed="81"/>
            <rFont val="Tahoma"/>
            <family val="2"/>
          </rPr>
          <t>tannu singhal:</t>
        </r>
        <r>
          <rPr>
            <sz val="10"/>
            <color indexed="81"/>
            <rFont val="Tahoma"/>
            <family val="2"/>
          </rPr>
          <t xml:space="preserve">
hisdjdc</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A030BC-9278-42CF-B624-D71D5706A0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A8F7FC3-9232-4E6F-8068-03B04E6F4EE5}" name="WorksheetConnection_Number Format Theory!$A$1:$C$13" type="102" refreshedVersion="8" minRefreshableVersion="5">
    <extLst>
      <ext xmlns:x15="http://schemas.microsoft.com/office/spreadsheetml/2010/11/main" uri="{DE250136-89BD-433C-8126-D09CA5730AF9}">
        <x15:connection id="Range">
          <x15:rangePr sourceName="_xlcn.WorksheetConnection_NumberFormatTheoryA1C13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<sst xmlns="http://schemas.openxmlformats.org/spreadsheetml/2006/main" count="10143" uniqueCount="366">
  <si>
    <t>Number Format</t>
  </si>
  <si>
    <t>Explanation</t>
  </si>
  <si>
    <t>Example</t>
  </si>
  <si>
    <t>General</t>
  </si>
  <si>
    <t>Default format, koi specific formatting nahi</t>
  </si>
  <si>
    <r>
      <t>1234.56</t>
    </r>
    <r>
      <rPr>
        <sz val="11"/>
        <color theme="1"/>
        <rFont val="Calibri"/>
        <family val="2"/>
        <scheme val="minor"/>
      </rPr>
      <t xml:space="preserve"> → </t>
    </r>
    <r>
      <rPr>
        <sz val="10"/>
        <color theme="1"/>
        <rFont val="Arial Unicode MS"/>
      </rPr>
      <t>1234.56</t>
    </r>
  </si>
  <si>
    <t>Number</t>
  </si>
  <si>
    <t>Fixed decimal places &amp; thousand separator allow karta hai</t>
  </si>
  <si>
    <r>
      <t>1234.56</t>
    </r>
    <r>
      <rPr>
        <sz val="11"/>
        <color theme="1"/>
        <rFont val="Calibri"/>
        <family val="2"/>
        <scheme val="minor"/>
      </rPr>
      <t xml:space="preserve"> → </t>
    </r>
    <r>
      <rPr>
        <sz val="10"/>
        <color theme="1"/>
        <rFont val="Arial Unicode MS"/>
      </rPr>
      <t>1,234.56</t>
    </r>
  </si>
  <si>
    <t>Currency</t>
  </si>
  <si>
    <t>₹, $, € jaise symbols add karta hai (negative values brackets me aa sakti hain)</t>
  </si>
  <si>
    <r>
      <t>1234.56</t>
    </r>
    <r>
      <rPr>
        <sz val="11"/>
        <color theme="1"/>
        <rFont val="Calibri"/>
        <family val="2"/>
        <scheme val="minor"/>
      </rPr>
      <t xml:space="preserve"> → </t>
    </r>
    <r>
      <rPr>
        <sz val="10"/>
        <color theme="1"/>
        <rFont val="Arial Unicode MS"/>
      </rPr>
      <t>₹1,234.56</t>
    </r>
  </si>
  <si>
    <t>Accounting</t>
  </si>
  <si>
    <t>Currency format jaisa but symbols aligned hote hain</t>
  </si>
  <si>
    <r>
      <t>1234.56</t>
    </r>
    <r>
      <rPr>
        <sz val="11"/>
        <color theme="1"/>
        <rFont val="Calibri"/>
        <family val="2"/>
        <scheme val="minor"/>
      </rPr>
      <t xml:space="preserve"> → </t>
    </r>
    <r>
      <rPr>
        <sz val="10"/>
        <color theme="1"/>
        <rFont val="Arial Unicode MS"/>
      </rPr>
      <t>₹ 1,234.56</t>
    </r>
  </si>
  <si>
    <t>Short Date</t>
  </si>
  <si>
    <t>Date ko short format me show karta hai</t>
  </si>
  <si>
    <r>
      <t>01-01-2024</t>
    </r>
    <r>
      <rPr>
        <sz val="11"/>
        <color theme="1"/>
        <rFont val="Calibri"/>
        <family val="2"/>
        <scheme val="minor"/>
      </rPr>
      <t xml:space="preserve"> → </t>
    </r>
    <r>
      <rPr>
        <sz val="10"/>
        <color theme="1"/>
        <rFont val="Arial Unicode MS"/>
      </rPr>
      <t>1/1/2024</t>
    </r>
  </si>
  <si>
    <t>Long Date</t>
  </si>
  <si>
    <t>Pura date naam ke sath show karta hai</t>
  </si>
  <si>
    <r>
      <t>01-01-2024</t>
    </r>
    <r>
      <rPr>
        <sz val="11"/>
        <color theme="1"/>
        <rFont val="Calibri"/>
        <family val="2"/>
        <scheme val="minor"/>
      </rPr>
      <t xml:space="preserve"> → </t>
    </r>
    <r>
      <rPr>
        <sz val="10"/>
        <color theme="1"/>
        <rFont val="Arial Unicode MS"/>
      </rPr>
      <t>Monday, January 1, 2024</t>
    </r>
  </si>
  <si>
    <t>Time</t>
  </si>
  <si>
    <t>Hours, Minutes, Seconds ke format me time dikhata hai</t>
  </si>
  <si>
    <r>
      <t>12:30:45</t>
    </r>
    <r>
      <rPr>
        <sz val="11"/>
        <color theme="1"/>
        <rFont val="Calibri"/>
        <family val="2"/>
        <scheme val="minor"/>
      </rPr>
      <t xml:space="preserve"> → </t>
    </r>
    <r>
      <rPr>
        <sz val="10"/>
        <color theme="1"/>
        <rFont val="Arial Unicode MS"/>
      </rPr>
      <t>12:30:45 PM</t>
    </r>
  </si>
  <si>
    <t>Percentage</t>
  </si>
  <si>
    <t>Number ko 100 se multiply karke % add karta hai</t>
  </si>
  <si>
    <r>
      <t>0.75</t>
    </r>
    <r>
      <rPr>
        <sz val="11"/>
        <color theme="1"/>
        <rFont val="Calibri"/>
        <family val="2"/>
        <scheme val="minor"/>
      </rPr>
      <t xml:space="preserve"> → </t>
    </r>
    <r>
      <rPr>
        <sz val="10"/>
        <color theme="1"/>
        <rFont val="Arial Unicode MS"/>
      </rPr>
      <t>75%</t>
    </r>
  </si>
  <si>
    <t>Fraction</t>
  </si>
  <si>
    <t>Decimal ko fraction me convert karta hai</t>
  </si>
  <si>
    <r>
      <t>0.75</t>
    </r>
    <r>
      <rPr>
        <sz val="11"/>
        <color theme="1"/>
        <rFont val="Calibri"/>
        <family val="2"/>
        <scheme val="minor"/>
      </rPr>
      <t xml:space="preserve"> → </t>
    </r>
    <r>
      <rPr>
        <sz val="10"/>
        <color theme="1"/>
        <rFont val="Arial Unicode MS"/>
      </rPr>
      <t>3/4</t>
    </r>
  </si>
  <si>
    <t>Scientific</t>
  </si>
  <si>
    <t>Badi values ko exponent form me show karta hai</t>
  </si>
  <si>
    <r>
      <t>123456789</t>
    </r>
    <r>
      <rPr>
        <sz val="11"/>
        <color theme="1"/>
        <rFont val="Calibri"/>
        <family val="2"/>
        <scheme val="minor"/>
      </rPr>
      <t xml:space="preserve"> → </t>
    </r>
    <r>
      <rPr>
        <sz val="10"/>
        <color theme="1"/>
        <rFont val="Arial Unicode MS"/>
      </rPr>
      <t>1.23E+08</t>
    </r>
  </si>
  <si>
    <t>Text</t>
  </si>
  <si>
    <t>Jo bhi likho, exactly waisa hi show karega (even numbers bhi text ban jayenge)</t>
  </si>
  <si>
    <r>
      <t>1234</t>
    </r>
    <r>
      <rPr>
        <sz val="11"/>
        <color theme="1"/>
        <rFont val="Calibri"/>
        <family val="2"/>
        <scheme val="minor"/>
      </rPr>
      <t xml:space="preserve"> → </t>
    </r>
    <r>
      <rPr>
        <sz val="10"/>
        <color theme="1"/>
        <rFont val="Arial Unicode MS"/>
      </rPr>
      <t>1234</t>
    </r>
    <r>
      <rPr>
        <sz val="11"/>
        <color theme="1"/>
        <rFont val="Calibri"/>
        <family val="2"/>
        <scheme val="minor"/>
      </rPr>
      <t xml:space="preserve"> (As text)</t>
    </r>
  </si>
  <si>
    <t>Custom</t>
  </si>
  <si>
    <t>Apni formatting set karne ka option deta hai (Symbols ka use hota hai)</t>
  </si>
  <si>
    <r>
      <t>"₹"#,##0.00</t>
    </r>
    <r>
      <rPr>
        <sz val="11"/>
        <color theme="1"/>
        <rFont val="Calibri"/>
        <family val="2"/>
        <scheme val="minor"/>
      </rPr>
      <t xml:space="preserve"> → </t>
    </r>
    <r>
      <rPr>
        <sz val="10"/>
        <color theme="1"/>
        <rFont val="Arial Unicode MS"/>
      </rPr>
      <t>₹1,234.56</t>
    </r>
  </si>
  <si>
    <t>📌 Custom Number Formatting – Special Symbols &amp; Meaning</t>
  </si>
  <si>
    <t>Symbol</t>
  </si>
  <si>
    <t>Meaning</t>
  </si>
  <si>
    <t>Output</t>
  </si>
  <si>
    <t>#</t>
  </si>
  <si>
    <t>Optional digit (agar number chhota hai toh blank rahega)</t>
  </si>
  <si>
    <r>
      <t>#.#</t>
    </r>
    <r>
      <rPr>
        <sz val="11"/>
        <color theme="1"/>
        <rFont val="Calibri"/>
        <family val="2"/>
        <scheme val="minor"/>
      </rPr>
      <t xml:space="preserve"> → </t>
    </r>
    <r>
      <rPr>
        <sz val="10"/>
        <color theme="1"/>
        <rFont val="Arial Unicode MS"/>
      </rPr>
      <t>12.3</t>
    </r>
  </si>
  <si>
    <t>Required digit (agar number chhota hai toh 0 add hoga)</t>
  </si>
  <si>
    <r>
      <t>00.00</t>
    </r>
    <r>
      <rPr>
        <sz val="11"/>
        <color theme="1"/>
        <rFont val="Calibri"/>
        <family val="2"/>
        <scheme val="minor"/>
      </rPr>
      <t xml:space="preserve"> → </t>
    </r>
    <r>
      <rPr>
        <sz val="10"/>
        <color theme="1"/>
        <rFont val="Arial Unicode MS"/>
      </rPr>
      <t>5.6</t>
    </r>
  </si>
  <si>
    <t>?</t>
  </si>
  <si>
    <t>Space reserve karta hai for alignment</t>
  </si>
  <si>
    <r>
      <t># ??/??</t>
    </r>
    <r>
      <rPr>
        <sz val="11"/>
        <color theme="1"/>
        <rFont val="Calibri"/>
        <family val="2"/>
        <scheme val="minor"/>
      </rPr>
      <t xml:space="preserve"> → </t>
    </r>
    <r>
      <rPr>
        <sz val="10"/>
        <color theme="1"/>
        <rFont val="Arial Unicode MS"/>
      </rPr>
      <t>0.5</t>
    </r>
  </si>
  <si>
    <t>*</t>
  </si>
  <si>
    <t>Character ko spread karne ke liye use hota hai</t>
  </si>
  <si>
    <t>*-₹#</t>
  </si>
  <si>
    <t>₹ 500</t>
  </si>
  <si>
    <t>@</t>
  </si>
  <si>
    <t>Text placeholder hota hai (jo bhi text hoga, us jagah replace hoga)</t>
  </si>
  <si>
    <t>"Total: "@</t>
  </si>
  <si>
    <t>Total: Excel</t>
  </si>
  <si>
    <t>_</t>
  </si>
  <si>
    <t>Ek blank space create karta hai (alignment ke liye use hota hai)</t>
  </si>
  <si>
    <t>_(</t>
  </si>
  <si>
    <t>[Red]</t>
  </si>
  <si>
    <t>Conditional formatting custom number format me</t>
  </si>
  <si>
    <t>[Red]0;[Green]-0</t>
  </si>
  <si>
    <r>
      <t xml:space="preserve">Positive → </t>
    </r>
    <r>
      <rPr>
        <b/>
        <sz val="11"/>
        <color theme="1"/>
        <rFont val="Calibri"/>
        <family val="2"/>
        <scheme val="minor"/>
      </rPr>
      <t>Normal</t>
    </r>
    <r>
      <rPr>
        <sz val="11"/>
        <color theme="1"/>
        <rFont val="Calibri"/>
        <family val="2"/>
        <scheme val="minor"/>
      </rPr>
      <t xml:space="preserve">, Negative → </t>
    </r>
    <r>
      <rPr>
        <b/>
        <sz val="11"/>
        <color theme="1"/>
        <rFont val="Calibri"/>
        <family val="2"/>
        <scheme val="minor"/>
      </rPr>
      <t>Green</t>
    </r>
  </si>
  <si>
    <t>📏 Excel Me Number &amp; Text Ki Limits 🚀</t>
  </si>
  <si>
    <t>Type</t>
  </si>
  <si>
    <t>Limit</t>
  </si>
  <si>
    <t>Notes</t>
  </si>
  <si>
    <t>Numbers</t>
  </si>
  <si>
    <t>15 digits max</t>
  </si>
  <si>
    <r>
      <t xml:space="preserve">Agar 15 se zyada digits daloge, toh Excel last ke digits ko </t>
    </r>
    <r>
      <rPr>
        <sz val="10"/>
        <color theme="1"/>
        <rFont val="Arial Unicode MS"/>
      </rPr>
      <t>0</t>
    </r>
    <r>
      <rPr>
        <sz val="11"/>
        <color theme="1"/>
        <rFont val="Calibri"/>
        <family val="2"/>
        <scheme val="minor"/>
      </rPr>
      <t xml:space="preserve"> me convert kar dega! 😱</t>
    </r>
  </si>
  <si>
    <t>Text in a Cell</t>
  </si>
  <si>
    <t>32,767 characters max</t>
  </si>
  <si>
    <r>
      <t xml:space="preserve">But visible screen pe sirf </t>
    </r>
    <r>
      <rPr>
        <sz val="10"/>
        <color theme="1"/>
        <rFont val="Arial Unicode MS"/>
      </rPr>
      <t>1,024 characters</t>
    </r>
    <r>
      <rPr>
        <sz val="11"/>
        <color theme="1"/>
        <rFont val="Calibri"/>
        <family val="2"/>
        <scheme val="minor"/>
      </rPr>
      <t xml:space="preserve"> tak show hota hai.</t>
    </r>
  </si>
  <si>
    <t>Column Width</t>
  </si>
  <si>
    <t>255 characters max</t>
  </si>
  <si>
    <t>Ek column me itne hi characters fit ho sakte hain.</t>
  </si>
  <si>
    <t>Rows per Sheet</t>
  </si>
  <si>
    <t>10,48,576 rows</t>
  </si>
  <si>
    <t>Excel 1 sheet me itni rows handle kar sakta hai.</t>
  </si>
  <si>
    <t>Columns per Sheet</t>
  </si>
  <si>
    <t>16,384 columns</t>
  </si>
  <si>
    <r>
      <t xml:space="preserve">Last column </t>
    </r>
    <r>
      <rPr>
        <b/>
        <sz val="11"/>
        <color theme="1"/>
        <rFont val="Calibri"/>
        <family val="2"/>
        <scheme val="minor"/>
      </rPr>
      <t>"XFD"</t>
    </r>
    <r>
      <rPr>
        <sz val="11"/>
        <color theme="1"/>
        <rFont val="Calibri"/>
        <family val="2"/>
        <scheme val="minor"/>
      </rPr>
      <t xml:space="preserve"> hota hai.</t>
    </r>
  </si>
  <si>
    <t>20</t>
  </si>
  <si>
    <t>30</t>
  </si>
  <si>
    <t>40</t>
  </si>
  <si>
    <t>50</t>
  </si>
  <si>
    <t>Party Names</t>
  </si>
  <si>
    <t>Quantity</t>
  </si>
  <si>
    <t>Rate</t>
  </si>
  <si>
    <t>Amount</t>
  </si>
  <si>
    <t>Dates</t>
  </si>
  <si>
    <t xml:space="preserve">Spice Junction  </t>
  </si>
  <si>
    <t>Green Leaf Organics</t>
  </si>
  <si>
    <t>Heritage Handlooms</t>
  </si>
  <si>
    <t>Tech Gurus</t>
  </si>
  <si>
    <t>Urban Bites</t>
  </si>
  <si>
    <t>Ekta Creations</t>
  </si>
  <si>
    <t>Pristine Logistics</t>
  </si>
  <si>
    <t>Bharat Crafts</t>
  </si>
  <si>
    <t>Aqua Pure Solutions</t>
  </si>
  <si>
    <t>Innovatech Solutions</t>
  </si>
  <si>
    <t>Mystic Ayurveda</t>
  </si>
  <si>
    <t>Fusion Flavors</t>
  </si>
  <si>
    <t>Stellar Realty</t>
  </si>
  <si>
    <t>Stella Rozer</t>
  </si>
  <si>
    <t xml:space="preserve">Robotics </t>
  </si>
  <si>
    <t>Robotics</t>
  </si>
  <si>
    <t>Shortcut key- alt o a</t>
  </si>
  <si>
    <t>Tannu Singhal</t>
  </si>
  <si>
    <t>date</t>
  </si>
  <si>
    <t>Name</t>
  </si>
  <si>
    <t>Category</t>
  </si>
  <si>
    <t>Product Name</t>
  </si>
  <si>
    <t>State</t>
  </si>
  <si>
    <t>Gender</t>
  </si>
  <si>
    <t>Cost</t>
  </si>
  <si>
    <t>Price</t>
  </si>
  <si>
    <t>Purchase Cost</t>
  </si>
  <si>
    <t>Sale Price</t>
  </si>
  <si>
    <t>Profit</t>
  </si>
  <si>
    <t>Status</t>
  </si>
  <si>
    <t>Horizon Wellness</t>
  </si>
  <si>
    <t>Decor</t>
  </si>
  <si>
    <t>Car accessories</t>
  </si>
  <si>
    <t>Assam</t>
  </si>
  <si>
    <t>Female</t>
  </si>
  <si>
    <t>True Value Electronics</t>
  </si>
  <si>
    <t>Punjab</t>
  </si>
  <si>
    <t>Harmony Homes Realty</t>
  </si>
  <si>
    <t>Chhattisgarh</t>
  </si>
  <si>
    <t>Stellar Advertising</t>
  </si>
  <si>
    <t>West Bengal</t>
  </si>
  <si>
    <t>Modern Trends Retail</t>
  </si>
  <si>
    <t>Madhya Pradesh</t>
  </si>
  <si>
    <t>Male</t>
  </si>
  <si>
    <t>Global Spectrum Consulting</t>
  </si>
  <si>
    <t>Jharkhand</t>
  </si>
  <si>
    <t>Apex Solutions</t>
  </si>
  <si>
    <t xml:space="preserve">Fashion </t>
  </si>
  <si>
    <t>Women dress</t>
  </si>
  <si>
    <t>Gujarat</t>
  </si>
  <si>
    <t>Radiant Vision Studios</t>
  </si>
  <si>
    <t>Home décor</t>
  </si>
  <si>
    <t>Noble Travel Services</t>
  </si>
  <si>
    <t>Uttar Pradesh</t>
  </si>
  <si>
    <t>Bright Future Academy</t>
  </si>
  <si>
    <t>Visionary Health Systems</t>
  </si>
  <si>
    <t>Apex Retailers</t>
  </si>
  <si>
    <t>Maharashtra</t>
  </si>
  <si>
    <t>Metro Tech Solutions</t>
  </si>
  <si>
    <t>Electronic</t>
  </si>
  <si>
    <t>Speaker</t>
  </si>
  <si>
    <t>Prestige Property Developers</t>
  </si>
  <si>
    <t>Chandigarh</t>
  </si>
  <si>
    <t>Classic Trends Fashion</t>
  </si>
  <si>
    <t>Harmony Ventures</t>
  </si>
  <si>
    <t>Andhra Pradesh</t>
  </si>
  <si>
    <t>Bihar</t>
  </si>
  <si>
    <t>Future Path Technologies</t>
  </si>
  <si>
    <t>Elite Edge Services</t>
  </si>
  <si>
    <t>Modern Harmony Products</t>
  </si>
  <si>
    <t>Horizon Builders &amp; Developers</t>
  </si>
  <si>
    <t>Rajasthan</t>
  </si>
  <si>
    <t>Legacy Apparel</t>
  </si>
  <si>
    <t>Elite Marketing Solutions</t>
  </si>
  <si>
    <t>TV</t>
  </si>
  <si>
    <t>Tamil Nadu</t>
  </si>
  <si>
    <t>Pinnacle Education Group</t>
  </si>
  <si>
    <t>Crystal Clear Solutions</t>
  </si>
  <si>
    <t>Noble Innovations</t>
  </si>
  <si>
    <t>Crystal Clear Realty</t>
  </si>
  <si>
    <t>Apex Publishing House</t>
  </si>
  <si>
    <t>Delhi</t>
  </si>
  <si>
    <t>True Value Consulting</t>
  </si>
  <si>
    <t>Future Path Ventures</t>
  </si>
  <si>
    <t>Stellar Tech Services</t>
  </si>
  <si>
    <t>Legacy Travel Agency</t>
  </si>
  <si>
    <t>Karnataka</t>
  </si>
  <si>
    <t>Harmony Innovations</t>
  </si>
  <si>
    <t>Telangana</t>
  </si>
  <si>
    <t>Elite Media Group</t>
  </si>
  <si>
    <t>Radiant Construction</t>
  </si>
  <si>
    <t>Pinnacle Finance</t>
  </si>
  <si>
    <t>Horizon Tech Ventures</t>
  </si>
  <si>
    <t>Elite Edge Consulting</t>
  </si>
  <si>
    <t>Harmony Tech Ventures</t>
  </si>
  <si>
    <t>Radiant Fitness Studio</t>
  </si>
  <si>
    <t>Zenith Finance Co.</t>
  </si>
  <si>
    <t>Apex Events Management</t>
  </si>
  <si>
    <t>Stellar Media Group</t>
  </si>
  <si>
    <t>Harmony Finance Co.</t>
  </si>
  <si>
    <t>Pure Vision Ventures</t>
  </si>
  <si>
    <t>Legacy Travel Services</t>
  </si>
  <si>
    <t>Elite Spectrum Media</t>
  </si>
  <si>
    <t>Pinnacle Design Studio</t>
  </si>
  <si>
    <t>Legacy Travel Ventures</t>
  </si>
  <si>
    <t>Absolute Solutions</t>
  </si>
  <si>
    <t>Saree</t>
  </si>
  <si>
    <t>Stellar Design Group</t>
  </si>
  <si>
    <t>Horizon Ventures Co.</t>
  </si>
  <si>
    <t>Zenith Wellness Services</t>
  </si>
  <si>
    <t>Legacy Travel Co.</t>
  </si>
  <si>
    <t>Pinnacle Innovations Group</t>
  </si>
  <si>
    <t>Stellar Health Services</t>
  </si>
  <si>
    <t>Radiance Design Co.</t>
  </si>
  <si>
    <t>Harmony Consulting Group</t>
  </si>
  <si>
    <t>Synergy Tech Solutions</t>
  </si>
  <si>
    <t>Apex Educational Group</t>
  </si>
  <si>
    <t>Modern Wellness Co.</t>
  </si>
  <si>
    <t>Pure Spectrum Innovations</t>
  </si>
  <si>
    <t>Pinnacle Travel Co.</t>
  </si>
  <si>
    <t>Kerala</t>
  </si>
  <si>
    <t>Radiant Enterprise Solutions</t>
  </si>
  <si>
    <t>Infinite Solutions</t>
  </si>
  <si>
    <t>Synergy Solutions Group</t>
  </si>
  <si>
    <t>Horizon Tech Solutions</t>
  </si>
  <si>
    <t>Laptop</t>
  </si>
  <si>
    <t>Apex Wellness Solutions</t>
  </si>
  <si>
    <t>Suit</t>
  </si>
  <si>
    <t>Radiance Tech Solutions</t>
  </si>
  <si>
    <t>Apex Enterprise Solutions</t>
  </si>
  <si>
    <t>Prestige Solutions</t>
  </si>
  <si>
    <t>Urban Wave Solutions</t>
  </si>
  <si>
    <t>Visionary Realty Solutions</t>
  </si>
  <si>
    <t>Pure Essence Solutions</t>
  </si>
  <si>
    <t>Crystal Health Solutions</t>
  </si>
  <si>
    <t>Stellar Travel Solutions</t>
  </si>
  <si>
    <t>Pure Harmony Solutions</t>
  </si>
  <si>
    <t>Modern Spectrum Solutions</t>
  </si>
  <si>
    <t>Bharat Innovations</t>
  </si>
  <si>
    <t>Green Leaf Enterprises</t>
  </si>
  <si>
    <t>Earbuds</t>
  </si>
  <si>
    <t>Urban Pulse Technologies</t>
  </si>
  <si>
    <t>Apex Creative Solutions</t>
  </si>
  <si>
    <t>Mystic India Exports</t>
  </si>
  <si>
    <t>Pure Essence Skincare</t>
  </si>
  <si>
    <t>Zenith Construction Co.</t>
  </si>
  <si>
    <t>Radiant Health Systems</t>
  </si>
  <si>
    <t>Radiance Solutions Group</t>
  </si>
  <si>
    <t>Divine Creations</t>
  </si>
  <si>
    <t>True Path Logistics</t>
  </si>
  <si>
    <t>Modern Edge Solutions</t>
  </si>
  <si>
    <t>Prestige Automobiles</t>
  </si>
  <si>
    <t>Horizon Health Solutions</t>
  </si>
  <si>
    <t>Natural Bliss Beverages</t>
  </si>
  <si>
    <t>Apex Marketing Solutions</t>
  </si>
  <si>
    <t>Modern Trends Fashion</t>
  </si>
  <si>
    <t>Heritage Crafts</t>
  </si>
  <si>
    <t>Future Insights Analytics</t>
  </si>
  <si>
    <t>Emerald Estate Developers</t>
  </si>
  <si>
    <t>Starlight Media Group</t>
  </si>
  <si>
    <t>Himachal Pradesh</t>
  </si>
  <si>
    <t>Supreme Electronics</t>
  </si>
  <si>
    <t>Uttarakhand</t>
  </si>
  <si>
    <t>Optimum Wellness</t>
  </si>
  <si>
    <t>Zenith Books Publishing</t>
  </si>
  <si>
    <t>Pinnacle Innovations</t>
  </si>
  <si>
    <t>Apex Travel Services</t>
  </si>
  <si>
    <t>Golden Era Realty</t>
  </si>
  <si>
    <t>Radiance Solutions Co.</t>
  </si>
  <si>
    <t>Male dress</t>
  </si>
  <si>
    <t>Radiant Jewelry</t>
  </si>
  <si>
    <t>Infinity Ventures</t>
  </si>
  <si>
    <t>Horizon Creative Solutions</t>
  </si>
  <si>
    <t>Royal Taste Foods</t>
  </si>
  <si>
    <t>Harmony Homes</t>
  </si>
  <si>
    <t>Urban Edge Consulting</t>
  </si>
  <si>
    <t>Prime Tech Innovations</t>
  </si>
  <si>
    <t>Urban Spectrum Solutions</t>
  </si>
  <si>
    <t>Legacy Designs</t>
  </si>
  <si>
    <t>Virtue Enterprises</t>
  </si>
  <si>
    <t>Radiant Health Club</t>
  </si>
  <si>
    <t>Legacy Wellness Solutions</t>
  </si>
  <si>
    <t>Bright Horizon Ventures</t>
  </si>
  <si>
    <t>Horizon Media Solutions</t>
  </si>
  <si>
    <t>Modern Lifestyle Products</t>
  </si>
  <si>
    <t>Nexus Trading Co.</t>
  </si>
  <si>
    <t>Radiance Health and Wellness</t>
  </si>
  <si>
    <t>Legacy Auto Works</t>
  </si>
  <si>
    <t>Prime Essence Creations</t>
  </si>
  <si>
    <t>Quantum Ventures</t>
  </si>
  <si>
    <t>Urban Legends Apparel</t>
  </si>
  <si>
    <t>Pure Bliss Beverages</t>
  </si>
  <si>
    <t>Noble Heights Builders</t>
  </si>
  <si>
    <t>Urban Vision Solutions</t>
  </si>
  <si>
    <t>Radiant Foods</t>
  </si>
  <si>
    <t>Zenith Financial Services</t>
  </si>
  <si>
    <t>Pinnacle Travel Solutions</t>
  </si>
  <si>
    <t>Apex Travel Ventures</t>
  </si>
  <si>
    <t>Future Vision Realty</t>
  </si>
  <si>
    <t>Urban Pulse Media</t>
  </si>
  <si>
    <t>True Essence Health</t>
  </si>
  <si>
    <t>Harmony Health Solutions</t>
  </si>
  <si>
    <t>Radiant Vision Realty</t>
  </si>
  <si>
    <t>Modern Vision Solutions</t>
  </si>
  <si>
    <t>Zenith Tech Ventures</t>
  </si>
  <si>
    <t>Pure Path Foods</t>
  </si>
  <si>
    <t>Bright Horizon Realty</t>
  </si>
  <si>
    <t>Radiant Educational Solutions</t>
  </si>
  <si>
    <t>Crystal Clear Consulting</t>
  </si>
  <si>
    <t>Zenith Innovations</t>
  </si>
  <si>
    <t>True Essence Innovations</t>
  </si>
  <si>
    <t>Zenith Creative Solutions</t>
  </si>
  <si>
    <t>Pinnacle Media Group</t>
  </si>
  <si>
    <t>Pure Vision Solutions</t>
  </si>
  <si>
    <t>Legacy Design Co.</t>
  </si>
  <si>
    <t>Apex Health Products</t>
  </si>
  <si>
    <t>Zenith Travel Ventures</t>
  </si>
  <si>
    <t>Pure Path Consulting</t>
  </si>
  <si>
    <t>Harmony Edge Solutions</t>
  </si>
  <si>
    <t>Harmony Educational Group</t>
  </si>
  <si>
    <t>Radiant Design Studio</t>
  </si>
  <si>
    <t>Zenith Health Innovations</t>
  </si>
  <si>
    <t>Apex Realty Ventures</t>
  </si>
  <si>
    <t>True Value Ventures</t>
  </si>
  <si>
    <t>Crystal Clear Designs</t>
  </si>
  <si>
    <t>Pinnacle Media Solutions</t>
  </si>
  <si>
    <t>Pinnacle Innovations Co.</t>
  </si>
  <si>
    <t>Radiant Tech Solutions</t>
  </si>
  <si>
    <t>Modern Pathways</t>
  </si>
  <si>
    <t>Elite Creative Solutions</t>
  </si>
  <si>
    <t>Stellar Finance Co.</t>
  </si>
  <si>
    <t>Radiant Spectrum Group</t>
  </si>
  <si>
    <t>Harmony Design Ventures</t>
  </si>
  <si>
    <t>Elite Edge Products</t>
  </si>
  <si>
    <t>Zenith Consulting Co.</t>
  </si>
  <si>
    <t>Apex Wellness Products</t>
  </si>
  <si>
    <t>Pinnacle Design Solutions</t>
  </si>
  <si>
    <t>Pure Harmony Innovations</t>
  </si>
  <si>
    <t>Legacy Media Group</t>
  </si>
  <si>
    <t>Horizon Tech Innovations</t>
  </si>
  <si>
    <t>Crystal Spectrum Consulting</t>
  </si>
  <si>
    <t>Stellar Creative Co.</t>
  </si>
  <si>
    <t>Radiance Media Ventures</t>
  </si>
  <si>
    <t>Zenith Edge Services</t>
  </si>
  <si>
    <t>Stellar Consulting Services</t>
  </si>
  <si>
    <t>Radiant Ventures</t>
  </si>
  <si>
    <t>Harmony Tech Co.</t>
  </si>
  <si>
    <t>Zenith Path Solutions</t>
  </si>
  <si>
    <t>Zenith Creative Ventures</t>
  </si>
  <si>
    <t>Apex Health Services</t>
  </si>
  <si>
    <t>Pure Vision Media</t>
  </si>
  <si>
    <t>Legacy Media Solutions</t>
  </si>
  <si>
    <t>Legacy Innovations Group</t>
  </si>
  <si>
    <t>Pinnacle Consulting Co.</t>
  </si>
  <si>
    <t>Stellar Finance Group</t>
  </si>
  <si>
    <t>Harmony Ventures Group</t>
  </si>
  <si>
    <t>Radiant Solutions Co.</t>
  </si>
  <si>
    <t>Modern Travel Solutions</t>
  </si>
  <si>
    <t>Zenith Tech Solutions</t>
  </si>
  <si>
    <t>loss</t>
  </si>
  <si>
    <t>profit</t>
  </si>
  <si>
    <t>Date</t>
  </si>
  <si>
    <t>a</t>
  </si>
  <si>
    <t>Check</t>
  </si>
  <si>
    <t>Gst</t>
  </si>
  <si>
    <t>Tally</t>
  </si>
  <si>
    <t>Add</t>
  </si>
  <si>
    <t>Subtract</t>
  </si>
  <si>
    <t>Multiply</t>
  </si>
  <si>
    <t>Divide</t>
  </si>
  <si>
    <t>Aqua Pure Solution</t>
  </si>
  <si>
    <t>Innovatech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</si>
</sst>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00_);_(&quot;$&quot;* \(#,##0.00\);_(&quot;$&quot;* &quot;-&quot;??_);_(@_)"/>
    <numFmt numFmtId="165" formatCode="&quot;$&quot;#,##0.00"/>
    <numFmt numFmtId="166" formatCode="[$-F800]dddd\,\ mmmm\ dd\,\ yyyy"/>
    <numFmt numFmtId="167" formatCode="d/m/yy"/>
    <numFmt numFmtId="168" formatCode="m\-d\-yyyy"/>
    <numFmt numFmtId="169" formatCode="dd\-mm\-yyyy"/>
    <numFmt numFmtId="170" formatCode="dddd\-mm\-yyyy"/>
    <numFmt numFmtId="171" formatCode="dddd\-mmmm\-yyyy"/>
    <numFmt numFmtId="172" formatCode="@&quot; Tons&quot;"/>
    <numFmt numFmtId="173" formatCode="@&quot;Tons&quot;"/>
  </numFmts>
  <fonts count="18">
    <font>
      <sz val="11"/>
      <color theme="1"/>
      <name val="Calibri"/>
      <family val="2"/>
      <scheme val="minor"/>
    </font>
    <font>
      <sz val="11"/>
      <color theme="1"/>
      <name val="Calibri"/>
      <family val="2"/>
      <scheme val="minor"/>
    </font>
    <font>
      <b/>
      <sz val="11"/>
      <color theme="1"/>
      <name val="Calibri"/>
      <family val="2"/>
      <scheme val="minor"/>
    </font>
    <font>
      <sz val="10"/>
      <color theme="1"/>
      <name val="Arial Unicode MS"/>
    </font>
    <font>
      <b/>
      <sz val="14"/>
      <color theme="0"/>
      <name val="Calibri"/>
      <family val="2"/>
      <scheme val="minor"/>
    </font>
    <font>
      <b/>
      <sz val="13.5"/>
      <color theme="0"/>
      <name val="Calibri"/>
      <family val="2"/>
      <scheme val="minor"/>
    </font>
    <font>
      <b/>
      <sz val="12"/>
      <color theme="0"/>
      <name val="Calibri"/>
      <family val="2"/>
      <scheme val="minor"/>
    </font>
    <font>
      <sz val="8"/>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i/>
      <sz val="11"/>
      <color theme="1"/>
      <name val="Calibri"/>
      <family val="2"/>
      <scheme val="minor"/>
    </font>
    <font>
      <sz val="11"/>
      <color indexed="8"/>
      <name val="Calibri"/>
      <family val="2"/>
      <scheme val="minor"/>
    </font>
    <font>
      <b/>
      <sz val="11"/>
      <color indexed="9"/>
      <name val="Calibri"/>
      <family val="2"/>
      <scheme val="minor"/>
    </font>
    <font>
      <b/>
      <sz val="16"/>
      <color theme="0"/>
      <name val="Calibri"/>
      <family val="2"/>
      <scheme val="minor"/>
    </font>
    <font>
      <u/>
      <sz val="11"/>
      <color theme="1"/>
      <name val="Calibri"/>
      <family val="2"/>
      <scheme val="minor"/>
    </font>
    <font>
      <sz val="10"/>
      <color indexed="81"/>
      <name val="Tahoma"/>
      <family val="2"/>
    </font>
    <font>
      <b/>
      <sz val="10"/>
      <color indexed="81"/>
      <name val="Tahoma"/>
      <family val="2"/>
    </font>
  </fonts>
  <fills count="21">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7"/>
      </patternFill>
    </fill>
    <fill>
      <patternFill patternType="solid">
        <fgColor indexed="9"/>
        <bgColor indexed="24"/>
      </patternFill>
    </fill>
    <fill>
      <patternFill patternType="darkGray">
        <fgColor indexed="21"/>
        <bgColor indexed="17"/>
      </patternFill>
    </fill>
    <fill>
      <patternFill patternType="solid">
        <fgColor indexed="42"/>
        <bgColor indexed="24"/>
      </patternFill>
    </fill>
    <fill>
      <patternFill patternType="solid">
        <fgColor theme="8" tint="-0.499984740745262"/>
        <bgColor indexed="64"/>
      </patternFill>
    </fill>
    <fill>
      <patternFill patternType="solid">
        <fgColor rgb="FFFF0000"/>
        <bgColor indexed="64"/>
      </patternFill>
    </fill>
    <fill>
      <patternFill patternType="solid">
        <fgColor theme="5"/>
        <bgColor indexed="64"/>
      </patternFill>
    </fill>
    <fill>
      <patternFill patternType="solid">
        <fgColor theme="0"/>
        <bgColor indexed="64"/>
      </patternFill>
    </fill>
    <fill>
      <patternFill patternType="solid">
        <fgColor theme="9" tint="-0.499984740745262"/>
        <bgColor indexed="64"/>
      </patternFill>
    </fill>
    <fill>
      <patternFill patternType="solid">
        <fgColor rgb="FF7030A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1"/>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ck">
        <color indexed="23"/>
      </bottom>
      <diagonal/>
    </border>
    <border>
      <left style="medium">
        <color indexed="64"/>
      </left>
      <right style="medium">
        <color indexed="64"/>
      </right>
      <top style="medium">
        <color indexed="64"/>
      </top>
      <bottom style="medium">
        <color indexed="64"/>
      </bottom>
      <diagonal/>
    </border>
    <border>
      <left/>
      <right style="double">
        <color indexed="64"/>
      </right>
      <top style="medium">
        <color indexed="64"/>
      </top>
      <bottom style="double">
        <color indexed="64"/>
      </bottom>
      <diagonal/>
    </border>
    <border>
      <left style="double">
        <color indexed="64"/>
      </left>
      <right style="double">
        <color indexed="64"/>
      </right>
      <top style="medium">
        <color indexed="64"/>
      </top>
      <bottom style="double">
        <color indexed="64"/>
      </bottom>
      <diagonal/>
    </border>
    <border>
      <left style="double">
        <color indexed="64"/>
      </left>
      <right style="medium">
        <color indexed="64"/>
      </right>
      <top style="medium">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medium">
        <color indexed="64"/>
      </right>
      <top style="double">
        <color indexed="64"/>
      </top>
      <bottom style="double">
        <color indexed="64"/>
      </bottom>
      <diagonal/>
    </border>
    <border>
      <left style="double">
        <color indexed="64"/>
      </left>
      <right style="double">
        <color indexed="64"/>
      </right>
      <top style="double">
        <color indexed="64"/>
      </top>
      <bottom style="medium">
        <color indexed="64"/>
      </bottom>
      <diagonal/>
    </border>
    <border>
      <left style="double">
        <color indexed="64"/>
      </left>
      <right style="double">
        <color indexed="64"/>
      </right>
      <top/>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cellStyleXfs>
  <cellXfs count="129">
    <xf numFmtId="0" fontId="0" fillId="0" borderId="0" xfId="0"/>
    <xf numFmtId="0" fontId="0" fillId="0" borderId="0" xfId="0" applyAlignment="1">
      <alignment horizontal="center" vertical="center" wrapText="1"/>
    </xf>
    <xf numFmtId="0" fontId="4" fillId="2" borderId="2"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4" fillId="2" borderId="3" xfId="0" applyFont="1" applyFill="1"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6" fillId="3" borderId="3" xfId="0" applyFont="1" applyFill="1" applyBorder="1" applyAlignment="1">
      <alignment horizontal="center" vertical="center" wrapText="1"/>
    </xf>
    <xf numFmtId="0" fontId="0" fillId="0" borderId="0" xfId="0" applyAlignment="1">
      <alignment wrapText="1"/>
    </xf>
    <xf numFmtId="0" fontId="4" fillId="2"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6" fillId="3" borderId="4" xfId="0" applyFont="1" applyFill="1" applyBorder="1" applyAlignment="1">
      <alignment horizontal="center" vertical="center" wrapText="1"/>
    </xf>
    <xf numFmtId="16" fontId="3" fillId="0" borderId="6" xfId="0" applyNumberFormat="1" applyFont="1" applyBorder="1" applyAlignment="1">
      <alignment horizontal="center" vertical="center" wrapText="1"/>
    </xf>
    <xf numFmtId="0" fontId="0" fillId="0" borderId="9" xfId="0"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6" fillId="3"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2" fontId="0" fillId="0" borderId="0" xfId="0" applyNumberFormat="1"/>
    <xf numFmtId="165" fontId="0" fillId="0" borderId="0" xfId="0" applyNumberFormat="1"/>
    <xf numFmtId="164" fontId="0" fillId="0" borderId="0" xfId="0" applyNumberFormat="1"/>
    <xf numFmtId="164" fontId="0" fillId="0" borderId="0" xfId="1" applyFont="1"/>
    <xf numFmtId="9" fontId="0" fillId="0" borderId="0" xfId="0" applyNumberFormat="1"/>
    <xf numFmtId="9" fontId="0" fillId="0" borderId="0" xfId="2" applyFont="1"/>
    <xf numFmtId="14" fontId="0" fillId="0" borderId="0" xfId="0" applyNumberFormat="1"/>
    <xf numFmtId="166" fontId="0" fillId="0" borderId="0" xfId="0" applyNumberFormat="1"/>
    <xf numFmtId="12" fontId="0" fillId="0" borderId="0" xfId="0" applyNumberFormat="1"/>
    <xf numFmtId="11" fontId="0" fillId="0" borderId="0" xfId="0" applyNumberFormat="1"/>
    <xf numFmtId="49"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0" fontId="0" fillId="0" borderId="1" xfId="0"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14" fontId="0" fillId="0" borderId="5" xfId="0" applyNumberFormat="1" applyBorder="1" applyAlignment="1">
      <alignment horizontal="center" vertical="center"/>
    </xf>
    <xf numFmtId="0" fontId="0" fillId="0" borderId="6" xfId="0" applyBorder="1" applyAlignment="1">
      <alignment horizontal="center"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14" fontId="0" fillId="0" borderId="12" xfId="0" applyNumberFormat="1" applyBorder="1" applyAlignment="1">
      <alignment horizontal="center" vertical="center"/>
    </xf>
    <xf numFmtId="0" fontId="0" fillId="0" borderId="13" xfId="0"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14" fontId="0" fillId="0" borderId="17" xfId="0" applyNumberForma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Alignment="1">
      <alignment horizontal="center" vertical="center"/>
    </xf>
    <xf numFmtId="14" fontId="11" fillId="0" borderId="5" xfId="3" applyNumberFormat="1" applyFont="1" applyBorder="1" applyAlignment="1">
      <alignment horizontal="center" vertical="center"/>
    </xf>
    <xf numFmtId="0" fontId="11" fillId="0" borderId="1" xfId="3" applyFont="1" applyBorder="1" applyAlignment="1">
      <alignment horizontal="center" vertical="center"/>
    </xf>
    <xf numFmtId="0" fontId="11" fillId="0" borderId="6" xfId="3" applyFont="1" applyBorder="1" applyAlignment="1">
      <alignment horizontal="center" vertical="center"/>
    </xf>
    <xf numFmtId="14" fontId="11" fillId="0" borderId="7" xfId="3" applyNumberFormat="1" applyFont="1" applyBorder="1" applyAlignment="1">
      <alignment horizontal="center" vertical="center"/>
    </xf>
    <xf numFmtId="0" fontId="11" fillId="0" borderId="8" xfId="3" applyFont="1" applyBorder="1" applyAlignment="1">
      <alignment horizontal="center" vertical="center"/>
    </xf>
    <xf numFmtId="0" fontId="11" fillId="0" borderId="9" xfId="3" applyFont="1" applyBorder="1" applyAlignment="1">
      <alignment horizontal="center" vertical="center"/>
    </xf>
    <xf numFmtId="0" fontId="8" fillId="5" borderId="2" xfId="4" applyFont="1" applyBorder="1" applyAlignment="1">
      <alignment horizontal="center" vertical="center"/>
    </xf>
    <xf numFmtId="0" fontId="8" fillId="5" borderId="3" xfId="4" applyFont="1" applyBorder="1" applyAlignment="1">
      <alignment horizontal="center" vertical="center"/>
    </xf>
    <xf numFmtId="0" fontId="8" fillId="5" borderId="4" xfId="4" applyFont="1" applyBorder="1" applyAlignment="1">
      <alignment horizontal="center" vertical="center"/>
    </xf>
    <xf numFmtId="0" fontId="13" fillId="7" borderId="0" xfId="0" applyFont="1" applyFill="1" applyAlignment="1">
      <alignment horizontal="center" vertical="center"/>
    </xf>
    <xf numFmtId="14" fontId="12" fillId="8" borderId="0" xfId="0" applyNumberFormat="1" applyFont="1" applyFill="1" applyAlignment="1">
      <alignment horizontal="center" vertical="center"/>
    </xf>
    <xf numFmtId="0" fontId="12" fillId="8" borderId="0" xfId="0" applyFont="1" applyFill="1" applyAlignment="1">
      <alignment horizontal="center" vertical="center"/>
    </xf>
    <xf numFmtId="14" fontId="12" fillId="6" borderId="0" xfId="0" applyNumberFormat="1" applyFont="1" applyFill="1" applyAlignment="1">
      <alignment horizontal="center" vertical="center"/>
    </xf>
    <xf numFmtId="0" fontId="12" fillId="6" borderId="0" xfId="0" applyFont="1" applyFill="1" applyAlignment="1">
      <alignment horizontal="center" vertical="center"/>
    </xf>
    <xf numFmtId="14" fontId="12" fillId="8" borderId="20" xfId="0" applyNumberFormat="1" applyFont="1" applyFill="1" applyBorder="1" applyAlignment="1">
      <alignment horizontal="center" vertical="center"/>
    </xf>
    <xf numFmtId="0" fontId="12" fillId="8" borderId="20" xfId="0" applyFont="1" applyFill="1" applyBorder="1" applyAlignment="1">
      <alignment horizontal="center" vertical="center"/>
    </xf>
    <xf numFmtId="0" fontId="10" fillId="9" borderId="21" xfId="0" applyFont="1" applyFill="1" applyBorder="1"/>
    <xf numFmtId="0" fontId="14" fillId="10" borderId="22" xfId="0" applyFont="1" applyFill="1" applyBorder="1" applyAlignment="1">
      <alignment horizontal="center" vertical="center"/>
    </xf>
    <xf numFmtId="0" fontId="14" fillId="10" borderId="23" xfId="0" applyFont="1" applyFill="1" applyBorder="1" applyAlignment="1">
      <alignment horizontal="center" vertical="center"/>
    </xf>
    <xf numFmtId="0" fontId="14" fillId="10" borderId="24" xfId="0" applyFont="1" applyFill="1" applyBorder="1" applyAlignment="1">
      <alignment horizontal="center" vertical="center"/>
    </xf>
    <xf numFmtId="166" fontId="2" fillId="0" borderId="25" xfId="0" applyNumberFormat="1"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2" fillId="12" borderId="26"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4" xfId="0" applyFont="1" applyFill="1" applyBorder="1" applyAlignment="1">
      <alignment horizontal="center" vertical="center"/>
    </xf>
    <xf numFmtId="0" fontId="14" fillId="10" borderId="2" xfId="0" applyFont="1" applyFill="1" applyBorder="1" applyAlignment="1">
      <alignment horizontal="center" vertical="center"/>
    </xf>
    <xf numFmtId="0" fontId="14" fillId="10" borderId="3" xfId="0" applyFont="1" applyFill="1" applyBorder="1" applyAlignment="1">
      <alignment horizontal="center" vertical="center"/>
    </xf>
    <xf numFmtId="0" fontId="14" fillId="10" borderId="4" xfId="0" applyFont="1"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2" borderId="0" xfId="0" applyFill="1"/>
    <xf numFmtId="0" fontId="2" fillId="15" borderId="26" xfId="0" applyFont="1" applyFill="1" applyBorder="1" applyAlignment="1">
      <alignment horizontal="center" vertical="center"/>
    </xf>
    <xf numFmtId="0" fontId="2" fillId="15" borderId="27" xfId="0" applyFont="1" applyFill="1" applyBorder="1" applyAlignment="1">
      <alignment horizontal="center" vertical="center"/>
    </xf>
    <xf numFmtId="0" fontId="2" fillId="16" borderId="26" xfId="0" applyFont="1" applyFill="1" applyBorder="1" applyAlignment="1">
      <alignment horizontal="center" vertical="center"/>
    </xf>
    <xf numFmtId="0" fontId="0" fillId="12" borderId="8" xfId="0" applyFill="1" applyBorder="1" applyAlignment="1">
      <alignment horizontal="center" vertical="center"/>
    </xf>
    <xf numFmtId="166" fontId="0" fillId="12" borderId="5" xfId="0" applyNumberFormat="1" applyFill="1" applyBorder="1" applyAlignment="1">
      <alignment horizontal="center" vertical="center"/>
    </xf>
    <xf numFmtId="0" fontId="0" fillId="12" borderId="6" xfId="0" applyFill="1" applyBorder="1"/>
    <xf numFmtId="14" fontId="0" fillId="12" borderId="5" xfId="0" applyNumberFormat="1" applyFill="1" applyBorder="1" applyAlignment="1">
      <alignment horizontal="center" vertical="center"/>
    </xf>
    <xf numFmtId="0" fontId="0" fillId="12" borderId="6" xfId="0" applyFill="1" applyBorder="1" applyAlignment="1">
      <alignment horizontal="center" vertical="center"/>
    </xf>
    <xf numFmtId="0" fontId="2" fillId="12" borderId="1" xfId="0" applyFont="1" applyFill="1" applyBorder="1" applyAlignment="1">
      <alignment horizontal="center" vertical="center"/>
    </xf>
    <xf numFmtId="0" fontId="0" fillId="12" borderId="5" xfId="0" applyFill="1" applyBorder="1" applyAlignment="1">
      <alignment horizontal="center" vertical="center"/>
    </xf>
    <xf numFmtId="0" fontId="15" fillId="12" borderId="1" xfId="0" applyFont="1" applyFill="1" applyBorder="1" applyAlignment="1">
      <alignment horizontal="center" vertical="center"/>
    </xf>
    <xf numFmtId="0" fontId="0" fillId="12" borderId="7" xfId="0" applyFill="1" applyBorder="1" applyAlignment="1">
      <alignment horizontal="center" vertical="center"/>
    </xf>
    <xf numFmtId="0" fontId="0" fillId="12" borderId="9" xfId="0" applyFill="1" applyBorder="1" applyAlignment="1">
      <alignment horizontal="center" vertical="center"/>
    </xf>
    <xf numFmtId="0" fontId="0" fillId="12" borderId="0" xfId="0" applyFill="1" applyAlignment="1">
      <alignment horizontal="center" vertical="center"/>
    </xf>
    <xf numFmtId="166" fontId="0" fillId="12" borderId="7" xfId="0" applyNumberFormat="1" applyFill="1" applyBorder="1" applyAlignment="1">
      <alignment horizontal="center" vertical="center"/>
    </xf>
    <xf numFmtId="0" fontId="0" fillId="12" borderId="9" xfId="0" applyFill="1" applyBorder="1"/>
    <xf numFmtId="14" fontId="0" fillId="12" borderId="7" xfId="0" applyNumberFormat="1" applyFill="1" applyBorder="1" applyAlignment="1">
      <alignment horizontal="center" vertical="center"/>
    </xf>
    <xf numFmtId="0" fontId="14" fillId="17" borderId="2" xfId="0" applyFont="1" applyFill="1" applyBorder="1" applyAlignment="1">
      <alignment horizontal="center" vertical="center"/>
    </xf>
    <xf numFmtId="0" fontId="14" fillId="17" borderId="4" xfId="0" applyFont="1" applyFill="1" applyBorder="1" applyAlignment="1">
      <alignment horizontal="center" vertical="center"/>
    </xf>
    <xf numFmtId="0" fontId="0" fillId="0" borderId="15" xfId="0" applyBorder="1" applyAlignment="1">
      <alignment horizontal="center" vertical="center"/>
    </xf>
    <xf numFmtId="0" fontId="8" fillId="14" borderId="21" xfId="0" applyFont="1" applyFill="1" applyBorder="1" applyAlignment="1">
      <alignment horizontal="center" vertical="center"/>
    </xf>
    <xf numFmtId="0" fontId="8" fillId="18" borderId="21" xfId="0" applyFont="1" applyFill="1" applyBorder="1" applyAlignment="1">
      <alignment horizontal="center" vertical="center"/>
    </xf>
    <xf numFmtId="0" fontId="8" fillId="11" borderId="21" xfId="0" applyFont="1" applyFill="1" applyBorder="1" applyAlignment="1">
      <alignment horizontal="center" vertical="center"/>
    </xf>
    <xf numFmtId="0" fontId="8" fillId="19" borderId="21" xfId="0" applyFont="1" applyFill="1" applyBorder="1" applyAlignment="1">
      <alignment horizontal="center" vertical="center"/>
    </xf>
    <xf numFmtId="0" fontId="8" fillId="19" borderId="2" xfId="0" applyFont="1" applyFill="1" applyBorder="1" applyAlignment="1">
      <alignment horizontal="center" vertical="center"/>
    </xf>
    <xf numFmtId="0" fontId="8" fillId="19" borderId="3" xfId="0" applyFont="1" applyFill="1" applyBorder="1" applyAlignment="1">
      <alignment horizontal="center" vertical="center"/>
    </xf>
    <xf numFmtId="0" fontId="8" fillId="19" borderId="4" xfId="0" applyFont="1" applyFill="1" applyBorder="1" applyAlignment="1">
      <alignment horizontal="center" vertical="center"/>
    </xf>
    <xf numFmtId="0" fontId="0" fillId="11" borderId="6" xfId="0" applyFill="1" applyBorder="1" applyAlignment="1">
      <alignment horizontal="center" vertical="center"/>
    </xf>
    <xf numFmtId="0" fontId="8" fillId="11" borderId="2" xfId="0" applyFont="1" applyFill="1" applyBorder="1" applyAlignment="1">
      <alignment horizontal="center" vertical="center"/>
    </xf>
    <xf numFmtId="0" fontId="8" fillId="11" borderId="3" xfId="0" applyFont="1" applyFill="1" applyBorder="1" applyAlignment="1">
      <alignment horizontal="center" vertical="center"/>
    </xf>
    <xf numFmtId="0" fontId="8" fillId="11" borderId="4" xfId="0" applyFont="1" applyFill="1" applyBorder="1" applyAlignment="1">
      <alignment horizontal="center" vertical="center"/>
    </xf>
    <xf numFmtId="14" fontId="8" fillId="20" borderId="5" xfId="0" applyNumberFormat="1" applyFont="1" applyFill="1" applyBorder="1" applyAlignment="1">
      <alignment horizontal="center" vertical="center"/>
    </xf>
    <xf numFmtId="0" fontId="8" fillId="20" borderId="6" xfId="0" applyFont="1" applyFill="1" applyBorder="1" applyAlignment="1">
      <alignment horizontal="center" vertical="center"/>
    </xf>
    <xf numFmtId="0" fontId="8" fillId="10" borderId="1" xfId="0" applyFont="1" applyFill="1" applyBorder="1" applyAlignment="1">
      <alignment horizontal="center" vertical="center"/>
    </xf>
    <xf numFmtId="0" fontId="5" fillId="2" borderId="0" xfId="0" applyFont="1" applyFill="1" applyAlignment="1">
      <alignment horizontal="center" vertical="center"/>
    </xf>
  </cellXfs>
  <cellStyles count="5">
    <cellStyle name="Accent4" xfId="4" builtinId="41"/>
    <cellStyle name="Currency" xfId="1" builtinId="4"/>
    <cellStyle name="Explanatory Text" xfId="3" builtinId="53"/>
    <cellStyle name="Normal" xfId="0" builtinId="0"/>
    <cellStyle name="Percent" xfId="2" builtinId="5"/>
  </cellStyles>
  <dxfs count="18">
    <dxf>
      <font>
        <color rgb="FF9C0006"/>
      </font>
      <fill>
        <patternFill>
          <bgColor rgb="FFFFC7CE"/>
        </patternFill>
      </fill>
    </dxf>
    <dxf>
      <font>
        <color rgb="FF9C0006"/>
      </font>
      <fill>
        <patternFill>
          <bgColor rgb="FFFFC7CE"/>
        </patternFill>
      </fill>
    </dxf>
    <dxf>
      <font>
        <color rgb="FF9C5700"/>
      </font>
      <fill>
        <patternFill>
          <bgColor rgb="FFFFEB9C"/>
        </patternFill>
      </fill>
    </dxf>
    <dxf>
      <alignment horizontal="center" vertical="center" textRotation="0" wrapText="0" indent="0" justifyLastLine="0" shrinkToFit="0" readingOrder="0"/>
      <border diagonalUp="0" diagonalDown="0" outline="0">
        <left style="thin">
          <color indexed="64"/>
        </left>
        <right/>
        <top style="thin">
          <color indexed="64"/>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right style="thin">
          <color indexed="64"/>
        </right>
        <top style="thin">
          <color indexed="64"/>
        </top>
        <bottom/>
      </border>
    </dxf>
    <dxf>
      <numFmt numFmtId="174" formatCode="dd/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ustomXml" Target="../ink/ink7.xml"/><Relationship Id="rId18" Type="http://schemas.openxmlformats.org/officeDocument/2006/relationships/image" Target="../media/image9.png"/><Relationship Id="rId3" Type="http://schemas.openxmlformats.org/officeDocument/2006/relationships/customXml" Target="../ink/ink2.xml"/><Relationship Id="rId21" Type="http://schemas.openxmlformats.org/officeDocument/2006/relationships/customXml" Target="../ink/ink11.xml"/><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png"/><Relationship Id="rId19" Type="http://schemas.openxmlformats.org/officeDocument/2006/relationships/customXml" Target="../ink/ink10.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60.png"/><Relationship Id="rId1" Type="http://schemas.openxmlformats.org/officeDocument/2006/relationships/customXml" Target="../ink/ink12.xml"/></Relationships>
</file>

<file path=xl/drawings/_rels/drawing3.xml.rels><?xml version="1.0" encoding="UTF-8" standalone="yes"?>
<Relationships xmlns="http://schemas.openxmlformats.org/package/2006/relationships"><Relationship Id="rId13" Type="http://schemas.openxmlformats.org/officeDocument/2006/relationships/customXml" Target="../ink/ink19.xml"/><Relationship Id="rId18" Type="http://schemas.openxmlformats.org/officeDocument/2006/relationships/image" Target="../media/image650.png"/><Relationship Id="rId26" Type="http://schemas.openxmlformats.org/officeDocument/2006/relationships/image" Target="../media/image690.png"/><Relationship Id="rId39" Type="http://schemas.openxmlformats.org/officeDocument/2006/relationships/customXml" Target="../ink/ink32.xml"/><Relationship Id="rId21" Type="http://schemas.openxmlformats.org/officeDocument/2006/relationships/customXml" Target="../ink/ink23.xml"/><Relationship Id="rId34" Type="http://schemas.openxmlformats.org/officeDocument/2006/relationships/image" Target="../media/image73.png"/><Relationship Id="rId42" Type="http://schemas.openxmlformats.org/officeDocument/2006/relationships/image" Target="../media/image77.png"/><Relationship Id="rId47" Type="http://schemas.openxmlformats.org/officeDocument/2006/relationships/customXml" Target="../ink/ink36.xml"/><Relationship Id="rId50" Type="http://schemas.openxmlformats.org/officeDocument/2006/relationships/image" Target="../media/image81.png"/><Relationship Id="rId7" Type="http://schemas.openxmlformats.org/officeDocument/2006/relationships/customXml" Target="../ink/ink16.xml"/><Relationship Id="rId2" Type="http://schemas.openxmlformats.org/officeDocument/2006/relationships/image" Target="../media/image570.png"/><Relationship Id="rId16" Type="http://schemas.openxmlformats.org/officeDocument/2006/relationships/image" Target="../media/image640.png"/><Relationship Id="rId29" Type="http://schemas.openxmlformats.org/officeDocument/2006/relationships/customXml" Target="../ink/ink27.xml"/><Relationship Id="rId11" Type="http://schemas.openxmlformats.org/officeDocument/2006/relationships/customXml" Target="../ink/ink18.xml"/><Relationship Id="rId24" Type="http://schemas.openxmlformats.org/officeDocument/2006/relationships/image" Target="../media/image680.png"/><Relationship Id="rId32" Type="http://schemas.openxmlformats.org/officeDocument/2006/relationships/image" Target="../media/image720.png"/><Relationship Id="rId37" Type="http://schemas.openxmlformats.org/officeDocument/2006/relationships/customXml" Target="../ink/ink31.xml"/><Relationship Id="rId40" Type="http://schemas.openxmlformats.org/officeDocument/2006/relationships/image" Target="../media/image76.png"/><Relationship Id="rId45" Type="http://schemas.openxmlformats.org/officeDocument/2006/relationships/customXml" Target="../ink/ink35.xml"/><Relationship Id="rId5" Type="http://schemas.openxmlformats.org/officeDocument/2006/relationships/customXml" Target="../ink/ink15.xml"/><Relationship Id="rId15" Type="http://schemas.openxmlformats.org/officeDocument/2006/relationships/customXml" Target="../ink/ink20.xml"/><Relationship Id="rId23" Type="http://schemas.openxmlformats.org/officeDocument/2006/relationships/customXml" Target="../ink/ink24.xml"/><Relationship Id="rId28" Type="http://schemas.openxmlformats.org/officeDocument/2006/relationships/image" Target="../media/image700.png"/><Relationship Id="rId36" Type="http://schemas.openxmlformats.org/officeDocument/2006/relationships/image" Target="../media/image74.png"/><Relationship Id="rId49" Type="http://schemas.openxmlformats.org/officeDocument/2006/relationships/customXml" Target="../ink/ink37.xml"/><Relationship Id="rId10" Type="http://schemas.openxmlformats.org/officeDocument/2006/relationships/image" Target="../media/image610.png"/><Relationship Id="rId19" Type="http://schemas.openxmlformats.org/officeDocument/2006/relationships/customXml" Target="../ink/ink22.xml"/><Relationship Id="rId31" Type="http://schemas.openxmlformats.org/officeDocument/2006/relationships/customXml" Target="../ink/ink28.xml"/><Relationship Id="rId44" Type="http://schemas.openxmlformats.org/officeDocument/2006/relationships/image" Target="../media/image78.png"/><Relationship Id="rId4" Type="http://schemas.openxmlformats.org/officeDocument/2006/relationships/image" Target="../media/image580.png"/><Relationship Id="rId9" Type="http://schemas.openxmlformats.org/officeDocument/2006/relationships/customXml" Target="../ink/ink17.xml"/><Relationship Id="rId14" Type="http://schemas.openxmlformats.org/officeDocument/2006/relationships/image" Target="../media/image630.png"/><Relationship Id="rId22" Type="http://schemas.openxmlformats.org/officeDocument/2006/relationships/image" Target="../media/image670.png"/><Relationship Id="rId27" Type="http://schemas.openxmlformats.org/officeDocument/2006/relationships/customXml" Target="../ink/ink26.xml"/><Relationship Id="rId30" Type="http://schemas.openxmlformats.org/officeDocument/2006/relationships/image" Target="../media/image710.png"/><Relationship Id="rId35" Type="http://schemas.openxmlformats.org/officeDocument/2006/relationships/customXml" Target="../ink/ink30.xml"/><Relationship Id="rId43" Type="http://schemas.openxmlformats.org/officeDocument/2006/relationships/customXml" Target="../ink/ink34.xml"/><Relationship Id="rId48" Type="http://schemas.openxmlformats.org/officeDocument/2006/relationships/image" Target="../media/image80.png"/><Relationship Id="rId8" Type="http://schemas.openxmlformats.org/officeDocument/2006/relationships/image" Target="../media/image600.png"/><Relationship Id="rId3" Type="http://schemas.openxmlformats.org/officeDocument/2006/relationships/customXml" Target="../ink/ink14.xml"/><Relationship Id="rId12" Type="http://schemas.openxmlformats.org/officeDocument/2006/relationships/image" Target="../media/image620.png"/><Relationship Id="rId17" Type="http://schemas.openxmlformats.org/officeDocument/2006/relationships/customXml" Target="../ink/ink21.xml"/><Relationship Id="rId25" Type="http://schemas.openxmlformats.org/officeDocument/2006/relationships/customXml" Target="../ink/ink25.xml"/><Relationship Id="rId33" Type="http://schemas.openxmlformats.org/officeDocument/2006/relationships/customXml" Target="../ink/ink29.xml"/><Relationship Id="rId38" Type="http://schemas.openxmlformats.org/officeDocument/2006/relationships/image" Target="../media/image75.png"/><Relationship Id="rId46" Type="http://schemas.openxmlformats.org/officeDocument/2006/relationships/image" Target="../media/image79.png"/><Relationship Id="rId20" Type="http://schemas.openxmlformats.org/officeDocument/2006/relationships/image" Target="../media/image660.png"/><Relationship Id="rId41" Type="http://schemas.openxmlformats.org/officeDocument/2006/relationships/customXml" Target="../ink/ink33.xml"/><Relationship Id="rId1" Type="http://schemas.openxmlformats.org/officeDocument/2006/relationships/customXml" Target="../ink/ink13.xml"/><Relationship Id="rId6" Type="http://schemas.openxmlformats.org/officeDocument/2006/relationships/image" Target="../media/image590.png"/></Relationships>
</file>

<file path=xl/drawings/_rels/drawing4.xml.rels><?xml version="1.0" encoding="UTF-8" standalone="yes"?>
<Relationships xmlns="http://schemas.openxmlformats.org/package/2006/relationships"><Relationship Id="rId3" Type="http://schemas.openxmlformats.org/officeDocument/2006/relationships/customXml" Target="../ink/ink39.xml"/><Relationship Id="rId2" Type="http://schemas.openxmlformats.org/officeDocument/2006/relationships/image" Target="NULL"/><Relationship Id="rId1" Type="http://schemas.openxmlformats.org/officeDocument/2006/relationships/customXml" Target="../ink/ink38.xml"/></Relationships>
</file>

<file path=xl/drawings/_rels/drawing5.xml.rels><?xml version="1.0" encoding="UTF-8" standalone="yes"?>
<Relationships xmlns="http://schemas.openxmlformats.org/package/2006/relationships"><Relationship Id="rId117" Type="http://schemas.openxmlformats.org/officeDocument/2006/relationships/customXml" Target="../ink/ink98.xml"/><Relationship Id="rId21" Type="http://schemas.openxmlformats.org/officeDocument/2006/relationships/customXml" Target="../ink/ink50.xml"/><Relationship Id="rId42" Type="http://schemas.openxmlformats.org/officeDocument/2006/relationships/image" Target="../media/image32.png"/><Relationship Id="rId63" Type="http://schemas.openxmlformats.org/officeDocument/2006/relationships/customXml" Target="../ink/ink71.xml"/><Relationship Id="rId84" Type="http://schemas.openxmlformats.org/officeDocument/2006/relationships/image" Target="../media/image53.png"/><Relationship Id="rId138" Type="http://schemas.openxmlformats.org/officeDocument/2006/relationships/image" Target="../media/image89.png"/><Relationship Id="rId159" Type="http://schemas.openxmlformats.org/officeDocument/2006/relationships/customXml" Target="../ink/ink119.xml"/><Relationship Id="rId170" Type="http://schemas.openxmlformats.org/officeDocument/2006/relationships/image" Target="../media/image105.png"/><Relationship Id="rId191" Type="http://schemas.openxmlformats.org/officeDocument/2006/relationships/customXml" Target="../ink/ink135.xml"/><Relationship Id="rId205" Type="http://schemas.openxmlformats.org/officeDocument/2006/relationships/customXml" Target="../ink/ink142.xml"/><Relationship Id="rId107" Type="http://schemas.openxmlformats.org/officeDocument/2006/relationships/customXml" Target="../ink/ink93.xml"/><Relationship Id="rId11" Type="http://schemas.openxmlformats.org/officeDocument/2006/relationships/customXml" Target="../ink/ink45.xml"/><Relationship Id="rId32" Type="http://schemas.openxmlformats.org/officeDocument/2006/relationships/image" Target="../media/image27.png"/><Relationship Id="rId53" Type="http://schemas.openxmlformats.org/officeDocument/2006/relationships/customXml" Target="../ink/ink66.xml"/><Relationship Id="rId74" Type="http://schemas.openxmlformats.org/officeDocument/2006/relationships/image" Target="../media/image48.png"/><Relationship Id="rId128" Type="http://schemas.openxmlformats.org/officeDocument/2006/relationships/image" Target="../media/image84.png"/><Relationship Id="rId149" Type="http://schemas.openxmlformats.org/officeDocument/2006/relationships/customXml" Target="../ink/ink114.xml"/><Relationship Id="rId5" Type="http://schemas.openxmlformats.org/officeDocument/2006/relationships/customXml" Target="../ink/ink42.xml"/><Relationship Id="rId95" Type="http://schemas.openxmlformats.org/officeDocument/2006/relationships/customXml" Target="../ink/ink87.xml"/><Relationship Id="rId160" Type="http://schemas.openxmlformats.org/officeDocument/2006/relationships/image" Target="../media/image100.png"/><Relationship Id="rId181" Type="http://schemas.openxmlformats.org/officeDocument/2006/relationships/customXml" Target="../ink/ink130.xml"/><Relationship Id="rId216" Type="http://schemas.openxmlformats.org/officeDocument/2006/relationships/image" Target="../media/image128.png"/><Relationship Id="rId22" Type="http://schemas.openxmlformats.org/officeDocument/2006/relationships/image" Target="../media/image22.png"/><Relationship Id="rId43" Type="http://schemas.openxmlformats.org/officeDocument/2006/relationships/customXml" Target="../ink/ink61.xml"/><Relationship Id="rId64" Type="http://schemas.openxmlformats.org/officeDocument/2006/relationships/image" Target="../media/image43.png"/><Relationship Id="rId118" Type="http://schemas.openxmlformats.org/officeDocument/2006/relationships/image" Target="../media/image70.png"/><Relationship Id="rId139" Type="http://schemas.openxmlformats.org/officeDocument/2006/relationships/customXml" Target="../ink/ink109.xml"/><Relationship Id="rId85" Type="http://schemas.openxmlformats.org/officeDocument/2006/relationships/customXml" Target="../ink/ink82.xml"/><Relationship Id="rId150" Type="http://schemas.openxmlformats.org/officeDocument/2006/relationships/image" Target="../media/image95.png"/><Relationship Id="rId171" Type="http://schemas.openxmlformats.org/officeDocument/2006/relationships/customXml" Target="../ink/ink125.xml"/><Relationship Id="rId192" Type="http://schemas.openxmlformats.org/officeDocument/2006/relationships/image" Target="../media/image116.png"/><Relationship Id="rId206" Type="http://schemas.openxmlformats.org/officeDocument/2006/relationships/image" Target="../media/image123.png"/><Relationship Id="rId12" Type="http://schemas.openxmlformats.org/officeDocument/2006/relationships/image" Target="../media/image17.png"/><Relationship Id="rId33" Type="http://schemas.openxmlformats.org/officeDocument/2006/relationships/customXml" Target="../ink/ink56.xml"/><Relationship Id="rId108" Type="http://schemas.openxmlformats.org/officeDocument/2006/relationships/image" Target="../media/image65.png"/><Relationship Id="rId129" Type="http://schemas.openxmlformats.org/officeDocument/2006/relationships/customXml" Target="../ink/ink104.xml"/><Relationship Id="rId54" Type="http://schemas.openxmlformats.org/officeDocument/2006/relationships/image" Target="../media/image38.png"/><Relationship Id="rId75" Type="http://schemas.openxmlformats.org/officeDocument/2006/relationships/customXml" Target="../ink/ink77.xml"/><Relationship Id="rId96" Type="http://schemas.openxmlformats.org/officeDocument/2006/relationships/image" Target="../media/image59.png"/><Relationship Id="rId140" Type="http://schemas.openxmlformats.org/officeDocument/2006/relationships/image" Target="../media/image90.png"/><Relationship Id="rId161" Type="http://schemas.openxmlformats.org/officeDocument/2006/relationships/customXml" Target="../ink/ink120.xml"/><Relationship Id="rId182" Type="http://schemas.openxmlformats.org/officeDocument/2006/relationships/image" Target="../media/image111.png"/><Relationship Id="rId217" Type="http://schemas.openxmlformats.org/officeDocument/2006/relationships/customXml" Target="../ink/ink148.xml"/><Relationship Id="rId6" Type="http://schemas.openxmlformats.org/officeDocument/2006/relationships/image" Target="../media/image14.png"/><Relationship Id="rId23" Type="http://schemas.openxmlformats.org/officeDocument/2006/relationships/customXml" Target="../ink/ink51.xml"/><Relationship Id="rId119" Type="http://schemas.openxmlformats.org/officeDocument/2006/relationships/customXml" Target="../ink/ink99.xml"/><Relationship Id="rId44" Type="http://schemas.openxmlformats.org/officeDocument/2006/relationships/image" Target="../media/image33.png"/><Relationship Id="rId65" Type="http://schemas.openxmlformats.org/officeDocument/2006/relationships/customXml" Target="../ink/ink72.xml"/><Relationship Id="rId86" Type="http://schemas.openxmlformats.org/officeDocument/2006/relationships/image" Target="../media/image54.png"/><Relationship Id="rId130" Type="http://schemas.openxmlformats.org/officeDocument/2006/relationships/image" Target="../media/image85.png"/><Relationship Id="rId151" Type="http://schemas.openxmlformats.org/officeDocument/2006/relationships/customXml" Target="../ink/ink115.xml"/><Relationship Id="rId172" Type="http://schemas.openxmlformats.org/officeDocument/2006/relationships/image" Target="../media/image106.png"/><Relationship Id="rId193" Type="http://schemas.openxmlformats.org/officeDocument/2006/relationships/customXml" Target="../ink/ink136.xml"/><Relationship Id="rId207" Type="http://schemas.openxmlformats.org/officeDocument/2006/relationships/customXml" Target="../ink/ink143.xml"/><Relationship Id="rId13" Type="http://schemas.openxmlformats.org/officeDocument/2006/relationships/customXml" Target="../ink/ink46.xml"/><Relationship Id="rId109" Type="http://schemas.openxmlformats.org/officeDocument/2006/relationships/customXml" Target="../ink/ink94.xml"/><Relationship Id="rId34" Type="http://schemas.openxmlformats.org/officeDocument/2006/relationships/image" Target="../media/image28.png"/><Relationship Id="rId55" Type="http://schemas.openxmlformats.org/officeDocument/2006/relationships/customXml" Target="../ink/ink67.xml"/><Relationship Id="rId76" Type="http://schemas.openxmlformats.org/officeDocument/2006/relationships/image" Target="../media/image49.png"/><Relationship Id="rId97" Type="http://schemas.openxmlformats.org/officeDocument/2006/relationships/customXml" Target="../ink/ink88.xml"/><Relationship Id="rId120" Type="http://schemas.openxmlformats.org/officeDocument/2006/relationships/image" Target="../media/image71.png"/><Relationship Id="rId141" Type="http://schemas.openxmlformats.org/officeDocument/2006/relationships/customXml" Target="../ink/ink110.xml"/><Relationship Id="rId7" Type="http://schemas.openxmlformats.org/officeDocument/2006/relationships/customXml" Target="../ink/ink43.xml"/><Relationship Id="rId162" Type="http://schemas.openxmlformats.org/officeDocument/2006/relationships/image" Target="../media/image101.png"/><Relationship Id="rId183" Type="http://schemas.openxmlformats.org/officeDocument/2006/relationships/customXml" Target="../ink/ink131.xml"/><Relationship Id="rId218" Type="http://schemas.openxmlformats.org/officeDocument/2006/relationships/image" Target="../media/image129.png"/><Relationship Id="rId24" Type="http://schemas.openxmlformats.org/officeDocument/2006/relationships/image" Target="../media/image23.png"/><Relationship Id="rId45" Type="http://schemas.openxmlformats.org/officeDocument/2006/relationships/customXml" Target="../ink/ink62.xml"/><Relationship Id="rId66" Type="http://schemas.openxmlformats.org/officeDocument/2006/relationships/image" Target="../media/image44.png"/><Relationship Id="rId87" Type="http://schemas.openxmlformats.org/officeDocument/2006/relationships/customXml" Target="../ink/ink83.xml"/><Relationship Id="rId110" Type="http://schemas.openxmlformats.org/officeDocument/2006/relationships/image" Target="../media/image66.png"/><Relationship Id="rId131" Type="http://schemas.openxmlformats.org/officeDocument/2006/relationships/customXml" Target="../ink/ink105.xml"/><Relationship Id="rId152" Type="http://schemas.openxmlformats.org/officeDocument/2006/relationships/image" Target="../media/image96.png"/><Relationship Id="rId173" Type="http://schemas.openxmlformats.org/officeDocument/2006/relationships/customXml" Target="../ink/ink126.xml"/><Relationship Id="rId194" Type="http://schemas.openxmlformats.org/officeDocument/2006/relationships/image" Target="../media/image117.png"/><Relationship Id="rId208" Type="http://schemas.openxmlformats.org/officeDocument/2006/relationships/image" Target="../media/image124.png"/><Relationship Id="rId14" Type="http://schemas.openxmlformats.org/officeDocument/2006/relationships/image" Target="../media/image18.png"/><Relationship Id="rId35" Type="http://schemas.openxmlformats.org/officeDocument/2006/relationships/customXml" Target="../ink/ink57.xml"/><Relationship Id="rId56" Type="http://schemas.openxmlformats.org/officeDocument/2006/relationships/image" Target="../media/image39.png"/><Relationship Id="rId77" Type="http://schemas.openxmlformats.org/officeDocument/2006/relationships/customXml" Target="../ink/ink78.xml"/><Relationship Id="rId100" Type="http://schemas.openxmlformats.org/officeDocument/2006/relationships/image" Target="../media/image61.png"/><Relationship Id="rId8" Type="http://schemas.openxmlformats.org/officeDocument/2006/relationships/image" Target="../media/image15.png"/><Relationship Id="rId51" Type="http://schemas.openxmlformats.org/officeDocument/2006/relationships/customXml" Target="../ink/ink65.xml"/><Relationship Id="rId72" Type="http://schemas.openxmlformats.org/officeDocument/2006/relationships/image" Target="../media/image47.png"/><Relationship Id="rId93" Type="http://schemas.openxmlformats.org/officeDocument/2006/relationships/customXml" Target="../ink/ink86.xml"/><Relationship Id="rId98" Type="http://schemas.openxmlformats.org/officeDocument/2006/relationships/image" Target="../media/image60.png"/><Relationship Id="rId121" Type="http://schemas.openxmlformats.org/officeDocument/2006/relationships/customXml" Target="../ink/ink100.xml"/><Relationship Id="rId142" Type="http://schemas.openxmlformats.org/officeDocument/2006/relationships/image" Target="../media/image91.png"/><Relationship Id="rId163" Type="http://schemas.openxmlformats.org/officeDocument/2006/relationships/customXml" Target="../ink/ink121.xml"/><Relationship Id="rId184" Type="http://schemas.openxmlformats.org/officeDocument/2006/relationships/image" Target="../media/image112.png"/><Relationship Id="rId189" Type="http://schemas.openxmlformats.org/officeDocument/2006/relationships/customXml" Target="../ink/ink134.xml"/><Relationship Id="rId219" Type="http://schemas.openxmlformats.org/officeDocument/2006/relationships/customXml" Target="../ink/ink149.xml"/><Relationship Id="rId3" Type="http://schemas.openxmlformats.org/officeDocument/2006/relationships/customXml" Target="../ink/ink41.xml"/><Relationship Id="rId214" Type="http://schemas.openxmlformats.org/officeDocument/2006/relationships/image" Target="../media/image127.png"/><Relationship Id="rId25" Type="http://schemas.openxmlformats.org/officeDocument/2006/relationships/customXml" Target="../ink/ink52.xml"/><Relationship Id="rId46" Type="http://schemas.openxmlformats.org/officeDocument/2006/relationships/image" Target="../media/image34.png"/><Relationship Id="rId67" Type="http://schemas.openxmlformats.org/officeDocument/2006/relationships/customXml" Target="../ink/ink73.xml"/><Relationship Id="rId116" Type="http://schemas.openxmlformats.org/officeDocument/2006/relationships/image" Target="../media/image69.png"/><Relationship Id="rId137" Type="http://schemas.openxmlformats.org/officeDocument/2006/relationships/customXml" Target="../ink/ink108.xml"/><Relationship Id="rId158" Type="http://schemas.openxmlformats.org/officeDocument/2006/relationships/image" Target="../media/image99.png"/><Relationship Id="rId20" Type="http://schemas.openxmlformats.org/officeDocument/2006/relationships/image" Target="../media/image21.png"/><Relationship Id="rId41" Type="http://schemas.openxmlformats.org/officeDocument/2006/relationships/customXml" Target="../ink/ink60.xml"/><Relationship Id="rId62" Type="http://schemas.openxmlformats.org/officeDocument/2006/relationships/image" Target="../media/image42.png"/><Relationship Id="rId83" Type="http://schemas.openxmlformats.org/officeDocument/2006/relationships/customXml" Target="../ink/ink81.xml"/><Relationship Id="rId88" Type="http://schemas.openxmlformats.org/officeDocument/2006/relationships/image" Target="../media/image55.png"/><Relationship Id="rId111" Type="http://schemas.openxmlformats.org/officeDocument/2006/relationships/customXml" Target="../ink/ink95.xml"/><Relationship Id="rId132" Type="http://schemas.openxmlformats.org/officeDocument/2006/relationships/image" Target="../media/image86.png"/><Relationship Id="rId153" Type="http://schemas.openxmlformats.org/officeDocument/2006/relationships/customXml" Target="../ink/ink116.xml"/><Relationship Id="rId174" Type="http://schemas.openxmlformats.org/officeDocument/2006/relationships/image" Target="../media/image107.png"/><Relationship Id="rId179" Type="http://schemas.openxmlformats.org/officeDocument/2006/relationships/customXml" Target="../ink/ink129.xml"/><Relationship Id="rId195" Type="http://schemas.openxmlformats.org/officeDocument/2006/relationships/customXml" Target="../ink/ink137.xml"/><Relationship Id="rId209" Type="http://schemas.openxmlformats.org/officeDocument/2006/relationships/customXml" Target="../ink/ink144.xml"/><Relationship Id="rId190" Type="http://schemas.openxmlformats.org/officeDocument/2006/relationships/image" Target="../media/image115.png"/><Relationship Id="rId204" Type="http://schemas.openxmlformats.org/officeDocument/2006/relationships/image" Target="../media/image122.png"/><Relationship Id="rId220" Type="http://schemas.openxmlformats.org/officeDocument/2006/relationships/image" Target="../media/image130.png"/><Relationship Id="rId15" Type="http://schemas.openxmlformats.org/officeDocument/2006/relationships/customXml" Target="../ink/ink47.xml"/><Relationship Id="rId36" Type="http://schemas.openxmlformats.org/officeDocument/2006/relationships/image" Target="../media/image29.png"/><Relationship Id="rId57" Type="http://schemas.openxmlformats.org/officeDocument/2006/relationships/customXml" Target="../ink/ink68.xml"/><Relationship Id="rId106" Type="http://schemas.openxmlformats.org/officeDocument/2006/relationships/image" Target="../media/image64.png"/><Relationship Id="rId127" Type="http://schemas.openxmlformats.org/officeDocument/2006/relationships/customXml" Target="../ink/ink103.xml"/><Relationship Id="rId10" Type="http://schemas.openxmlformats.org/officeDocument/2006/relationships/image" Target="../media/image16.png"/><Relationship Id="rId31" Type="http://schemas.openxmlformats.org/officeDocument/2006/relationships/customXml" Target="../ink/ink55.xml"/><Relationship Id="rId52" Type="http://schemas.openxmlformats.org/officeDocument/2006/relationships/image" Target="../media/image37.png"/><Relationship Id="rId73" Type="http://schemas.openxmlformats.org/officeDocument/2006/relationships/customXml" Target="../ink/ink76.xml"/><Relationship Id="rId78" Type="http://schemas.openxmlformats.org/officeDocument/2006/relationships/image" Target="../media/image50.png"/><Relationship Id="rId94" Type="http://schemas.openxmlformats.org/officeDocument/2006/relationships/image" Target="../media/image58.png"/><Relationship Id="rId99" Type="http://schemas.openxmlformats.org/officeDocument/2006/relationships/customXml" Target="../ink/ink89.xml"/><Relationship Id="rId101" Type="http://schemas.openxmlformats.org/officeDocument/2006/relationships/customXml" Target="../ink/ink90.xml"/><Relationship Id="rId122" Type="http://schemas.openxmlformats.org/officeDocument/2006/relationships/image" Target="../media/image72.png"/><Relationship Id="rId143" Type="http://schemas.openxmlformats.org/officeDocument/2006/relationships/customXml" Target="../ink/ink111.xml"/><Relationship Id="rId148" Type="http://schemas.openxmlformats.org/officeDocument/2006/relationships/image" Target="../media/image94.png"/><Relationship Id="rId164" Type="http://schemas.openxmlformats.org/officeDocument/2006/relationships/image" Target="../media/image102.png"/><Relationship Id="rId169" Type="http://schemas.openxmlformats.org/officeDocument/2006/relationships/customXml" Target="../ink/ink124.xml"/><Relationship Id="rId185" Type="http://schemas.openxmlformats.org/officeDocument/2006/relationships/customXml" Target="../ink/ink132.xml"/><Relationship Id="rId4" Type="http://schemas.openxmlformats.org/officeDocument/2006/relationships/image" Target="../media/image13.png"/><Relationship Id="rId9" Type="http://schemas.openxmlformats.org/officeDocument/2006/relationships/customXml" Target="../ink/ink44.xml"/><Relationship Id="rId180" Type="http://schemas.openxmlformats.org/officeDocument/2006/relationships/image" Target="../media/image110.png"/><Relationship Id="rId210" Type="http://schemas.openxmlformats.org/officeDocument/2006/relationships/image" Target="../media/image125.png"/><Relationship Id="rId215" Type="http://schemas.openxmlformats.org/officeDocument/2006/relationships/customXml" Target="../ink/ink147.xml"/><Relationship Id="rId26" Type="http://schemas.openxmlformats.org/officeDocument/2006/relationships/image" Target="../media/image24.png"/><Relationship Id="rId47" Type="http://schemas.openxmlformats.org/officeDocument/2006/relationships/customXml" Target="../ink/ink63.xml"/><Relationship Id="rId68" Type="http://schemas.openxmlformats.org/officeDocument/2006/relationships/image" Target="../media/image45.png"/><Relationship Id="rId89" Type="http://schemas.openxmlformats.org/officeDocument/2006/relationships/customXml" Target="../ink/ink84.xml"/><Relationship Id="rId112" Type="http://schemas.openxmlformats.org/officeDocument/2006/relationships/image" Target="../media/image67.png"/><Relationship Id="rId133" Type="http://schemas.openxmlformats.org/officeDocument/2006/relationships/customXml" Target="../ink/ink106.xml"/><Relationship Id="rId154" Type="http://schemas.openxmlformats.org/officeDocument/2006/relationships/image" Target="../media/image97.png"/><Relationship Id="rId175" Type="http://schemas.openxmlformats.org/officeDocument/2006/relationships/customXml" Target="../ink/ink127.xml"/><Relationship Id="rId196" Type="http://schemas.openxmlformats.org/officeDocument/2006/relationships/image" Target="../media/image118.png"/><Relationship Id="rId200" Type="http://schemas.openxmlformats.org/officeDocument/2006/relationships/image" Target="../media/image120.png"/><Relationship Id="rId16" Type="http://schemas.openxmlformats.org/officeDocument/2006/relationships/image" Target="../media/image19.png"/><Relationship Id="rId221" Type="http://schemas.openxmlformats.org/officeDocument/2006/relationships/customXml" Target="../ink/ink150.xml"/><Relationship Id="rId37" Type="http://schemas.openxmlformats.org/officeDocument/2006/relationships/customXml" Target="../ink/ink58.xml"/><Relationship Id="rId58" Type="http://schemas.openxmlformats.org/officeDocument/2006/relationships/image" Target="../media/image40.png"/><Relationship Id="rId79" Type="http://schemas.openxmlformats.org/officeDocument/2006/relationships/customXml" Target="../ink/ink79.xml"/><Relationship Id="rId102" Type="http://schemas.openxmlformats.org/officeDocument/2006/relationships/image" Target="../media/image62.png"/><Relationship Id="rId123" Type="http://schemas.openxmlformats.org/officeDocument/2006/relationships/customXml" Target="../ink/ink101.xml"/><Relationship Id="rId144" Type="http://schemas.openxmlformats.org/officeDocument/2006/relationships/image" Target="../media/image92.png"/><Relationship Id="rId90" Type="http://schemas.openxmlformats.org/officeDocument/2006/relationships/image" Target="../media/image56.png"/><Relationship Id="rId165" Type="http://schemas.openxmlformats.org/officeDocument/2006/relationships/customXml" Target="../ink/ink122.xml"/><Relationship Id="rId186" Type="http://schemas.openxmlformats.org/officeDocument/2006/relationships/image" Target="../media/image113.png"/><Relationship Id="rId211" Type="http://schemas.openxmlformats.org/officeDocument/2006/relationships/customXml" Target="../ink/ink145.xml"/><Relationship Id="rId27" Type="http://schemas.openxmlformats.org/officeDocument/2006/relationships/customXml" Target="../ink/ink53.xml"/><Relationship Id="rId48" Type="http://schemas.openxmlformats.org/officeDocument/2006/relationships/image" Target="../media/image35.png"/><Relationship Id="rId69" Type="http://schemas.openxmlformats.org/officeDocument/2006/relationships/customXml" Target="../ink/ink74.xml"/><Relationship Id="rId113" Type="http://schemas.openxmlformats.org/officeDocument/2006/relationships/customXml" Target="../ink/ink96.xml"/><Relationship Id="rId134" Type="http://schemas.openxmlformats.org/officeDocument/2006/relationships/image" Target="../media/image87.png"/><Relationship Id="rId80" Type="http://schemas.openxmlformats.org/officeDocument/2006/relationships/image" Target="../media/image51.png"/><Relationship Id="rId155" Type="http://schemas.openxmlformats.org/officeDocument/2006/relationships/customXml" Target="../ink/ink117.xml"/><Relationship Id="rId176" Type="http://schemas.openxmlformats.org/officeDocument/2006/relationships/image" Target="../media/image108.png"/><Relationship Id="rId197" Type="http://schemas.openxmlformats.org/officeDocument/2006/relationships/customXml" Target="../ink/ink138.xml"/><Relationship Id="rId201" Type="http://schemas.openxmlformats.org/officeDocument/2006/relationships/customXml" Target="../ink/ink140.xml"/><Relationship Id="rId222" Type="http://schemas.openxmlformats.org/officeDocument/2006/relationships/image" Target="../media/image131.png"/><Relationship Id="rId17" Type="http://schemas.openxmlformats.org/officeDocument/2006/relationships/customXml" Target="../ink/ink48.xml"/><Relationship Id="rId38" Type="http://schemas.openxmlformats.org/officeDocument/2006/relationships/image" Target="../media/image30.png"/><Relationship Id="rId59" Type="http://schemas.openxmlformats.org/officeDocument/2006/relationships/customXml" Target="../ink/ink69.xml"/><Relationship Id="rId103" Type="http://schemas.openxmlformats.org/officeDocument/2006/relationships/customXml" Target="../ink/ink91.xml"/><Relationship Id="rId124" Type="http://schemas.openxmlformats.org/officeDocument/2006/relationships/image" Target="../media/image82.png"/><Relationship Id="rId70" Type="http://schemas.openxmlformats.org/officeDocument/2006/relationships/image" Target="../media/image46.png"/><Relationship Id="rId91" Type="http://schemas.openxmlformats.org/officeDocument/2006/relationships/customXml" Target="../ink/ink85.xml"/><Relationship Id="rId145" Type="http://schemas.openxmlformats.org/officeDocument/2006/relationships/customXml" Target="../ink/ink112.xml"/><Relationship Id="rId166" Type="http://schemas.openxmlformats.org/officeDocument/2006/relationships/image" Target="../media/image103.png"/><Relationship Id="rId187" Type="http://schemas.openxmlformats.org/officeDocument/2006/relationships/customXml" Target="../ink/ink133.xml"/><Relationship Id="rId1" Type="http://schemas.openxmlformats.org/officeDocument/2006/relationships/customXml" Target="../ink/ink40.xml"/><Relationship Id="rId212" Type="http://schemas.openxmlformats.org/officeDocument/2006/relationships/image" Target="../media/image126.png"/><Relationship Id="rId28" Type="http://schemas.openxmlformats.org/officeDocument/2006/relationships/image" Target="../media/image25.png"/><Relationship Id="rId49" Type="http://schemas.openxmlformats.org/officeDocument/2006/relationships/customXml" Target="../ink/ink64.xml"/><Relationship Id="rId114" Type="http://schemas.openxmlformats.org/officeDocument/2006/relationships/image" Target="../media/image68.png"/><Relationship Id="rId60" Type="http://schemas.openxmlformats.org/officeDocument/2006/relationships/image" Target="../media/image41.png"/><Relationship Id="rId81" Type="http://schemas.openxmlformats.org/officeDocument/2006/relationships/customXml" Target="../ink/ink80.xml"/><Relationship Id="rId135" Type="http://schemas.openxmlformats.org/officeDocument/2006/relationships/customXml" Target="../ink/ink107.xml"/><Relationship Id="rId156" Type="http://schemas.openxmlformats.org/officeDocument/2006/relationships/image" Target="../media/image98.png"/><Relationship Id="rId177" Type="http://schemas.openxmlformats.org/officeDocument/2006/relationships/customXml" Target="../ink/ink128.xml"/><Relationship Id="rId198" Type="http://schemas.openxmlformats.org/officeDocument/2006/relationships/image" Target="../media/image119.png"/><Relationship Id="rId202" Type="http://schemas.openxmlformats.org/officeDocument/2006/relationships/image" Target="../media/image121.png"/><Relationship Id="rId223" Type="http://schemas.openxmlformats.org/officeDocument/2006/relationships/customXml" Target="../ink/ink151.xml"/><Relationship Id="rId18" Type="http://schemas.openxmlformats.org/officeDocument/2006/relationships/image" Target="../media/image20.png"/><Relationship Id="rId39" Type="http://schemas.openxmlformats.org/officeDocument/2006/relationships/customXml" Target="../ink/ink59.xml"/><Relationship Id="rId50" Type="http://schemas.openxmlformats.org/officeDocument/2006/relationships/image" Target="../media/image36.png"/><Relationship Id="rId104" Type="http://schemas.openxmlformats.org/officeDocument/2006/relationships/image" Target="../media/image63.png"/><Relationship Id="rId125" Type="http://schemas.openxmlformats.org/officeDocument/2006/relationships/customXml" Target="../ink/ink102.xml"/><Relationship Id="rId146" Type="http://schemas.openxmlformats.org/officeDocument/2006/relationships/image" Target="../media/image93.png"/><Relationship Id="rId167" Type="http://schemas.openxmlformats.org/officeDocument/2006/relationships/customXml" Target="../ink/ink123.xml"/><Relationship Id="rId188" Type="http://schemas.openxmlformats.org/officeDocument/2006/relationships/image" Target="../media/image114.png"/><Relationship Id="rId71" Type="http://schemas.openxmlformats.org/officeDocument/2006/relationships/customXml" Target="../ink/ink75.xml"/><Relationship Id="rId92" Type="http://schemas.openxmlformats.org/officeDocument/2006/relationships/image" Target="../media/image57.png"/><Relationship Id="rId213" Type="http://schemas.openxmlformats.org/officeDocument/2006/relationships/customXml" Target="../ink/ink146.xml"/><Relationship Id="rId2" Type="http://schemas.openxmlformats.org/officeDocument/2006/relationships/image" Target="../media/image12.png"/><Relationship Id="rId29" Type="http://schemas.openxmlformats.org/officeDocument/2006/relationships/customXml" Target="../ink/ink54.xml"/><Relationship Id="rId40" Type="http://schemas.openxmlformats.org/officeDocument/2006/relationships/image" Target="../media/image31.png"/><Relationship Id="rId115" Type="http://schemas.openxmlformats.org/officeDocument/2006/relationships/customXml" Target="../ink/ink97.xml"/><Relationship Id="rId136" Type="http://schemas.openxmlformats.org/officeDocument/2006/relationships/image" Target="../media/image88.png"/><Relationship Id="rId157" Type="http://schemas.openxmlformats.org/officeDocument/2006/relationships/customXml" Target="../ink/ink118.xml"/><Relationship Id="rId178" Type="http://schemas.openxmlformats.org/officeDocument/2006/relationships/image" Target="../media/image109.png"/><Relationship Id="rId61" Type="http://schemas.openxmlformats.org/officeDocument/2006/relationships/customXml" Target="../ink/ink70.xml"/><Relationship Id="rId82" Type="http://schemas.openxmlformats.org/officeDocument/2006/relationships/image" Target="../media/image52.png"/><Relationship Id="rId199" Type="http://schemas.openxmlformats.org/officeDocument/2006/relationships/customXml" Target="../ink/ink139.xml"/><Relationship Id="rId203" Type="http://schemas.openxmlformats.org/officeDocument/2006/relationships/customXml" Target="../ink/ink141.xml"/><Relationship Id="rId19" Type="http://schemas.openxmlformats.org/officeDocument/2006/relationships/customXml" Target="../ink/ink49.xml"/><Relationship Id="rId224" Type="http://schemas.openxmlformats.org/officeDocument/2006/relationships/image" Target="../media/image132.png"/><Relationship Id="rId30" Type="http://schemas.openxmlformats.org/officeDocument/2006/relationships/image" Target="../media/image26.png"/><Relationship Id="rId105" Type="http://schemas.openxmlformats.org/officeDocument/2006/relationships/customXml" Target="../ink/ink92.xml"/><Relationship Id="rId126" Type="http://schemas.openxmlformats.org/officeDocument/2006/relationships/image" Target="../media/image83.png"/><Relationship Id="rId147" Type="http://schemas.openxmlformats.org/officeDocument/2006/relationships/customXml" Target="../ink/ink113.xml"/><Relationship Id="rId168" Type="http://schemas.openxmlformats.org/officeDocument/2006/relationships/image" Target="../media/image104.png"/></Relationships>
</file>

<file path=xl/drawings/_rels/drawing6.xml.rels><?xml version="1.0" encoding="UTF-8" standalone="yes"?>
<Relationships xmlns="http://schemas.openxmlformats.org/package/2006/relationships"><Relationship Id="rId2" Type="http://schemas.openxmlformats.org/officeDocument/2006/relationships/image" Target="../media/image133.png"/><Relationship Id="rId1" Type="http://schemas.openxmlformats.org/officeDocument/2006/relationships/customXml" Target="../ink/ink152.xml"/></Relationships>
</file>

<file path=xl/drawings/_rels/drawing7.xml.rels><?xml version="1.0" encoding="UTF-8" standalone="yes"?>
<Relationships xmlns="http://schemas.openxmlformats.org/package/2006/relationships"><Relationship Id="rId2" Type="http://schemas.openxmlformats.org/officeDocument/2006/relationships/image" Target="../media/image134.png"/><Relationship Id="rId1" Type="http://schemas.openxmlformats.org/officeDocument/2006/relationships/customXml" Target="../ink/ink153.xml"/></Relationships>
</file>

<file path=xl/drawings/drawing1.xml><?xml version="1.0" encoding="utf-8"?>
<xdr:wsDr xmlns:xdr="http://schemas.openxmlformats.org/drawingml/2006/spreadsheetDrawing" xmlns:a="http://schemas.openxmlformats.org/drawingml/2006/main">
  <xdr:twoCellAnchor editAs="oneCell">
    <xdr:from>
      <xdr:col>1</xdr:col>
      <xdr:colOff>274200</xdr:colOff>
      <xdr:row>1</xdr:row>
      <xdr:rowOff>68020</xdr:rowOff>
    </xdr:from>
    <xdr:to>
      <xdr:col>2</xdr:col>
      <xdr:colOff>301440</xdr:colOff>
      <xdr:row>3</xdr:row>
      <xdr:rowOff>47820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3" name="Ink 12">
              <a:extLst>
                <a:ext uri="{FF2B5EF4-FFF2-40B4-BE49-F238E27FC236}">
                  <a16:creationId xmlns:a16="http://schemas.microsoft.com/office/drawing/2014/main" id="{6C1EC193-F2EE-C293-DD37-29433764B043}"/>
                </a:ext>
              </a:extLst>
            </xdr14:cNvPr>
            <xdr14:cNvContentPartPr/>
          </xdr14:nvContentPartPr>
          <xdr14:nvPr macro=""/>
          <xdr14:xfrm>
            <a:off x="883800" y="253440"/>
            <a:ext cx="636840" cy="350640"/>
          </xdr14:xfrm>
        </xdr:contentPart>
      </mc:Choice>
      <mc:Fallback xmlns="">
        <xdr:pic>
          <xdr:nvPicPr>
            <xdr:cNvPr id="13" name="Ink 12">
              <a:extLst>
                <a:ext uri="{FF2B5EF4-FFF2-40B4-BE49-F238E27FC236}">
                  <a16:creationId xmlns:a16="http://schemas.microsoft.com/office/drawing/2014/main" id="{6C1EC193-F2EE-C293-DD37-29433764B043}"/>
                </a:ext>
              </a:extLst>
            </xdr:cNvPr>
            <xdr:cNvPicPr/>
          </xdr:nvPicPr>
          <xdr:blipFill>
            <a:blip xmlns:r="http://schemas.openxmlformats.org/officeDocument/2006/relationships" r:embed="rId2"/>
            <a:stretch>
              <a:fillRect/>
            </a:stretch>
          </xdr:blipFill>
          <xdr:spPr>
            <a:xfrm>
              <a:off x="877683" y="247320"/>
              <a:ext cx="649073" cy="362880"/>
            </a:xfrm>
            <a:prstGeom prst="rect">
              <a:avLst/>
            </a:prstGeom>
          </xdr:spPr>
        </xdr:pic>
      </mc:Fallback>
    </mc:AlternateContent>
    <xdr:clientData/>
  </xdr:twoCellAnchor>
  <xdr:twoCellAnchor editAs="oneCell">
    <xdr:from>
      <xdr:col>2</xdr:col>
      <xdr:colOff>535800</xdr:colOff>
      <xdr:row>1</xdr:row>
      <xdr:rowOff>152260</xdr:rowOff>
    </xdr:from>
    <xdr:to>
      <xdr:col>2</xdr:col>
      <xdr:colOff>594840</xdr:colOff>
      <xdr:row>2</xdr:row>
      <xdr:rowOff>40640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4" name="Ink 13">
              <a:extLst>
                <a:ext uri="{FF2B5EF4-FFF2-40B4-BE49-F238E27FC236}">
                  <a16:creationId xmlns:a16="http://schemas.microsoft.com/office/drawing/2014/main" id="{28A0984E-68D3-3651-14EE-C4B95124C636}"/>
                </a:ext>
              </a:extLst>
            </xdr14:cNvPr>
            <xdr14:cNvContentPartPr/>
          </xdr14:nvContentPartPr>
          <xdr14:nvPr macro=""/>
          <xdr14:xfrm>
            <a:off x="1755000" y="337680"/>
            <a:ext cx="59040" cy="73800"/>
          </xdr14:xfrm>
        </xdr:contentPart>
      </mc:Choice>
      <mc:Fallback xmlns="">
        <xdr:pic>
          <xdr:nvPicPr>
            <xdr:cNvPr id="14" name="Ink 13">
              <a:extLst>
                <a:ext uri="{FF2B5EF4-FFF2-40B4-BE49-F238E27FC236}">
                  <a16:creationId xmlns:a16="http://schemas.microsoft.com/office/drawing/2014/main" id="{28A0984E-68D3-3651-14EE-C4B95124C636}"/>
                </a:ext>
              </a:extLst>
            </xdr:cNvPr>
            <xdr:cNvPicPr/>
          </xdr:nvPicPr>
          <xdr:blipFill>
            <a:blip xmlns:r="http://schemas.openxmlformats.org/officeDocument/2006/relationships" r:embed="rId4"/>
            <a:stretch>
              <a:fillRect/>
            </a:stretch>
          </xdr:blipFill>
          <xdr:spPr>
            <a:xfrm>
              <a:off x="1748880" y="331560"/>
              <a:ext cx="71280" cy="86040"/>
            </a:xfrm>
            <a:prstGeom prst="rect">
              <a:avLst/>
            </a:prstGeom>
          </xdr:spPr>
        </xdr:pic>
      </mc:Fallback>
    </mc:AlternateContent>
    <xdr:clientData/>
  </xdr:twoCellAnchor>
  <xdr:twoCellAnchor editAs="oneCell">
    <xdr:from>
      <xdr:col>3</xdr:col>
      <xdr:colOff>233640</xdr:colOff>
      <xdr:row>3</xdr:row>
      <xdr:rowOff>21900</xdr:rowOff>
    </xdr:from>
    <xdr:to>
      <xdr:col>3</xdr:col>
      <xdr:colOff>555120</xdr:colOff>
      <xdr:row>3</xdr:row>
      <xdr:rowOff>171660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4" name="Ink 23">
              <a:extLst>
                <a:ext uri="{FF2B5EF4-FFF2-40B4-BE49-F238E27FC236}">
                  <a16:creationId xmlns:a16="http://schemas.microsoft.com/office/drawing/2014/main" id="{A906B47C-ED8A-87FD-A96A-97F6BACDD7F3}"/>
                </a:ext>
              </a:extLst>
            </xdr14:cNvPr>
            <xdr14:cNvContentPartPr/>
          </xdr14:nvContentPartPr>
          <xdr14:nvPr macro=""/>
          <xdr14:xfrm>
            <a:off x="2062440" y="578160"/>
            <a:ext cx="321480" cy="149760"/>
          </xdr14:xfrm>
        </xdr:contentPart>
      </mc:Choice>
      <mc:Fallback xmlns="">
        <xdr:pic>
          <xdr:nvPicPr>
            <xdr:cNvPr id="24" name="Ink 23">
              <a:extLst>
                <a:ext uri="{FF2B5EF4-FFF2-40B4-BE49-F238E27FC236}">
                  <a16:creationId xmlns:a16="http://schemas.microsoft.com/office/drawing/2014/main" id="{A906B47C-ED8A-87FD-A96A-97F6BACDD7F3}"/>
                </a:ext>
              </a:extLst>
            </xdr:cNvPr>
            <xdr:cNvPicPr/>
          </xdr:nvPicPr>
          <xdr:blipFill>
            <a:blip xmlns:r="http://schemas.openxmlformats.org/officeDocument/2006/relationships" r:embed="rId6"/>
            <a:stretch>
              <a:fillRect/>
            </a:stretch>
          </xdr:blipFill>
          <xdr:spPr>
            <a:xfrm>
              <a:off x="2056320" y="572025"/>
              <a:ext cx="333720" cy="162029"/>
            </a:xfrm>
            <a:prstGeom prst="rect">
              <a:avLst/>
            </a:prstGeom>
          </xdr:spPr>
        </xdr:pic>
      </mc:Fallback>
    </mc:AlternateContent>
    <xdr:clientData/>
  </xdr:twoCellAnchor>
  <xdr:twoCellAnchor editAs="oneCell">
    <xdr:from>
      <xdr:col>3</xdr:col>
      <xdr:colOff>223200</xdr:colOff>
      <xdr:row>0</xdr:row>
      <xdr:rowOff>172080</xdr:rowOff>
    </xdr:from>
    <xdr:to>
      <xdr:col>4</xdr:col>
      <xdr:colOff>4560</xdr:colOff>
      <xdr:row>2</xdr:row>
      <xdr:rowOff>97160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5" name="Ink 24">
              <a:extLst>
                <a:ext uri="{FF2B5EF4-FFF2-40B4-BE49-F238E27FC236}">
                  <a16:creationId xmlns:a16="http://schemas.microsoft.com/office/drawing/2014/main" id="{6B20A523-6151-43B4-066F-D2D489DEA4A6}"/>
                </a:ext>
              </a:extLst>
            </xdr14:cNvPr>
            <xdr14:cNvContentPartPr/>
          </xdr14:nvContentPartPr>
          <xdr14:nvPr macro=""/>
          <xdr14:xfrm>
            <a:off x="2052000" y="172080"/>
            <a:ext cx="390960" cy="295920"/>
          </xdr14:xfrm>
        </xdr:contentPart>
      </mc:Choice>
      <mc:Fallback xmlns="">
        <xdr:pic>
          <xdr:nvPicPr>
            <xdr:cNvPr id="25" name="Ink 24">
              <a:extLst>
                <a:ext uri="{FF2B5EF4-FFF2-40B4-BE49-F238E27FC236}">
                  <a16:creationId xmlns:a16="http://schemas.microsoft.com/office/drawing/2014/main" id="{6B20A523-6151-43B4-066F-D2D489DEA4A6}"/>
                </a:ext>
              </a:extLst>
            </xdr:cNvPr>
            <xdr:cNvPicPr/>
          </xdr:nvPicPr>
          <xdr:blipFill>
            <a:blip xmlns:r="http://schemas.openxmlformats.org/officeDocument/2006/relationships" r:embed="rId8"/>
            <a:stretch>
              <a:fillRect/>
            </a:stretch>
          </xdr:blipFill>
          <xdr:spPr>
            <a:xfrm>
              <a:off x="2045874" y="165953"/>
              <a:ext cx="403211" cy="308175"/>
            </a:xfrm>
            <a:prstGeom prst="rect">
              <a:avLst/>
            </a:prstGeom>
          </xdr:spPr>
        </xdr:pic>
      </mc:Fallback>
    </mc:AlternateContent>
    <xdr:clientData/>
  </xdr:twoCellAnchor>
  <xdr:twoCellAnchor editAs="oneCell">
    <xdr:from>
      <xdr:col>1</xdr:col>
      <xdr:colOff>516840</xdr:colOff>
      <xdr:row>3</xdr:row>
      <xdr:rowOff>60780</xdr:rowOff>
    </xdr:from>
    <xdr:to>
      <xdr:col>2</xdr:col>
      <xdr:colOff>43320</xdr:colOff>
      <xdr:row>4</xdr:row>
      <xdr:rowOff>36280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30" name="Ink 29">
              <a:extLst>
                <a:ext uri="{FF2B5EF4-FFF2-40B4-BE49-F238E27FC236}">
                  <a16:creationId xmlns:a16="http://schemas.microsoft.com/office/drawing/2014/main" id="{7FB7631E-E135-E0B4-79F0-9B606212179D}"/>
                </a:ext>
              </a:extLst>
            </xdr14:cNvPr>
            <xdr14:cNvContentPartPr/>
          </xdr14:nvContentPartPr>
          <xdr14:nvPr macro=""/>
          <xdr14:xfrm>
            <a:off x="1126440" y="617040"/>
            <a:ext cx="136080" cy="160920"/>
          </xdr14:xfrm>
        </xdr:contentPart>
      </mc:Choice>
      <mc:Fallback xmlns="">
        <xdr:pic>
          <xdr:nvPicPr>
            <xdr:cNvPr id="30" name="Ink 29">
              <a:extLst>
                <a:ext uri="{FF2B5EF4-FFF2-40B4-BE49-F238E27FC236}">
                  <a16:creationId xmlns:a16="http://schemas.microsoft.com/office/drawing/2014/main" id="{7FB7631E-E135-E0B4-79F0-9B606212179D}"/>
                </a:ext>
              </a:extLst>
            </xdr:cNvPr>
            <xdr:cNvPicPr/>
          </xdr:nvPicPr>
          <xdr:blipFill>
            <a:blip xmlns:r="http://schemas.openxmlformats.org/officeDocument/2006/relationships" r:embed="rId10"/>
            <a:stretch>
              <a:fillRect/>
            </a:stretch>
          </xdr:blipFill>
          <xdr:spPr>
            <a:xfrm>
              <a:off x="1120320" y="610920"/>
              <a:ext cx="148320" cy="173160"/>
            </a:xfrm>
            <a:prstGeom prst="rect">
              <a:avLst/>
            </a:prstGeom>
          </xdr:spPr>
        </xdr:pic>
      </mc:Fallback>
    </mc:AlternateContent>
    <xdr:clientData/>
  </xdr:twoCellAnchor>
  <xdr:twoCellAnchor editAs="oneCell">
    <xdr:from>
      <xdr:col>1</xdr:col>
      <xdr:colOff>478680</xdr:colOff>
      <xdr:row>5</xdr:row>
      <xdr:rowOff>125540</xdr:rowOff>
    </xdr:from>
    <xdr:to>
      <xdr:col>2</xdr:col>
      <xdr:colOff>335280</xdr:colOff>
      <xdr:row>9</xdr:row>
      <xdr:rowOff>38340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7" name="Ink 36">
              <a:extLst>
                <a:ext uri="{FF2B5EF4-FFF2-40B4-BE49-F238E27FC236}">
                  <a16:creationId xmlns:a16="http://schemas.microsoft.com/office/drawing/2014/main" id="{29ADC21E-D6D1-C05D-E214-86D4339DE81C}"/>
                </a:ext>
              </a:extLst>
            </xdr14:cNvPr>
            <xdr14:cNvContentPartPr/>
          </xdr14:nvContentPartPr>
          <xdr14:nvPr macro=""/>
          <xdr14:xfrm>
            <a:off x="1088280" y="1052640"/>
            <a:ext cx="466200" cy="654480"/>
          </xdr14:xfrm>
        </xdr:contentPart>
      </mc:Choice>
      <mc:Fallback xmlns="">
        <xdr:pic>
          <xdr:nvPicPr>
            <xdr:cNvPr id="37" name="Ink 36">
              <a:extLst>
                <a:ext uri="{FF2B5EF4-FFF2-40B4-BE49-F238E27FC236}">
                  <a16:creationId xmlns:a16="http://schemas.microsoft.com/office/drawing/2014/main" id="{29ADC21E-D6D1-C05D-E214-86D4339DE81C}"/>
                </a:ext>
              </a:extLst>
            </xdr:cNvPr>
            <xdr:cNvPicPr/>
          </xdr:nvPicPr>
          <xdr:blipFill>
            <a:blip xmlns:r="http://schemas.openxmlformats.org/officeDocument/2006/relationships" r:embed="rId12"/>
            <a:stretch>
              <a:fillRect/>
            </a:stretch>
          </xdr:blipFill>
          <xdr:spPr>
            <a:xfrm>
              <a:off x="1082136" y="1046368"/>
              <a:ext cx="478487" cy="667024"/>
            </a:xfrm>
            <a:prstGeom prst="rect">
              <a:avLst/>
            </a:prstGeom>
          </xdr:spPr>
        </xdr:pic>
      </mc:Fallback>
    </mc:AlternateContent>
    <xdr:clientData/>
  </xdr:twoCellAnchor>
  <xdr:twoCellAnchor editAs="oneCell">
    <xdr:from>
      <xdr:col>2</xdr:col>
      <xdr:colOff>86160</xdr:colOff>
      <xdr:row>4</xdr:row>
      <xdr:rowOff>130240</xdr:rowOff>
    </xdr:from>
    <xdr:to>
      <xdr:col>2</xdr:col>
      <xdr:colOff>488640</xdr:colOff>
      <xdr:row>9</xdr:row>
      <xdr:rowOff>151740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57" name="Ink 56">
              <a:extLst>
                <a:ext uri="{FF2B5EF4-FFF2-40B4-BE49-F238E27FC236}">
                  <a16:creationId xmlns:a16="http://schemas.microsoft.com/office/drawing/2014/main" id="{F77EC045-8477-F53A-A22A-E3DC9D749D36}"/>
                </a:ext>
              </a:extLst>
            </xdr14:cNvPr>
            <xdr14:cNvContentPartPr/>
          </xdr14:nvContentPartPr>
          <xdr14:nvPr macro=""/>
          <xdr14:xfrm>
            <a:off x="1305360" y="871920"/>
            <a:ext cx="402480" cy="948600"/>
          </xdr14:xfrm>
        </xdr:contentPart>
      </mc:Choice>
      <mc:Fallback xmlns="">
        <xdr:pic>
          <xdr:nvPicPr>
            <xdr:cNvPr id="57" name="Ink 56">
              <a:extLst>
                <a:ext uri="{FF2B5EF4-FFF2-40B4-BE49-F238E27FC236}">
                  <a16:creationId xmlns:a16="http://schemas.microsoft.com/office/drawing/2014/main" id="{F77EC045-8477-F53A-A22A-E3DC9D749D36}"/>
                </a:ext>
              </a:extLst>
            </xdr:cNvPr>
            <xdr:cNvPicPr/>
          </xdr:nvPicPr>
          <xdr:blipFill>
            <a:blip xmlns:r="http://schemas.openxmlformats.org/officeDocument/2006/relationships" r:embed="rId14"/>
            <a:stretch>
              <a:fillRect/>
            </a:stretch>
          </xdr:blipFill>
          <xdr:spPr>
            <a:xfrm>
              <a:off x="1299240" y="865760"/>
              <a:ext cx="414720" cy="960919"/>
            </a:xfrm>
            <a:prstGeom prst="rect">
              <a:avLst/>
            </a:prstGeom>
          </xdr:spPr>
        </xdr:pic>
      </mc:Fallback>
    </mc:AlternateContent>
    <xdr:clientData/>
  </xdr:twoCellAnchor>
  <xdr:twoCellAnchor editAs="oneCell">
    <xdr:from>
      <xdr:col>2</xdr:col>
      <xdr:colOff>286680</xdr:colOff>
      <xdr:row>6</xdr:row>
      <xdr:rowOff>56040</xdr:rowOff>
    </xdr:from>
    <xdr:to>
      <xdr:col>2</xdr:col>
      <xdr:colOff>366240</xdr:colOff>
      <xdr:row>7</xdr:row>
      <xdr:rowOff>26860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8" name="Ink 57">
              <a:extLst>
                <a:ext uri="{FF2B5EF4-FFF2-40B4-BE49-F238E27FC236}">
                  <a16:creationId xmlns:a16="http://schemas.microsoft.com/office/drawing/2014/main" id="{A514B957-FF28-C558-2B2B-4C5024A49EEC}"/>
                </a:ext>
              </a:extLst>
            </xdr14:cNvPr>
            <xdr14:cNvContentPartPr/>
          </xdr14:nvContentPartPr>
          <xdr14:nvPr macro=""/>
          <xdr14:xfrm>
            <a:off x="1505880" y="1168560"/>
            <a:ext cx="79560" cy="156240"/>
          </xdr14:xfrm>
        </xdr:contentPart>
      </mc:Choice>
      <mc:Fallback xmlns="">
        <xdr:pic>
          <xdr:nvPicPr>
            <xdr:cNvPr id="58" name="Ink 57">
              <a:extLst>
                <a:ext uri="{FF2B5EF4-FFF2-40B4-BE49-F238E27FC236}">
                  <a16:creationId xmlns:a16="http://schemas.microsoft.com/office/drawing/2014/main" id="{A514B957-FF28-C558-2B2B-4C5024A49EEC}"/>
                </a:ext>
              </a:extLst>
            </xdr:cNvPr>
            <xdr:cNvPicPr/>
          </xdr:nvPicPr>
          <xdr:blipFill>
            <a:blip xmlns:r="http://schemas.openxmlformats.org/officeDocument/2006/relationships" r:embed="rId16"/>
            <a:stretch>
              <a:fillRect/>
            </a:stretch>
          </xdr:blipFill>
          <xdr:spPr>
            <a:xfrm>
              <a:off x="1499760" y="1162440"/>
              <a:ext cx="91800" cy="168480"/>
            </a:xfrm>
            <a:prstGeom prst="rect">
              <a:avLst/>
            </a:prstGeom>
          </xdr:spPr>
        </xdr:pic>
      </mc:Fallback>
    </mc:AlternateContent>
    <xdr:clientData/>
  </xdr:twoCellAnchor>
  <xdr:twoCellAnchor editAs="oneCell">
    <xdr:from>
      <xdr:col>3</xdr:col>
      <xdr:colOff>177480</xdr:colOff>
      <xdr:row>4</xdr:row>
      <xdr:rowOff>20800</xdr:rowOff>
    </xdr:from>
    <xdr:to>
      <xdr:col>4</xdr:col>
      <xdr:colOff>506040</xdr:colOff>
      <xdr:row>9</xdr:row>
      <xdr:rowOff>53460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4" name="Ink 63">
              <a:extLst>
                <a:ext uri="{FF2B5EF4-FFF2-40B4-BE49-F238E27FC236}">
                  <a16:creationId xmlns:a16="http://schemas.microsoft.com/office/drawing/2014/main" id="{55E74F5D-8460-FB4B-5882-57FFBD8B2019}"/>
                </a:ext>
              </a:extLst>
            </xdr14:cNvPr>
            <xdr14:cNvContentPartPr/>
          </xdr14:nvContentPartPr>
          <xdr14:nvPr macro=""/>
          <xdr14:xfrm>
            <a:off x="2006280" y="762480"/>
            <a:ext cx="938160" cy="959760"/>
          </xdr14:xfrm>
        </xdr:contentPart>
      </mc:Choice>
      <mc:Fallback xmlns="">
        <xdr:pic>
          <xdr:nvPicPr>
            <xdr:cNvPr id="64" name="Ink 63">
              <a:extLst>
                <a:ext uri="{FF2B5EF4-FFF2-40B4-BE49-F238E27FC236}">
                  <a16:creationId xmlns:a16="http://schemas.microsoft.com/office/drawing/2014/main" id="{55E74F5D-8460-FB4B-5882-57FFBD8B2019}"/>
                </a:ext>
              </a:extLst>
            </xdr:cNvPr>
            <xdr:cNvPicPr/>
          </xdr:nvPicPr>
          <xdr:blipFill>
            <a:blip xmlns:r="http://schemas.openxmlformats.org/officeDocument/2006/relationships" r:embed="rId18"/>
            <a:stretch>
              <a:fillRect/>
            </a:stretch>
          </xdr:blipFill>
          <xdr:spPr>
            <a:xfrm>
              <a:off x="2000160" y="756321"/>
              <a:ext cx="950400" cy="972079"/>
            </a:xfrm>
            <a:prstGeom prst="rect">
              <a:avLst/>
            </a:prstGeom>
          </xdr:spPr>
        </xdr:pic>
      </mc:Fallback>
    </mc:AlternateContent>
    <xdr:clientData/>
  </xdr:twoCellAnchor>
  <xdr:twoCellAnchor editAs="oneCell">
    <xdr:from>
      <xdr:col>4</xdr:col>
      <xdr:colOff>418920</xdr:colOff>
      <xdr:row>6</xdr:row>
      <xdr:rowOff>125880</xdr:rowOff>
    </xdr:from>
    <xdr:to>
      <xdr:col>5</xdr:col>
      <xdr:colOff>84360</xdr:colOff>
      <xdr:row>8</xdr:row>
      <xdr:rowOff>30080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8" name="Ink 67">
              <a:extLst>
                <a:ext uri="{FF2B5EF4-FFF2-40B4-BE49-F238E27FC236}">
                  <a16:creationId xmlns:a16="http://schemas.microsoft.com/office/drawing/2014/main" id="{3B58F0EF-CCF9-09FA-B76C-FCC0587F0858}"/>
                </a:ext>
              </a:extLst>
            </xdr14:cNvPr>
            <xdr14:cNvContentPartPr/>
          </xdr14:nvContentPartPr>
          <xdr14:nvPr macro=""/>
          <xdr14:xfrm>
            <a:off x="2857320" y="1238400"/>
            <a:ext cx="275040" cy="275040"/>
          </xdr14:xfrm>
        </xdr:contentPart>
      </mc:Choice>
      <mc:Fallback xmlns="">
        <xdr:pic>
          <xdr:nvPicPr>
            <xdr:cNvPr id="68" name="Ink 67">
              <a:extLst>
                <a:ext uri="{FF2B5EF4-FFF2-40B4-BE49-F238E27FC236}">
                  <a16:creationId xmlns:a16="http://schemas.microsoft.com/office/drawing/2014/main" id="{3B58F0EF-CCF9-09FA-B76C-FCC0587F0858}"/>
                </a:ext>
              </a:extLst>
            </xdr:cNvPr>
            <xdr:cNvPicPr/>
          </xdr:nvPicPr>
          <xdr:blipFill>
            <a:blip xmlns:r="http://schemas.openxmlformats.org/officeDocument/2006/relationships" r:embed="rId20"/>
            <a:stretch>
              <a:fillRect/>
            </a:stretch>
          </xdr:blipFill>
          <xdr:spPr>
            <a:xfrm>
              <a:off x="2851200" y="1232280"/>
              <a:ext cx="287280" cy="287280"/>
            </a:xfrm>
            <a:prstGeom prst="rect">
              <a:avLst/>
            </a:prstGeom>
          </xdr:spPr>
        </xdr:pic>
      </mc:Fallback>
    </mc:AlternateContent>
    <xdr:clientData/>
  </xdr:twoCellAnchor>
  <xdr:twoCellAnchor editAs="oneCell">
    <xdr:from>
      <xdr:col>6</xdr:col>
      <xdr:colOff>38520</xdr:colOff>
      <xdr:row>1</xdr:row>
      <xdr:rowOff>2140</xdr:rowOff>
    </xdr:from>
    <xdr:to>
      <xdr:col>7</xdr:col>
      <xdr:colOff>307680</xdr:colOff>
      <xdr:row>5</xdr:row>
      <xdr:rowOff>158300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87" name="Ink 86">
              <a:extLst>
                <a:ext uri="{FF2B5EF4-FFF2-40B4-BE49-F238E27FC236}">
                  <a16:creationId xmlns:a16="http://schemas.microsoft.com/office/drawing/2014/main" id="{9524C067-E78B-B6DF-A9A3-A2FB58B4A368}"/>
                </a:ext>
              </a:extLst>
            </xdr14:cNvPr>
            <xdr14:cNvContentPartPr/>
          </xdr14:nvContentPartPr>
          <xdr14:nvPr macro=""/>
          <xdr14:xfrm>
            <a:off x="3696120" y="187560"/>
            <a:ext cx="878760" cy="897840"/>
          </xdr14:xfrm>
        </xdr:contentPart>
      </mc:Choice>
      <mc:Fallback xmlns="">
        <xdr:pic>
          <xdr:nvPicPr>
            <xdr:cNvPr id="87" name="Ink 86">
              <a:extLst>
                <a:ext uri="{FF2B5EF4-FFF2-40B4-BE49-F238E27FC236}">
                  <a16:creationId xmlns:a16="http://schemas.microsoft.com/office/drawing/2014/main" id="{9524C067-E78B-B6DF-A9A3-A2FB58B4A368}"/>
                </a:ext>
              </a:extLst>
            </xdr:cNvPr>
            <xdr:cNvPicPr/>
          </xdr:nvPicPr>
          <xdr:blipFill>
            <a:blip xmlns:r="http://schemas.openxmlformats.org/officeDocument/2006/relationships" r:embed="rId22"/>
            <a:stretch>
              <a:fillRect/>
            </a:stretch>
          </xdr:blipFill>
          <xdr:spPr>
            <a:xfrm>
              <a:off x="3689987" y="181330"/>
              <a:ext cx="891025" cy="9103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551537</xdr:colOff>
      <xdr:row>11</xdr:row>
      <xdr:rowOff>138739</xdr:rowOff>
    </xdr:from>
    <xdr:to>
      <xdr:col>7</xdr:col>
      <xdr:colOff>551897</xdr:colOff>
      <xdr:row>11</xdr:row>
      <xdr:rowOff>138739</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FC894E7-8D0B-803B-9884-BC55E13F3493}"/>
                </a:ext>
              </a:extLst>
            </xdr14:cNvPr>
            <xdr14:cNvContentPartPr/>
          </xdr14:nvContentPartPr>
          <xdr14:nvPr macro=""/>
          <xdr14:xfrm>
            <a:off x="5115600" y="2198520"/>
            <a:ext cx="360" cy="360"/>
          </xdr14:xfrm>
        </xdr:contentPart>
      </mc:Choice>
      <mc:Fallback xmlns="">
        <xdr:pic>
          <xdr:nvPicPr>
            <xdr:cNvPr id="2" name="Ink 1">
              <a:extLst>
                <a:ext uri="{FF2B5EF4-FFF2-40B4-BE49-F238E27FC236}">
                  <a16:creationId xmlns:a16="http://schemas.microsoft.com/office/drawing/2014/main" id="{6FC894E7-8D0B-803B-9884-BC55E13F3493}"/>
                </a:ext>
              </a:extLst>
            </xdr:cNvPr>
            <xdr:cNvPicPr/>
          </xdr:nvPicPr>
          <xdr:blipFill>
            <a:blip xmlns:r="http://schemas.openxmlformats.org/officeDocument/2006/relationships" r:embed="rId2"/>
            <a:stretch>
              <a:fillRect/>
            </a:stretch>
          </xdr:blipFill>
          <xdr:spPr>
            <a:xfrm>
              <a:off x="5109480" y="2192400"/>
              <a:ext cx="12600" cy="12600"/>
            </a:xfrm>
            <a:prstGeom prst="rect">
              <a:avLst/>
            </a:prstGeom>
          </xdr:spPr>
        </xdr:pic>
      </mc:Fallback>
    </mc:AlternateContent>
    <xdr:clientData/>
  </xdr:twoCellAnchor>
  <xdr:twoCellAnchor editAs="absolute">
    <xdr:from>
      <xdr:col>5</xdr:col>
      <xdr:colOff>89696</xdr:colOff>
      <xdr:row>0</xdr:row>
      <xdr:rowOff>75406</xdr:rowOff>
    </xdr:from>
    <xdr:to>
      <xdr:col>7</xdr:col>
      <xdr:colOff>412751</xdr:colOff>
      <xdr:row>15</xdr:row>
      <xdr:rowOff>67469</xdr:rowOff>
    </xdr:to>
    <mc:AlternateContent xmlns:mc="http://schemas.openxmlformats.org/markup-compatibility/2006" xmlns:sle15="http://schemas.microsoft.com/office/drawing/2012/slicer">
      <mc:Choice Requires="sle15">
        <xdr:graphicFrame macro="">
          <xdr:nvGraphicFramePr>
            <xdr:cNvPr id="4" name="Party Names">
              <a:extLst>
                <a:ext uri="{FF2B5EF4-FFF2-40B4-BE49-F238E27FC236}">
                  <a16:creationId xmlns:a16="http://schemas.microsoft.com/office/drawing/2014/main" id="{56273DD4-C94F-CFD6-CF10-B9CBBD557CD4}"/>
                </a:ext>
              </a:extLst>
            </xdr:cNvPr>
            <xdr:cNvGraphicFramePr/>
          </xdr:nvGraphicFramePr>
          <xdr:xfrm>
            <a:off x="0" y="0"/>
            <a:ext cx="0" cy="0"/>
          </xdr:xfrm>
          <a:graphic>
            <a:graphicData uri="http://schemas.microsoft.com/office/drawing/2010/slicer">
              <sle:slicer xmlns:sle="http://schemas.microsoft.com/office/drawing/2010/slicer" name="Party Names"/>
            </a:graphicData>
          </a:graphic>
        </xdr:graphicFrame>
      </mc:Choice>
      <mc:Fallback xmlns="">
        <xdr:sp macro="" textlink="">
          <xdr:nvSpPr>
            <xdr:cNvPr id="0" name=""/>
            <xdr:cNvSpPr>
              <a:spLocks noTextEdit="1"/>
            </xdr:cNvSpPr>
          </xdr:nvSpPr>
          <xdr:spPr>
            <a:xfrm>
              <a:off x="4705352" y="75406"/>
              <a:ext cx="2212180" cy="279003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396480</xdr:colOff>
      <xdr:row>2</xdr:row>
      <xdr:rowOff>52077</xdr:rowOff>
    </xdr:from>
    <xdr:to>
      <xdr:col>6</xdr:col>
      <xdr:colOff>460560</xdr:colOff>
      <xdr:row>2</xdr:row>
      <xdr:rowOff>164037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4" name="Ink 23">
              <a:extLst>
                <a:ext uri="{FF2B5EF4-FFF2-40B4-BE49-F238E27FC236}">
                  <a16:creationId xmlns:a16="http://schemas.microsoft.com/office/drawing/2014/main" id="{2DEC3803-7A7D-AED0-6807-AB1785441B4D}"/>
                </a:ext>
              </a:extLst>
            </xdr14:cNvPr>
            <xdr14:cNvContentPartPr/>
          </xdr14:nvContentPartPr>
          <xdr14:nvPr macro=""/>
          <xdr14:xfrm>
            <a:off x="4054080" y="419400"/>
            <a:ext cx="64080" cy="111960"/>
          </xdr14:xfrm>
        </xdr:contentPart>
      </mc:Choice>
      <mc:Fallback xmlns="">
        <xdr:pic>
          <xdr:nvPicPr>
            <xdr:cNvPr id="24" name="Ink 23">
              <a:extLst>
                <a:ext uri="{FF2B5EF4-FFF2-40B4-BE49-F238E27FC236}">
                  <a16:creationId xmlns:a16="http://schemas.microsoft.com/office/drawing/2014/main" id="{2DEC3803-7A7D-AED0-6807-AB1785441B4D}"/>
                </a:ext>
              </a:extLst>
            </xdr:cNvPr>
            <xdr:cNvPicPr/>
          </xdr:nvPicPr>
          <xdr:blipFill>
            <a:blip xmlns:r="http://schemas.openxmlformats.org/officeDocument/2006/relationships" r:embed="rId2"/>
            <a:stretch>
              <a:fillRect/>
            </a:stretch>
          </xdr:blipFill>
          <xdr:spPr>
            <a:xfrm>
              <a:off x="4047960" y="413280"/>
              <a:ext cx="76320" cy="124200"/>
            </a:xfrm>
            <a:prstGeom prst="rect">
              <a:avLst/>
            </a:prstGeom>
          </xdr:spPr>
        </xdr:pic>
      </mc:Fallback>
    </mc:AlternateContent>
    <xdr:clientData/>
  </xdr:twoCellAnchor>
  <xdr:twoCellAnchor editAs="oneCell">
    <xdr:from>
      <xdr:col>5</xdr:col>
      <xdr:colOff>153960</xdr:colOff>
      <xdr:row>1</xdr:row>
      <xdr:rowOff>168418</xdr:rowOff>
    </xdr:from>
    <xdr:to>
      <xdr:col>5</xdr:col>
      <xdr:colOff>651840</xdr:colOff>
      <xdr:row>2</xdr:row>
      <xdr:rowOff>130557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5" name="Ink 24">
              <a:extLst>
                <a:ext uri="{FF2B5EF4-FFF2-40B4-BE49-F238E27FC236}">
                  <a16:creationId xmlns:a16="http://schemas.microsoft.com/office/drawing/2014/main" id="{58BC2548-2451-BD36-6E39-228872A98571}"/>
                </a:ext>
              </a:extLst>
            </xdr14:cNvPr>
            <xdr14:cNvContentPartPr/>
          </xdr14:nvContentPartPr>
          <xdr14:nvPr macro=""/>
          <xdr14:xfrm>
            <a:off x="3201960" y="352080"/>
            <a:ext cx="497880" cy="145800"/>
          </xdr14:xfrm>
        </xdr:contentPart>
      </mc:Choice>
      <mc:Fallback xmlns="">
        <xdr:pic>
          <xdr:nvPicPr>
            <xdr:cNvPr id="25" name="Ink 24">
              <a:extLst>
                <a:ext uri="{FF2B5EF4-FFF2-40B4-BE49-F238E27FC236}">
                  <a16:creationId xmlns:a16="http://schemas.microsoft.com/office/drawing/2014/main" id="{58BC2548-2451-BD36-6E39-228872A98571}"/>
                </a:ext>
              </a:extLst>
            </xdr:cNvPr>
            <xdr:cNvPicPr/>
          </xdr:nvPicPr>
          <xdr:blipFill>
            <a:blip xmlns:r="http://schemas.openxmlformats.org/officeDocument/2006/relationships" r:embed="rId4"/>
            <a:stretch>
              <a:fillRect/>
            </a:stretch>
          </xdr:blipFill>
          <xdr:spPr>
            <a:xfrm>
              <a:off x="3195844" y="345960"/>
              <a:ext cx="510111" cy="158040"/>
            </a:xfrm>
            <a:prstGeom prst="rect">
              <a:avLst/>
            </a:prstGeom>
          </xdr:spPr>
        </xdr:pic>
      </mc:Fallback>
    </mc:AlternateContent>
    <xdr:clientData/>
  </xdr:twoCellAnchor>
  <xdr:twoCellAnchor editAs="oneCell">
    <xdr:from>
      <xdr:col>6</xdr:col>
      <xdr:colOff>567480</xdr:colOff>
      <xdr:row>0</xdr:row>
      <xdr:rowOff>60480</xdr:rowOff>
    </xdr:from>
    <xdr:to>
      <xdr:col>6</xdr:col>
      <xdr:colOff>781680</xdr:colOff>
      <xdr:row>0</xdr:row>
      <xdr:rowOff>179280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6" name="Ink 25">
              <a:extLst>
                <a:ext uri="{FF2B5EF4-FFF2-40B4-BE49-F238E27FC236}">
                  <a16:creationId xmlns:a16="http://schemas.microsoft.com/office/drawing/2014/main" id="{592E0833-BBC9-8ECE-3564-E29DC63A1102}"/>
                </a:ext>
              </a:extLst>
            </xdr14:cNvPr>
            <xdr14:cNvContentPartPr/>
          </xdr14:nvContentPartPr>
          <xdr14:nvPr macro=""/>
          <xdr14:xfrm>
            <a:off x="4225080" y="60480"/>
            <a:ext cx="214200" cy="118800"/>
          </xdr14:xfrm>
        </xdr:contentPart>
      </mc:Choice>
      <mc:Fallback xmlns="">
        <xdr:pic>
          <xdr:nvPicPr>
            <xdr:cNvPr id="26" name="Ink 25">
              <a:extLst>
                <a:ext uri="{FF2B5EF4-FFF2-40B4-BE49-F238E27FC236}">
                  <a16:creationId xmlns:a16="http://schemas.microsoft.com/office/drawing/2014/main" id="{592E0833-BBC9-8ECE-3564-E29DC63A1102}"/>
                </a:ext>
              </a:extLst>
            </xdr:cNvPr>
            <xdr:cNvPicPr/>
          </xdr:nvPicPr>
          <xdr:blipFill>
            <a:blip xmlns:r="http://schemas.openxmlformats.org/officeDocument/2006/relationships" r:embed="rId6"/>
            <a:stretch>
              <a:fillRect/>
            </a:stretch>
          </xdr:blipFill>
          <xdr:spPr>
            <a:xfrm>
              <a:off x="4218960" y="54360"/>
              <a:ext cx="226440" cy="131040"/>
            </a:xfrm>
            <a:prstGeom prst="rect">
              <a:avLst/>
            </a:prstGeom>
          </xdr:spPr>
        </xdr:pic>
      </mc:Fallback>
    </mc:AlternateContent>
    <xdr:clientData/>
  </xdr:twoCellAnchor>
  <xdr:twoCellAnchor editAs="oneCell">
    <xdr:from>
      <xdr:col>4</xdr:col>
      <xdr:colOff>590400</xdr:colOff>
      <xdr:row>0</xdr:row>
      <xdr:rowOff>41040</xdr:rowOff>
    </xdr:from>
    <xdr:to>
      <xdr:col>5</xdr:col>
      <xdr:colOff>729240</xdr:colOff>
      <xdr:row>1</xdr:row>
      <xdr:rowOff>16138</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7" name="Ink 26">
              <a:extLst>
                <a:ext uri="{FF2B5EF4-FFF2-40B4-BE49-F238E27FC236}">
                  <a16:creationId xmlns:a16="http://schemas.microsoft.com/office/drawing/2014/main" id="{6336E2BB-6A8B-496B-E840-B2F9073CE390}"/>
                </a:ext>
              </a:extLst>
            </xdr14:cNvPr>
            <xdr14:cNvContentPartPr/>
          </xdr14:nvContentPartPr>
          <xdr14:nvPr macro=""/>
          <xdr14:xfrm>
            <a:off x="3028800" y="41040"/>
            <a:ext cx="748440" cy="158760"/>
          </xdr14:xfrm>
        </xdr:contentPart>
      </mc:Choice>
      <mc:Fallback xmlns="">
        <xdr:pic>
          <xdr:nvPicPr>
            <xdr:cNvPr id="27" name="Ink 26">
              <a:extLst>
                <a:ext uri="{FF2B5EF4-FFF2-40B4-BE49-F238E27FC236}">
                  <a16:creationId xmlns:a16="http://schemas.microsoft.com/office/drawing/2014/main" id="{6336E2BB-6A8B-496B-E840-B2F9073CE390}"/>
                </a:ext>
              </a:extLst>
            </xdr:cNvPr>
            <xdr:cNvPicPr/>
          </xdr:nvPicPr>
          <xdr:blipFill>
            <a:blip xmlns:r="http://schemas.openxmlformats.org/officeDocument/2006/relationships" r:embed="rId8"/>
            <a:stretch>
              <a:fillRect/>
            </a:stretch>
          </xdr:blipFill>
          <xdr:spPr>
            <a:xfrm>
              <a:off x="3022677" y="34920"/>
              <a:ext cx="760686" cy="171000"/>
            </a:xfrm>
            <a:prstGeom prst="rect">
              <a:avLst/>
            </a:prstGeom>
          </xdr:spPr>
        </xdr:pic>
      </mc:Fallback>
    </mc:AlternateContent>
    <xdr:clientData/>
  </xdr:twoCellAnchor>
  <xdr:twoCellAnchor editAs="oneCell">
    <xdr:from>
      <xdr:col>5</xdr:col>
      <xdr:colOff>162240</xdr:colOff>
      <xdr:row>3</xdr:row>
      <xdr:rowOff>73615</xdr:rowOff>
    </xdr:from>
    <xdr:to>
      <xdr:col>5</xdr:col>
      <xdr:colOff>410280</xdr:colOff>
      <xdr:row>5</xdr:row>
      <xdr:rowOff>49372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32" name="Ink 31">
              <a:extLst>
                <a:ext uri="{FF2B5EF4-FFF2-40B4-BE49-F238E27FC236}">
                  <a16:creationId xmlns:a16="http://schemas.microsoft.com/office/drawing/2014/main" id="{E90D3C6C-5665-210A-58D9-F7F8ACFD8921}"/>
                </a:ext>
              </a:extLst>
            </xdr14:cNvPr>
            <xdr14:cNvContentPartPr/>
          </xdr14:nvContentPartPr>
          <xdr14:nvPr macro=""/>
          <xdr14:xfrm>
            <a:off x="3210240" y="624600"/>
            <a:ext cx="248040" cy="343080"/>
          </xdr14:xfrm>
        </xdr:contentPart>
      </mc:Choice>
      <mc:Fallback xmlns="">
        <xdr:pic>
          <xdr:nvPicPr>
            <xdr:cNvPr id="32" name="Ink 31">
              <a:extLst>
                <a:ext uri="{FF2B5EF4-FFF2-40B4-BE49-F238E27FC236}">
                  <a16:creationId xmlns:a16="http://schemas.microsoft.com/office/drawing/2014/main" id="{E90D3C6C-5665-210A-58D9-F7F8ACFD8921}"/>
                </a:ext>
              </a:extLst>
            </xdr:cNvPr>
            <xdr:cNvPicPr/>
          </xdr:nvPicPr>
          <xdr:blipFill>
            <a:blip xmlns:r="http://schemas.openxmlformats.org/officeDocument/2006/relationships" r:embed="rId10"/>
            <a:stretch>
              <a:fillRect/>
            </a:stretch>
          </xdr:blipFill>
          <xdr:spPr>
            <a:xfrm>
              <a:off x="3204111" y="618480"/>
              <a:ext cx="260298" cy="355320"/>
            </a:xfrm>
            <a:prstGeom prst="rect">
              <a:avLst/>
            </a:prstGeom>
          </xdr:spPr>
        </xdr:pic>
      </mc:Fallback>
    </mc:AlternateContent>
    <xdr:clientData/>
  </xdr:twoCellAnchor>
  <xdr:twoCellAnchor editAs="oneCell">
    <xdr:from>
      <xdr:col>6</xdr:col>
      <xdr:colOff>429960</xdr:colOff>
      <xdr:row>3</xdr:row>
      <xdr:rowOff>145255</xdr:rowOff>
    </xdr:from>
    <xdr:to>
      <xdr:col>6</xdr:col>
      <xdr:colOff>572520</xdr:colOff>
      <xdr:row>4</xdr:row>
      <xdr:rowOff>96234</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9" name="Ink 38">
              <a:extLst>
                <a:ext uri="{FF2B5EF4-FFF2-40B4-BE49-F238E27FC236}">
                  <a16:creationId xmlns:a16="http://schemas.microsoft.com/office/drawing/2014/main" id="{C930EF65-0814-6754-4F68-BC047ED9A4FA}"/>
                </a:ext>
              </a:extLst>
            </xdr14:cNvPr>
            <xdr14:cNvContentPartPr/>
          </xdr14:nvContentPartPr>
          <xdr14:nvPr macro=""/>
          <xdr14:xfrm>
            <a:off x="4087560" y="696240"/>
            <a:ext cx="142560" cy="134640"/>
          </xdr14:xfrm>
        </xdr:contentPart>
      </mc:Choice>
      <mc:Fallback xmlns="">
        <xdr:pic>
          <xdr:nvPicPr>
            <xdr:cNvPr id="39" name="Ink 38">
              <a:extLst>
                <a:ext uri="{FF2B5EF4-FFF2-40B4-BE49-F238E27FC236}">
                  <a16:creationId xmlns:a16="http://schemas.microsoft.com/office/drawing/2014/main" id="{C930EF65-0814-6754-4F68-BC047ED9A4FA}"/>
                </a:ext>
              </a:extLst>
            </xdr:cNvPr>
            <xdr:cNvPicPr/>
          </xdr:nvPicPr>
          <xdr:blipFill>
            <a:blip xmlns:r="http://schemas.openxmlformats.org/officeDocument/2006/relationships" r:embed="rId12"/>
            <a:stretch>
              <a:fillRect/>
            </a:stretch>
          </xdr:blipFill>
          <xdr:spPr>
            <a:xfrm>
              <a:off x="4081455" y="690120"/>
              <a:ext cx="154769" cy="146880"/>
            </a:xfrm>
            <a:prstGeom prst="rect">
              <a:avLst/>
            </a:prstGeom>
          </xdr:spPr>
        </xdr:pic>
      </mc:Fallback>
    </mc:AlternateContent>
    <xdr:clientData/>
  </xdr:twoCellAnchor>
  <xdr:twoCellAnchor editAs="oneCell">
    <xdr:from>
      <xdr:col>5</xdr:col>
      <xdr:colOff>544920</xdr:colOff>
      <xdr:row>3</xdr:row>
      <xdr:rowOff>171535</xdr:rowOff>
    </xdr:from>
    <xdr:to>
      <xdr:col>5</xdr:col>
      <xdr:colOff>630240</xdr:colOff>
      <xdr:row>4</xdr:row>
      <xdr:rowOff>166434</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40" name="Ink 39">
              <a:extLst>
                <a:ext uri="{FF2B5EF4-FFF2-40B4-BE49-F238E27FC236}">
                  <a16:creationId xmlns:a16="http://schemas.microsoft.com/office/drawing/2014/main" id="{1BCF3C65-7F76-402B-0704-B7415F9E24C2}"/>
                </a:ext>
              </a:extLst>
            </xdr14:cNvPr>
            <xdr14:cNvContentPartPr/>
          </xdr14:nvContentPartPr>
          <xdr14:nvPr macro=""/>
          <xdr14:xfrm>
            <a:off x="3592920" y="722520"/>
            <a:ext cx="85320" cy="178560"/>
          </xdr14:xfrm>
        </xdr:contentPart>
      </mc:Choice>
      <mc:Fallback xmlns="">
        <xdr:pic>
          <xdr:nvPicPr>
            <xdr:cNvPr id="40" name="Ink 39">
              <a:extLst>
                <a:ext uri="{FF2B5EF4-FFF2-40B4-BE49-F238E27FC236}">
                  <a16:creationId xmlns:a16="http://schemas.microsoft.com/office/drawing/2014/main" id="{1BCF3C65-7F76-402B-0704-B7415F9E24C2}"/>
                </a:ext>
              </a:extLst>
            </xdr:cNvPr>
            <xdr:cNvPicPr/>
          </xdr:nvPicPr>
          <xdr:blipFill>
            <a:blip xmlns:r="http://schemas.openxmlformats.org/officeDocument/2006/relationships" r:embed="rId14"/>
            <a:stretch>
              <a:fillRect/>
            </a:stretch>
          </xdr:blipFill>
          <xdr:spPr>
            <a:xfrm>
              <a:off x="3586826" y="716400"/>
              <a:ext cx="97509" cy="190800"/>
            </a:xfrm>
            <a:prstGeom prst="rect">
              <a:avLst/>
            </a:prstGeom>
          </xdr:spPr>
        </xdr:pic>
      </mc:Fallback>
    </mc:AlternateContent>
    <xdr:clientData/>
  </xdr:twoCellAnchor>
  <xdr:twoCellAnchor editAs="oneCell">
    <xdr:from>
      <xdr:col>9</xdr:col>
      <xdr:colOff>343200</xdr:colOff>
      <xdr:row>2</xdr:row>
      <xdr:rowOff>7797</xdr:rowOff>
    </xdr:from>
    <xdr:to>
      <xdr:col>9</xdr:col>
      <xdr:colOff>402240</xdr:colOff>
      <xdr:row>2</xdr:row>
      <xdr:rowOff>106437</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0" name="Ink 49">
              <a:extLst>
                <a:ext uri="{FF2B5EF4-FFF2-40B4-BE49-F238E27FC236}">
                  <a16:creationId xmlns:a16="http://schemas.microsoft.com/office/drawing/2014/main" id="{3ED8307C-3936-4406-0908-1BC1876E6435}"/>
                </a:ext>
              </a:extLst>
            </xdr14:cNvPr>
            <xdr14:cNvContentPartPr/>
          </xdr14:nvContentPartPr>
          <xdr14:nvPr macro=""/>
          <xdr14:xfrm>
            <a:off x="5829600" y="375120"/>
            <a:ext cx="59040" cy="98640"/>
          </xdr14:xfrm>
        </xdr:contentPart>
      </mc:Choice>
      <mc:Fallback xmlns="">
        <xdr:pic>
          <xdr:nvPicPr>
            <xdr:cNvPr id="50" name="Ink 49">
              <a:extLst>
                <a:ext uri="{FF2B5EF4-FFF2-40B4-BE49-F238E27FC236}">
                  <a16:creationId xmlns:a16="http://schemas.microsoft.com/office/drawing/2014/main" id="{3ED8307C-3936-4406-0908-1BC1876E6435}"/>
                </a:ext>
              </a:extLst>
            </xdr:cNvPr>
            <xdr:cNvPicPr/>
          </xdr:nvPicPr>
          <xdr:blipFill>
            <a:blip xmlns:r="http://schemas.openxmlformats.org/officeDocument/2006/relationships" r:embed="rId16"/>
            <a:stretch>
              <a:fillRect/>
            </a:stretch>
          </xdr:blipFill>
          <xdr:spPr>
            <a:xfrm>
              <a:off x="5823480" y="369000"/>
              <a:ext cx="71280" cy="110880"/>
            </a:xfrm>
            <a:prstGeom prst="rect">
              <a:avLst/>
            </a:prstGeom>
          </xdr:spPr>
        </xdr:pic>
      </mc:Fallback>
    </mc:AlternateContent>
    <xdr:clientData/>
  </xdr:twoCellAnchor>
  <xdr:twoCellAnchor editAs="oneCell">
    <xdr:from>
      <xdr:col>8</xdr:col>
      <xdr:colOff>581280</xdr:colOff>
      <xdr:row>1</xdr:row>
      <xdr:rowOff>166978</xdr:rowOff>
    </xdr:from>
    <xdr:to>
      <xdr:col>9</xdr:col>
      <xdr:colOff>176520</xdr:colOff>
      <xdr:row>2</xdr:row>
      <xdr:rowOff>130917</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6" name="Ink 55">
              <a:extLst>
                <a:ext uri="{FF2B5EF4-FFF2-40B4-BE49-F238E27FC236}">
                  <a16:creationId xmlns:a16="http://schemas.microsoft.com/office/drawing/2014/main" id="{121F341D-F76E-6938-0CE9-D2EA913D999A}"/>
                </a:ext>
              </a:extLst>
            </xdr14:cNvPr>
            <xdr14:cNvContentPartPr/>
          </xdr14:nvContentPartPr>
          <xdr14:nvPr macro=""/>
          <xdr14:xfrm>
            <a:off x="5458080" y="350640"/>
            <a:ext cx="204840" cy="147600"/>
          </xdr14:xfrm>
        </xdr:contentPart>
      </mc:Choice>
      <mc:Fallback xmlns="">
        <xdr:pic>
          <xdr:nvPicPr>
            <xdr:cNvPr id="56" name="Ink 55">
              <a:extLst>
                <a:ext uri="{FF2B5EF4-FFF2-40B4-BE49-F238E27FC236}">
                  <a16:creationId xmlns:a16="http://schemas.microsoft.com/office/drawing/2014/main" id="{121F341D-F76E-6938-0CE9-D2EA913D999A}"/>
                </a:ext>
              </a:extLst>
            </xdr:cNvPr>
            <xdr:cNvPicPr/>
          </xdr:nvPicPr>
          <xdr:blipFill>
            <a:blip xmlns:r="http://schemas.openxmlformats.org/officeDocument/2006/relationships" r:embed="rId18"/>
            <a:stretch>
              <a:fillRect/>
            </a:stretch>
          </xdr:blipFill>
          <xdr:spPr>
            <a:xfrm>
              <a:off x="5451960" y="344520"/>
              <a:ext cx="217080" cy="159840"/>
            </a:xfrm>
            <a:prstGeom prst="rect">
              <a:avLst/>
            </a:prstGeom>
          </xdr:spPr>
        </xdr:pic>
      </mc:Fallback>
    </mc:AlternateContent>
    <xdr:clientData/>
  </xdr:twoCellAnchor>
  <xdr:twoCellAnchor editAs="oneCell">
    <xdr:from>
      <xdr:col>7</xdr:col>
      <xdr:colOff>335880</xdr:colOff>
      <xdr:row>0</xdr:row>
      <xdr:rowOff>109440</xdr:rowOff>
    </xdr:from>
    <xdr:to>
      <xdr:col>7</xdr:col>
      <xdr:colOff>721800</xdr:colOff>
      <xdr:row>4</xdr:row>
      <xdr:rowOff>25674</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57" name="Ink 56">
              <a:extLst>
                <a:ext uri="{FF2B5EF4-FFF2-40B4-BE49-F238E27FC236}">
                  <a16:creationId xmlns:a16="http://schemas.microsoft.com/office/drawing/2014/main" id="{DC37A289-1BD3-D4B6-DA99-A32632D7E73B}"/>
                </a:ext>
              </a:extLst>
            </xdr14:cNvPr>
            <xdr14:cNvContentPartPr/>
          </xdr14:nvContentPartPr>
          <xdr14:nvPr macro=""/>
          <xdr14:xfrm>
            <a:off x="4603080" y="109440"/>
            <a:ext cx="385920" cy="650880"/>
          </xdr14:xfrm>
        </xdr:contentPart>
      </mc:Choice>
      <mc:Fallback xmlns="">
        <xdr:pic>
          <xdr:nvPicPr>
            <xdr:cNvPr id="57" name="Ink 56">
              <a:extLst>
                <a:ext uri="{FF2B5EF4-FFF2-40B4-BE49-F238E27FC236}">
                  <a16:creationId xmlns:a16="http://schemas.microsoft.com/office/drawing/2014/main" id="{DC37A289-1BD3-D4B6-DA99-A32632D7E73B}"/>
                </a:ext>
              </a:extLst>
            </xdr:cNvPr>
            <xdr:cNvPicPr/>
          </xdr:nvPicPr>
          <xdr:blipFill>
            <a:blip xmlns:r="http://schemas.openxmlformats.org/officeDocument/2006/relationships" r:embed="rId20"/>
            <a:stretch>
              <a:fillRect/>
            </a:stretch>
          </xdr:blipFill>
          <xdr:spPr>
            <a:xfrm>
              <a:off x="4596960" y="103320"/>
              <a:ext cx="398160" cy="663120"/>
            </a:xfrm>
            <a:prstGeom prst="rect">
              <a:avLst/>
            </a:prstGeom>
          </xdr:spPr>
        </xdr:pic>
      </mc:Fallback>
    </mc:AlternateContent>
    <xdr:clientData/>
  </xdr:twoCellAnchor>
  <xdr:twoCellAnchor editAs="oneCell">
    <xdr:from>
      <xdr:col>10</xdr:col>
      <xdr:colOff>605520</xdr:colOff>
      <xdr:row>1</xdr:row>
      <xdr:rowOff>132778</xdr:rowOff>
    </xdr:from>
    <xdr:to>
      <xdr:col>11</xdr:col>
      <xdr:colOff>39480</xdr:colOff>
      <xdr:row>2</xdr:row>
      <xdr:rowOff>62877</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59" name="Ink 58">
              <a:extLst>
                <a:ext uri="{FF2B5EF4-FFF2-40B4-BE49-F238E27FC236}">
                  <a16:creationId xmlns:a16="http://schemas.microsoft.com/office/drawing/2014/main" id="{C7074A40-A256-534A-7B19-15C24472AD0D}"/>
                </a:ext>
              </a:extLst>
            </xdr14:cNvPr>
            <xdr14:cNvContentPartPr/>
          </xdr14:nvContentPartPr>
          <xdr14:nvPr macro=""/>
          <xdr14:xfrm>
            <a:off x="6701520" y="316440"/>
            <a:ext cx="43560" cy="113760"/>
          </xdr14:xfrm>
        </xdr:contentPart>
      </mc:Choice>
      <mc:Fallback xmlns="">
        <xdr:pic>
          <xdr:nvPicPr>
            <xdr:cNvPr id="59" name="Ink 58">
              <a:extLst>
                <a:ext uri="{FF2B5EF4-FFF2-40B4-BE49-F238E27FC236}">
                  <a16:creationId xmlns:a16="http://schemas.microsoft.com/office/drawing/2014/main" id="{C7074A40-A256-534A-7B19-15C24472AD0D}"/>
                </a:ext>
              </a:extLst>
            </xdr:cNvPr>
            <xdr:cNvPicPr/>
          </xdr:nvPicPr>
          <xdr:blipFill>
            <a:blip xmlns:r="http://schemas.openxmlformats.org/officeDocument/2006/relationships" r:embed="rId22"/>
            <a:stretch>
              <a:fillRect/>
            </a:stretch>
          </xdr:blipFill>
          <xdr:spPr>
            <a:xfrm>
              <a:off x="6695400" y="310320"/>
              <a:ext cx="55800" cy="126000"/>
            </a:xfrm>
            <a:prstGeom prst="rect">
              <a:avLst/>
            </a:prstGeom>
          </xdr:spPr>
        </xdr:pic>
      </mc:Fallback>
    </mc:AlternateContent>
    <xdr:clientData/>
  </xdr:twoCellAnchor>
  <xdr:twoCellAnchor editAs="oneCell">
    <xdr:from>
      <xdr:col>10</xdr:col>
      <xdr:colOff>19440</xdr:colOff>
      <xdr:row>1</xdr:row>
      <xdr:rowOff>144658</xdr:rowOff>
    </xdr:from>
    <xdr:to>
      <xdr:col>10</xdr:col>
      <xdr:colOff>480960</xdr:colOff>
      <xdr:row>2</xdr:row>
      <xdr:rowOff>114717</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0" name="Ink 59">
              <a:extLst>
                <a:ext uri="{FF2B5EF4-FFF2-40B4-BE49-F238E27FC236}">
                  <a16:creationId xmlns:a16="http://schemas.microsoft.com/office/drawing/2014/main" id="{EBADF292-AF46-6B4B-1451-3765014961A4}"/>
                </a:ext>
              </a:extLst>
            </xdr14:cNvPr>
            <xdr14:cNvContentPartPr/>
          </xdr14:nvContentPartPr>
          <xdr14:nvPr macro=""/>
          <xdr14:xfrm>
            <a:off x="6115440" y="328320"/>
            <a:ext cx="461520" cy="153720"/>
          </xdr14:xfrm>
        </xdr:contentPart>
      </mc:Choice>
      <mc:Fallback xmlns="">
        <xdr:pic>
          <xdr:nvPicPr>
            <xdr:cNvPr id="60" name="Ink 59">
              <a:extLst>
                <a:ext uri="{FF2B5EF4-FFF2-40B4-BE49-F238E27FC236}">
                  <a16:creationId xmlns:a16="http://schemas.microsoft.com/office/drawing/2014/main" id="{EBADF292-AF46-6B4B-1451-3765014961A4}"/>
                </a:ext>
              </a:extLst>
            </xdr:cNvPr>
            <xdr:cNvPicPr/>
          </xdr:nvPicPr>
          <xdr:blipFill>
            <a:blip xmlns:r="http://schemas.openxmlformats.org/officeDocument/2006/relationships" r:embed="rId24"/>
            <a:stretch>
              <a:fillRect/>
            </a:stretch>
          </xdr:blipFill>
          <xdr:spPr>
            <a:xfrm>
              <a:off x="6109325" y="322200"/>
              <a:ext cx="473750" cy="165960"/>
            </a:xfrm>
            <a:prstGeom prst="rect">
              <a:avLst/>
            </a:prstGeom>
          </xdr:spPr>
        </xdr:pic>
      </mc:Fallback>
    </mc:AlternateContent>
    <xdr:clientData/>
  </xdr:twoCellAnchor>
  <xdr:twoCellAnchor editAs="oneCell">
    <xdr:from>
      <xdr:col>8</xdr:col>
      <xdr:colOff>583080</xdr:colOff>
      <xdr:row>3</xdr:row>
      <xdr:rowOff>34375</xdr:rowOff>
    </xdr:from>
    <xdr:to>
      <xdr:col>11</xdr:col>
      <xdr:colOff>108960</xdr:colOff>
      <xdr:row>4</xdr:row>
      <xdr:rowOff>23874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61" name="Ink 60">
              <a:extLst>
                <a:ext uri="{FF2B5EF4-FFF2-40B4-BE49-F238E27FC236}">
                  <a16:creationId xmlns:a16="http://schemas.microsoft.com/office/drawing/2014/main" id="{C4CEC85A-F0D5-C374-C662-70BAF8B0414F}"/>
                </a:ext>
              </a:extLst>
            </xdr14:cNvPr>
            <xdr14:cNvContentPartPr/>
          </xdr14:nvContentPartPr>
          <xdr14:nvPr macro=""/>
          <xdr14:xfrm>
            <a:off x="5459880" y="585360"/>
            <a:ext cx="1354680" cy="173160"/>
          </xdr14:xfrm>
        </xdr:contentPart>
      </mc:Choice>
      <mc:Fallback xmlns="">
        <xdr:pic>
          <xdr:nvPicPr>
            <xdr:cNvPr id="61" name="Ink 60">
              <a:extLst>
                <a:ext uri="{FF2B5EF4-FFF2-40B4-BE49-F238E27FC236}">
                  <a16:creationId xmlns:a16="http://schemas.microsoft.com/office/drawing/2014/main" id="{C4CEC85A-F0D5-C374-C662-70BAF8B0414F}"/>
                </a:ext>
              </a:extLst>
            </xdr:cNvPr>
            <xdr:cNvPicPr/>
          </xdr:nvPicPr>
          <xdr:blipFill>
            <a:blip xmlns:r="http://schemas.openxmlformats.org/officeDocument/2006/relationships" r:embed="rId26"/>
            <a:stretch>
              <a:fillRect/>
            </a:stretch>
          </xdr:blipFill>
          <xdr:spPr>
            <a:xfrm>
              <a:off x="5453760" y="579240"/>
              <a:ext cx="1366920" cy="185400"/>
            </a:xfrm>
            <a:prstGeom prst="rect">
              <a:avLst/>
            </a:prstGeom>
          </xdr:spPr>
        </xdr:pic>
      </mc:Fallback>
    </mc:AlternateContent>
    <xdr:clientData/>
  </xdr:twoCellAnchor>
  <xdr:twoCellAnchor editAs="oneCell">
    <xdr:from>
      <xdr:col>4</xdr:col>
      <xdr:colOff>109800</xdr:colOff>
      <xdr:row>9</xdr:row>
      <xdr:rowOff>51803</xdr:rowOff>
    </xdr:from>
    <xdr:to>
      <xdr:col>5</xdr:col>
      <xdr:colOff>495960</xdr:colOff>
      <xdr:row>11</xdr:row>
      <xdr:rowOff>155825</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77" name="Ink 76">
              <a:extLst>
                <a:ext uri="{FF2B5EF4-FFF2-40B4-BE49-F238E27FC236}">
                  <a16:creationId xmlns:a16="http://schemas.microsoft.com/office/drawing/2014/main" id="{1DC36DEB-D5BA-9DD7-1EB7-64CCEAED9F0B}"/>
                </a:ext>
              </a:extLst>
            </xdr14:cNvPr>
            <xdr14:cNvContentPartPr/>
          </xdr14:nvContentPartPr>
          <xdr14:nvPr macro=""/>
          <xdr14:xfrm>
            <a:off x="2548200" y="1720388"/>
            <a:ext cx="995760" cy="479160"/>
          </xdr14:xfrm>
        </xdr:contentPart>
      </mc:Choice>
      <mc:Fallback xmlns="">
        <xdr:pic>
          <xdr:nvPicPr>
            <xdr:cNvPr id="77" name="Ink 76">
              <a:extLst>
                <a:ext uri="{FF2B5EF4-FFF2-40B4-BE49-F238E27FC236}">
                  <a16:creationId xmlns:a16="http://schemas.microsoft.com/office/drawing/2014/main" id="{1DC36DEB-D5BA-9DD7-1EB7-64CCEAED9F0B}"/>
                </a:ext>
              </a:extLst>
            </xdr:cNvPr>
            <xdr:cNvPicPr/>
          </xdr:nvPicPr>
          <xdr:blipFill>
            <a:blip xmlns:r="http://schemas.openxmlformats.org/officeDocument/2006/relationships" r:embed="rId28"/>
            <a:stretch>
              <a:fillRect/>
            </a:stretch>
          </xdr:blipFill>
          <xdr:spPr>
            <a:xfrm>
              <a:off x="2542082" y="1714268"/>
              <a:ext cx="1007996" cy="491400"/>
            </a:xfrm>
            <a:prstGeom prst="rect">
              <a:avLst/>
            </a:prstGeom>
          </xdr:spPr>
        </xdr:pic>
      </mc:Fallback>
    </mc:AlternateContent>
    <xdr:clientData/>
  </xdr:twoCellAnchor>
  <xdr:twoCellAnchor editAs="oneCell">
    <xdr:from>
      <xdr:col>7</xdr:col>
      <xdr:colOff>646618</xdr:colOff>
      <xdr:row>5</xdr:row>
      <xdr:rowOff>158760</xdr:rowOff>
    </xdr:from>
    <xdr:to>
      <xdr:col>7</xdr:col>
      <xdr:colOff>887818</xdr:colOff>
      <xdr:row>7</xdr:row>
      <xdr:rowOff>189957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87" name="Ink 86">
              <a:extLst>
                <a:ext uri="{FF2B5EF4-FFF2-40B4-BE49-F238E27FC236}">
                  <a16:creationId xmlns:a16="http://schemas.microsoft.com/office/drawing/2014/main" id="{8CE40C38-E3F7-8BD7-F718-75F8B007D3E6}"/>
                </a:ext>
              </a:extLst>
            </xdr14:cNvPr>
            <xdr14:cNvContentPartPr/>
          </xdr14:nvContentPartPr>
          <xdr14:nvPr macro=""/>
          <xdr14:xfrm>
            <a:off x="5173680" y="1077068"/>
            <a:ext cx="241200" cy="398520"/>
          </xdr14:xfrm>
        </xdr:contentPart>
      </mc:Choice>
      <mc:Fallback xmlns="">
        <xdr:pic>
          <xdr:nvPicPr>
            <xdr:cNvPr id="87" name="Ink 86">
              <a:extLst>
                <a:ext uri="{FF2B5EF4-FFF2-40B4-BE49-F238E27FC236}">
                  <a16:creationId xmlns:a16="http://schemas.microsoft.com/office/drawing/2014/main" id="{8CE40C38-E3F7-8BD7-F718-75F8B007D3E6}"/>
                </a:ext>
              </a:extLst>
            </xdr:cNvPr>
            <xdr:cNvPicPr/>
          </xdr:nvPicPr>
          <xdr:blipFill>
            <a:blip xmlns:r="http://schemas.openxmlformats.org/officeDocument/2006/relationships" r:embed="rId30"/>
            <a:stretch>
              <a:fillRect/>
            </a:stretch>
          </xdr:blipFill>
          <xdr:spPr>
            <a:xfrm>
              <a:off x="5167560" y="1070942"/>
              <a:ext cx="253440" cy="410771"/>
            </a:xfrm>
            <a:prstGeom prst="rect">
              <a:avLst/>
            </a:prstGeom>
          </xdr:spPr>
        </xdr:pic>
      </mc:Fallback>
    </mc:AlternateContent>
    <xdr:clientData/>
  </xdr:twoCellAnchor>
  <xdr:twoCellAnchor editAs="oneCell">
    <xdr:from>
      <xdr:col>8</xdr:col>
      <xdr:colOff>140302</xdr:colOff>
      <xdr:row>5</xdr:row>
      <xdr:rowOff>93240</xdr:rowOff>
    </xdr:from>
    <xdr:to>
      <xdr:col>9</xdr:col>
      <xdr:colOff>152422</xdr:colOff>
      <xdr:row>8</xdr:row>
      <xdr:rowOff>81640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96" name="Ink 95">
              <a:extLst>
                <a:ext uri="{FF2B5EF4-FFF2-40B4-BE49-F238E27FC236}">
                  <a16:creationId xmlns:a16="http://schemas.microsoft.com/office/drawing/2014/main" id="{C149DBFF-D814-A5BC-1928-BE71775E9B1F}"/>
                </a:ext>
              </a:extLst>
            </xdr14:cNvPr>
            <xdr14:cNvContentPartPr/>
          </xdr14:nvContentPartPr>
          <xdr14:nvPr macro=""/>
          <xdr14:xfrm>
            <a:off x="5570040" y="1011548"/>
            <a:ext cx="621720" cy="547200"/>
          </xdr14:xfrm>
        </xdr:contentPart>
      </mc:Choice>
      <mc:Fallback xmlns="">
        <xdr:pic>
          <xdr:nvPicPr>
            <xdr:cNvPr id="96" name="Ink 95">
              <a:extLst>
                <a:ext uri="{FF2B5EF4-FFF2-40B4-BE49-F238E27FC236}">
                  <a16:creationId xmlns:a16="http://schemas.microsoft.com/office/drawing/2014/main" id="{C149DBFF-D814-A5BC-1928-BE71775E9B1F}"/>
                </a:ext>
              </a:extLst>
            </xdr:cNvPr>
            <xdr:cNvPicPr/>
          </xdr:nvPicPr>
          <xdr:blipFill>
            <a:blip xmlns:r="http://schemas.openxmlformats.org/officeDocument/2006/relationships" r:embed="rId32"/>
            <a:stretch>
              <a:fillRect/>
            </a:stretch>
          </xdr:blipFill>
          <xdr:spPr>
            <a:xfrm>
              <a:off x="5563916" y="1005424"/>
              <a:ext cx="633967" cy="559448"/>
            </a:xfrm>
            <a:prstGeom prst="rect">
              <a:avLst/>
            </a:prstGeom>
          </xdr:spPr>
        </xdr:pic>
      </mc:Fallback>
    </mc:AlternateContent>
    <xdr:clientData/>
  </xdr:twoCellAnchor>
  <xdr:twoCellAnchor editAs="oneCell">
    <xdr:from>
      <xdr:col>4</xdr:col>
      <xdr:colOff>236880</xdr:colOff>
      <xdr:row>11</xdr:row>
      <xdr:rowOff>173465</xdr:rowOff>
    </xdr:from>
    <xdr:to>
      <xdr:col>5</xdr:col>
      <xdr:colOff>177720</xdr:colOff>
      <xdr:row>14</xdr:row>
      <xdr:rowOff>48360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09" name="Ink 108">
              <a:extLst>
                <a:ext uri="{FF2B5EF4-FFF2-40B4-BE49-F238E27FC236}">
                  <a16:creationId xmlns:a16="http://schemas.microsoft.com/office/drawing/2014/main" id="{69DAD414-B272-0FAB-7C57-1C5E132B3934}"/>
                </a:ext>
              </a:extLst>
            </xdr14:cNvPr>
            <xdr14:cNvContentPartPr/>
          </xdr14:nvContentPartPr>
          <xdr14:nvPr macro=""/>
          <xdr14:xfrm>
            <a:off x="2675280" y="2217188"/>
            <a:ext cx="550440" cy="425880"/>
          </xdr14:xfrm>
        </xdr:contentPart>
      </mc:Choice>
      <mc:Fallback xmlns="">
        <xdr:pic>
          <xdr:nvPicPr>
            <xdr:cNvPr id="109" name="Ink 108">
              <a:extLst>
                <a:ext uri="{FF2B5EF4-FFF2-40B4-BE49-F238E27FC236}">
                  <a16:creationId xmlns:a16="http://schemas.microsoft.com/office/drawing/2014/main" id="{69DAD414-B272-0FAB-7C57-1C5E132B3934}"/>
                </a:ext>
              </a:extLst>
            </xdr:cNvPr>
            <xdr:cNvPicPr/>
          </xdr:nvPicPr>
          <xdr:blipFill>
            <a:blip xmlns:r="http://schemas.openxmlformats.org/officeDocument/2006/relationships" r:embed="rId34"/>
            <a:stretch>
              <a:fillRect/>
            </a:stretch>
          </xdr:blipFill>
          <xdr:spPr>
            <a:xfrm>
              <a:off x="2669156" y="2211063"/>
              <a:ext cx="562688" cy="438130"/>
            </a:xfrm>
            <a:prstGeom prst="rect">
              <a:avLst/>
            </a:prstGeom>
          </xdr:spPr>
        </xdr:pic>
      </mc:Fallback>
    </mc:AlternateContent>
    <xdr:clientData/>
  </xdr:twoCellAnchor>
  <xdr:twoCellAnchor editAs="oneCell">
    <xdr:from>
      <xdr:col>4</xdr:col>
      <xdr:colOff>583920</xdr:colOff>
      <xdr:row>10</xdr:row>
      <xdr:rowOff>39246</xdr:rowOff>
    </xdr:from>
    <xdr:to>
      <xdr:col>5</xdr:col>
      <xdr:colOff>453120</xdr:colOff>
      <xdr:row>12</xdr:row>
      <xdr:rowOff>7803</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14" name="Ink 113">
              <a:extLst>
                <a:ext uri="{FF2B5EF4-FFF2-40B4-BE49-F238E27FC236}">
                  <a16:creationId xmlns:a16="http://schemas.microsoft.com/office/drawing/2014/main" id="{C037BC95-833E-919B-BEBF-69AF2510DEFE}"/>
                </a:ext>
              </a:extLst>
            </xdr14:cNvPr>
            <xdr14:cNvContentPartPr/>
          </xdr14:nvContentPartPr>
          <xdr14:nvPr macro=""/>
          <xdr14:xfrm>
            <a:off x="3022320" y="1899308"/>
            <a:ext cx="478800" cy="335880"/>
          </xdr14:xfrm>
        </xdr:contentPart>
      </mc:Choice>
      <mc:Fallback xmlns="">
        <xdr:pic>
          <xdr:nvPicPr>
            <xdr:cNvPr id="114" name="Ink 113">
              <a:extLst>
                <a:ext uri="{FF2B5EF4-FFF2-40B4-BE49-F238E27FC236}">
                  <a16:creationId xmlns:a16="http://schemas.microsoft.com/office/drawing/2014/main" id="{C037BC95-833E-919B-BEBF-69AF2510DEFE}"/>
                </a:ext>
              </a:extLst>
            </xdr:cNvPr>
            <xdr:cNvPicPr/>
          </xdr:nvPicPr>
          <xdr:blipFill>
            <a:blip xmlns:r="http://schemas.openxmlformats.org/officeDocument/2006/relationships" r:embed="rId36"/>
            <a:stretch>
              <a:fillRect/>
            </a:stretch>
          </xdr:blipFill>
          <xdr:spPr>
            <a:xfrm>
              <a:off x="3016200" y="1893188"/>
              <a:ext cx="491040" cy="348120"/>
            </a:xfrm>
            <a:prstGeom prst="rect">
              <a:avLst/>
            </a:prstGeom>
          </xdr:spPr>
        </xdr:pic>
      </mc:Fallback>
    </mc:AlternateContent>
    <xdr:clientData/>
  </xdr:twoCellAnchor>
  <xdr:twoCellAnchor editAs="oneCell">
    <xdr:from>
      <xdr:col>8</xdr:col>
      <xdr:colOff>236062</xdr:colOff>
      <xdr:row>7</xdr:row>
      <xdr:rowOff>38397</xdr:rowOff>
    </xdr:from>
    <xdr:to>
      <xdr:col>10</xdr:col>
      <xdr:colOff>4342</xdr:colOff>
      <xdr:row>10</xdr:row>
      <xdr:rowOff>7566</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30" name="Ink 129">
              <a:extLst>
                <a:ext uri="{FF2B5EF4-FFF2-40B4-BE49-F238E27FC236}">
                  <a16:creationId xmlns:a16="http://schemas.microsoft.com/office/drawing/2014/main" id="{E75CBBCC-A8C1-789B-8F76-352EC7E7A5C1}"/>
                </a:ext>
              </a:extLst>
            </xdr14:cNvPr>
            <xdr14:cNvContentPartPr/>
          </xdr14:nvContentPartPr>
          <xdr14:nvPr macro=""/>
          <xdr14:xfrm>
            <a:off x="5665800" y="1324028"/>
            <a:ext cx="987480" cy="543600"/>
          </xdr14:xfrm>
        </xdr:contentPart>
      </mc:Choice>
      <mc:Fallback xmlns="">
        <xdr:pic>
          <xdr:nvPicPr>
            <xdr:cNvPr id="130" name="Ink 129">
              <a:extLst>
                <a:ext uri="{FF2B5EF4-FFF2-40B4-BE49-F238E27FC236}">
                  <a16:creationId xmlns:a16="http://schemas.microsoft.com/office/drawing/2014/main" id="{E75CBBCC-A8C1-789B-8F76-352EC7E7A5C1}"/>
                </a:ext>
              </a:extLst>
            </xdr:cNvPr>
            <xdr:cNvPicPr/>
          </xdr:nvPicPr>
          <xdr:blipFill>
            <a:blip xmlns:r="http://schemas.openxmlformats.org/officeDocument/2006/relationships" r:embed="rId38"/>
            <a:stretch>
              <a:fillRect/>
            </a:stretch>
          </xdr:blipFill>
          <xdr:spPr>
            <a:xfrm>
              <a:off x="5659680" y="1317908"/>
              <a:ext cx="999720" cy="555840"/>
            </a:xfrm>
            <a:prstGeom prst="rect">
              <a:avLst/>
            </a:prstGeom>
          </xdr:spPr>
        </xdr:pic>
      </mc:Fallback>
    </mc:AlternateContent>
    <xdr:clientData/>
  </xdr:twoCellAnchor>
  <xdr:twoCellAnchor editAs="oneCell">
    <xdr:from>
      <xdr:col>1</xdr:col>
      <xdr:colOff>271918</xdr:colOff>
      <xdr:row>28</xdr:row>
      <xdr:rowOff>73236</xdr:rowOff>
    </xdr:from>
    <xdr:to>
      <xdr:col>1</xdr:col>
      <xdr:colOff>361918</xdr:colOff>
      <xdr:row>28</xdr:row>
      <xdr:rowOff>181956</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50" name="Ink 149">
              <a:extLst>
                <a:ext uri="{FF2B5EF4-FFF2-40B4-BE49-F238E27FC236}">
                  <a16:creationId xmlns:a16="http://schemas.microsoft.com/office/drawing/2014/main" id="{D0B47854-5A18-3C67-4B6C-46A3F7B07326}"/>
                </a:ext>
              </a:extLst>
            </xdr14:cNvPr>
            <xdr14:cNvContentPartPr/>
          </xdr14:nvContentPartPr>
          <xdr14:nvPr macro=""/>
          <xdr14:xfrm>
            <a:off x="880560" y="5282632"/>
            <a:ext cx="90000" cy="108720"/>
          </xdr14:xfrm>
        </xdr:contentPart>
      </mc:Choice>
      <mc:Fallback xmlns="">
        <xdr:pic>
          <xdr:nvPicPr>
            <xdr:cNvPr id="150" name="Ink 149">
              <a:extLst>
                <a:ext uri="{FF2B5EF4-FFF2-40B4-BE49-F238E27FC236}">
                  <a16:creationId xmlns:a16="http://schemas.microsoft.com/office/drawing/2014/main" id="{D0B47854-5A18-3C67-4B6C-46A3F7B07326}"/>
                </a:ext>
              </a:extLst>
            </xdr:cNvPr>
            <xdr:cNvPicPr/>
          </xdr:nvPicPr>
          <xdr:blipFill>
            <a:blip xmlns:r="http://schemas.openxmlformats.org/officeDocument/2006/relationships" r:embed="rId40"/>
            <a:stretch>
              <a:fillRect/>
            </a:stretch>
          </xdr:blipFill>
          <xdr:spPr>
            <a:xfrm>
              <a:off x="874440" y="5276512"/>
              <a:ext cx="102240" cy="120960"/>
            </a:xfrm>
            <a:prstGeom prst="rect">
              <a:avLst/>
            </a:prstGeom>
          </xdr:spPr>
        </xdr:pic>
      </mc:Fallback>
    </mc:AlternateContent>
    <xdr:clientData/>
  </xdr:twoCellAnchor>
  <xdr:twoCellAnchor editAs="oneCell">
    <xdr:from>
      <xdr:col>0</xdr:col>
      <xdr:colOff>81000</xdr:colOff>
      <xdr:row>26</xdr:row>
      <xdr:rowOff>170095</xdr:rowOff>
    </xdr:from>
    <xdr:to>
      <xdr:col>1</xdr:col>
      <xdr:colOff>133318</xdr:colOff>
      <xdr:row>30</xdr:row>
      <xdr:rowOff>172217</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51" name="Ink 150">
              <a:extLst>
                <a:ext uri="{FF2B5EF4-FFF2-40B4-BE49-F238E27FC236}">
                  <a16:creationId xmlns:a16="http://schemas.microsoft.com/office/drawing/2014/main" id="{21FD2751-ED79-6286-E3FC-210C15715C80}"/>
                </a:ext>
              </a:extLst>
            </xdr14:cNvPr>
            <xdr14:cNvContentPartPr/>
          </xdr14:nvContentPartPr>
          <xdr14:nvPr macro=""/>
          <xdr14:xfrm>
            <a:off x="81000" y="5010472"/>
            <a:ext cx="660960" cy="740160"/>
          </xdr14:xfrm>
        </xdr:contentPart>
      </mc:Choice>
      <mc:Fallback xmlns="">
        <xdr:pic>
          <xdr:nvPicPr>
            <xdr:cNvPr id="151" name="Ink 150">
              <a:extLst>
                <a:ext uri="{FF2B5EF4-FFF2-40B4-BE49-F238E27FC236}">
                  <a16:creationId xmlns:a16="http://schemas.microsoft.com/office/drawing/2014/main" id="{21FD2751-ED79-6286-E3FC-210C15715C80}"/>
                </a:ext>
              </a:extLst>
            </xdr:cNvPr>
            <xdr:cNvPicPr/>
          </xdr:nvPicPr>
          <xdr:blipFill>
            <a:blip xmlns:r="http://schemas.openxmlformats.org/officeDocument/2006/relationships" r:embed="rId42"/>
            <a:stretch>
              <a:fillRect/>
            </a:stretch>
          </xdr:blipFill>
          <xdr:spPr>
            <a:xfrm>
              <a:off x="74880" y="5004352"/>
              <a:ext cx="673200" cy="752400"/>
            </a:xfrm>
            <a:prstGeom prst="rect">
              <a:avLst/>
            </a:prstGeom>
          </xdr:spPr>
        </xdr:pic>
      </mc:Fallback>
    </mc:AlternateContent>
    <xdr:clientData/>
  </xdr:twoCellAnchor>
  <xdr:twoCellAnchor editAs="oneCell">
    <xdr:from>
      <xdr:col>1</xdr:col>
      <xdr:colOff>496558</xdr:colOff>
      <xdr:row>27</xdr:row>
      <xdr:rowOff>57225</xdr:rowOff>
    </xdr:from>
    <xdr:to>
      <xdr:col>2</xdr:col>
      <xdr:colOff>188157</xdr:colOff>
      <xdr:row>28</xdr:row>
      <xdr:rowOff>133356</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53" name="Ink 152">
              <a:extLst>
                <a:ext uri="{FF2B5EF4-FFF2-40B4-BE49-F238E27FC236}">
                  <a16:creationId xmlns:a16="http://schemas.microsoft.com/office/drawing/2014/main" id="{A1A4CD9D-AD9F-456A-4709-F5EF425D1079}"/>
                </a:ext>
              </a:extLst>
            </xdr14:cNvPr>
            <xdr14:cNvContentPartPr/>
          </xdr14:nvContentPartPr>
          <xdr14:nvPr macro=""/>
          <xdr14:xfrm>
            <a:off x="1105200" y="5082112"/>
            <a:ext cx="300240" cy="260640"/>
          </xdr14:xfrm>
        </xdr:contentPart>
      </mc:Choice>
      <mc:Fallback xmlns="">
        <xdr:pic>
          <xdr:nvPicPr>
            <xdr:cNvPr id="153" name="Ink 152">
              <a:extLst>
                <a:ext uri="{FF2B5EF4-FFF2-40B4-BE49-F238E27FC236}">
                  <a16:creationId xmlns:a16="http://schemas.microsoft.com/office/drawing/2014/main" id="{A1A4CD9D-AD9F-456A-4709-F5EF425D1079}"/>
                </a:ext>
              </a:extLst>
            </xdr:cNvPr>
            <xdr:cNvPicPr/>
          </xdr:nvPicPr>
          <xdr:blipFill>
            <a:blip xmlns:r="http://schemas.openxmlformats.org/officeDocument/2006/relationships" r:embed="rId44"/>
            <a:stretch>
              <a:fillRect/>
            </a:stretch>
          </xdr:blipFill>
          <xdr:spPr>
            <a:xfrm>
              <a:off x="1099080" y="5075992"/>
              <a:ext cx="312480" cy="272880"/>
            </a:xfrm>
            <a:prstGeom prst="rect">
              <a:avLst/>
            </a:prstGeom>
          </xdr:spPr>
        </xdr:pic>
      </mc:Fallback>
    </mc:AlternateContent>
    <xdr:clientData/>
  </xdr:twoCellAnchor>
  <xdr:twoCellAnchor editAs="oneCell">
    <xdr:from>
      <xdr:col>0</xdr:col>
      <xdr:colOff>154800</xdr:colOff>
      <xdr:row>51</xdr:row>
      <xdr:rowOff>177120</xdr:rowOff>
    </xdr:from>
    <xdr:to>
      <xdr:col>1</xdr:col>
      <xdr:colOff>488638</xdr:colOff>
      <xdr:row>56</xdr:row>
      <xdr:rowOff>109573</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72" name="Ink 171">
              <a:extLst>
                <a:ext uri="{FF2B5EF4-FFF2-40B4-BE49-F238E27FC236}">
                  <a16:creationId xmlns:a16="http://schemas.microsoft.com/office/drawing/2014/main" id="{4D758862-8EEE-3147-3A8F-0430A6926A87}"/>
                </a:ext>
              </a:extLst>
            </xdr14:cNvPr>
            <xdr14:cNvContentPartPr/>
          </xdr14:nvContentPartPr>
          <xdr14:nvPr macro=""/>
          <xdr14:xfrm>
            <a:off x="154800" y="9630233"/>
            <a:ext cx="942480" cy="855000"/>
          </xdr14:xfrm>
        </xdr:contentPart>
      </mc:Choice>
      <mc:Fallback xmlns="">
        <xdr:pic>
          <xdr:nvPicPr>
            <xdr:cNvPr id="172" name="Ink 171">
              <a:extLst>
                <a:ext uri="{FF2B5EF4-FFF2-40B4-BE49-F238E27FC236}">
                  <a16:creationId xmlns:a16="http://schemas.microsoft.com/office/drawing/2014/main" id="{4D758862-8EEE-3147-3A8F-0430A6926A87}"/>
                </a:ext>
              </a:extLst>
            </xdr:cNvPr>
            <xdr:cNvPicPr/>
          </xdr:nvPicPr>
          <xdr:blipFill>
            <a:blip xmlns:r="http://schemas.openxmlformats.org/officeDocument/2006/relationships" r:embed="rId46"/>
            <a:stretch>
              <a:fillRect/>
            </a:stretch>
          </xdr:blipFill>
          <xdr:spPr>
            <a:xfrm>
              <a:off x="148680" y="9624116"/>
              <a:ext cx="954720" cy="867235"/>
            </a:xfrm>
            <a:prstGeom prst="rect">
              <a:avLst/>
            </a:prstGeom>
          </xdr:spPr>
        </xdr:pic>
      </mc:Fallback>
    </mc:AlternateContent>
    <xdr:clientData/>
  </xdr:twoCellAnchor>
  <xdr:twoCellAnchor editAs="oneCell">
    <xdr:from>
      <xdr:col>0</xdr:col>
      <xdr:colOff>22680</xdr:colOff>
      <xdr:row>60</xdr:row>
      <xdr:rowOff>166680</xdr:rowOff>
    </xdr:from>
    <xdr:to>
      <xdr:col>1</xdr:col>
      <xdr:colOff>384238</xdr:colOff>
      <xdr:row>65</xdr:row>
      <xdr:rowOff>125773</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12" name="Ink 211">
              <a:extLst>
                <a:ext uri="{FF2B5EF4-FFF2-40B4-BE49-F238E27FC236}">
                  <a16:creationId xmlns:a16="http://schemas.microsoft.com/office/drawing/2014/main" id="{918C6D60-B2D0-4526-39EA-D2E1CEB37F9F}"/>
                </a:ext>
              </a:extLst>
            </xdr14:cNvPr>
            <xdr14:cNvContentPartPr/>
          </xdr14:nvContentPartPr>
          <xdr14:nvPr macro=""/>
          <xdr14:xfrm>
            <a:off x="22680" y="11280378"/>
            <a:ext cx="970200" cy="881640"/>
          </xdr14:xfrm>
        </xdr:contentPart>
      </mc:Choice>
      <mc:Fallback xmlns="">
        <xdr:pic>
          <xdr:nvPicPr>
            <xdr:cNvPr id="212" name="Ink 211">
              <a:extLst>
                <a:ext uri="{FF2B5EF4-FFF2-40B4-BE49-F238E27FC236}">
                  <a16:creationId xmlns:a16="http://schemas.microsoft.com/office/drawing/2014/main" id="{918C6D60-B2D0-4526-39EA-D2E1CEB37F9F}"/>
                </a:ext>
              </a:extLst>
            </xdr:cNvPr>
            <xdr:cNvPicPr/>
          </xdr:nvPicPr>
          <xdr:blipFill>
            <a:blip xmlns:r="http://schemas.openxmlformats.org/officeDocument/2006/relationships" r:embed="rId48"/>
            <a:stretch>
              <a:fillRect/>
            </a:stretch>
          </xdr:blipFill>
          <xdr:spPr>
            <a:xfrm>
              <a:off x="16558" y="11274258"/>
              <a:ext cx="982445" cy="893880"/>
            </a:xfrm>
            <a:prstGeom prst="rect">
              <a:avLst/>
            </a:prstGeom>
          </xdr:spPr>
        </xdr:pic>
      </mc:Fallback>
    </mc:AlternateContent>
    <xdr:clientData/>
  </xdr:twoCellAnchor>
  <xdr:twoCellAnchor editAs="oneCell">
    <xdr:from>
      <xdr:col>1</xdr:col>
      <xdr:colOff>36478</xdr:colOff>
      <xdr:row>64</xdr:row>
      <xdr:rowOff>161962</xdr:rowOff>
    </xdr:from>
    <xdr:to>
      <xdr:col>1</xdr:col>
      <xdr:colOff>295318</xdr:colOff>
      <xdr:row>65</xdr:row>
      <xdr:rowOff>28933</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15" name="Ink 214">
              <a:extLst>
                <a:ext uri="{FF2B5EF4-FFF2-40B4-BE49-F238E27FC236}">
                  <a16:creationId xmlns:a16="http://schemas.microsoft.com/office/drawing/2014/main" id="{2C70BDFF-661E-E8BE-CCC0-9E0DBDD177CD}"/>
                </a:ext>
              </a:extLst>
            </xdr14:cNvPr>
            <xdr14:cNvContentPartPr/>
          </xdr14:nvContentPartPr>
          <xdr14:nvPr macro=""/>
          <xdr14:xfrm>
            <a:off x="645120" y="12013698"/>
            <a:ext cx="258840" cy="51480"/>
          </xdr14:xfrm>
        </xdr:contentPart>
      </mc:Choice>
      <mc:Fallback xmlns="">
        <xdr:pic>
          <xdr:nvPicPr>
            <xdr:cNvPr id="215" name="Ink 214">
              <a:extLst>
                <a:ext uri="{FF2B5EF4-FFF2-40B4-BE49-F238E27FC236}">
                  <a16:creationId xmlns:a16="http://schemas.microsoft.com/office/drawing/2014/main" id="{2C70BDFF-661E-E8BE-CCC0-9E0DBDD177CD}"/>
                </a:ext>
              </a:extLst>
            </xdr:cNvPr>
            <xdr:cNvPicPr/>
          </xdr:nvPicPr>
          <xdr:blipFill>
            <a:blip xmlns:r="http://schemas.openxmlformats.org/officeDocument/2006/relationships" r:embed="rId50"/>
            <a:stretch>
              <a:fillRect/>
            </a:stretch>
          </xdr:blipFill>
          <xdr:spPr>
            <a:xfrm>
              <a:off x="639000" y="12007578"/>
              <a:ext cx="271080" cy="6372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616980</xdr:colOff>
      <xdr:row>500</xdr:row>
      <xdr:rowOff>0</xdr:rowOff>
    </xdr:from>
    <xdr:to>
      <xdr:col>9</xdr:col>
      <xdr:colOff>635700</xdr:colOff>
      <xdr:row>500</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D97122FE-44BC-455D-B37C-C9065E89994C}"/>
                </a:ext>
              </a:extLst>
            </xdr14:cNvPr>
            <xdr14:cNvContentPartPr/>
          </xdr14:nvContentPartPr>
          <xdr14:nvPr macro=""/>
          <xdr14:xfrm>
            <a:off x="11003040" y="65737800"/>
            <a:ext cx="18720" cy="360"/>
          </xdr14:xfrm>
        </xdr:contentPart>
      </mc:Choice>
      <mc:Fallback xmlns="">
        <xdr:pic>
          <xdr:nvPicPr>
            <xdr:cNvPr id="2" name="Ink 1">
              <a:extLst>
                <a:ext uri="{FF2B5EF4-FFF2-40B4-BE49-F238E27FC236}">
                  <a16:creationId xmlns:a16="http://schemas.microsoft.com/office/drawing/2014/main" id="{D9E7F7C3-B0AA-94AA-1784-6C060F9CCC6C}"/>
                </a:ext>
              </a:extLst>
            </xdr:cNvPr>
            <xdr:cNvPicPr/>
          </xdr:nvPicPr>
          <xdr:blipFill>
            <a:blip xmlns:r="http://schemas.openxmlformats.org/officeDocument/2006/relationships" r:embed="rId2"/>
            <a:stretch>
              <a:fillRect/>
            </a:stretch>
          </xdr:blipFill>
          <xdr:spPr>
            <a:xfrm>
              <a:off x="10996920" y="65731680"/>
              <a:ext cx="30960" cy="12600"/>
            </a:xfrm>
            <a:prstGeom prst="rect">
              <a:avLst/>
            </a:prstGeom>
          </xdr:spPr>
        </xdr:pic>
      </mc:Fallback>
    </mc:AlternateContent>
    <xdr:clientData/>
  </xdr:twoCellAnchor>
  <xdr:oneCellAnchor>
    <xdr:from>
      <xdr:col>9</xdr:col>
      <xdr:colOff>616980</xdr:colOff>
      <xdr:row>500</xdr:row>
      <xdr:rowOff>0</xdr:rowOff>
    </xdr:from>
    <xdr:ext cx="18720" cy="36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22D3D106-1936-4F2B-BCCD-3E63C191BB25}"/>
                </a:ext>
              </a:extLst>
            </xdr14:cNvPr>
            <xdr14:cNvContentPartPr/>
          </xdr14:nvContentPartPr>
          <xdr14:nvPr macro=""/>
          <xdr14:xfrm>
            <a:off x="11003040" y="65737800"/>
            <a:ext cx="18720" cy="360"/>
          </xdr14:xfrm>
        </xdr:contentPart>
      </mc:Choice>
      <mc:Fallback xmlns="">
        <xdr:pic>
          <xdr:nvPicPr>
            <xdr:cNvPr id="2" name="Ink 1">
              <a:extLst>
                <a:ext uri="{FF2B5EF4-FFF2-40B4-BE49-F238E27FC236}">
                  <a16:creationId xmlns:a16="http://schemas.microsoft.com/office/drawing/2014/main" id="{D9E7F7C3-B0AA-94AA-1784-6C060F9CCC6C}"/>
                </a:ext>
              </a:extLst>
            </xdr:cNvPr>
            <xdr:cNvPicPr/>
          </xdr:nvPicPr>
          <xdr:blipFill>
            <a:blip xmlns:r="http://schemas.openxmlformats.org/officeDocument/2006/relationships" r:embed="rId2"/>
            <a:stretch>
              <a:fillRect/>
            </a:stretch>
          </xdr:blipFill>
          <xdr:spPr>
            <a:xfrm>
              <a:off x="10996920" y="65731680"/>
              <a:ext cx="30960" cy="12600"/>
            </a:xfrm>
            <a:prstGeom prst="rect">
              <a:avLst/>
            </a:prstGeom>
          </xdr:spPr>
        </xdr:pic>
      </mc:Fallback>
    </mc:AlternateContent>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625543</xdr:colOff>
      <xdr:row>29</xdr:row>
      <xdr:rowOff>125245</xdr:rowOff>
    </xdr:from>
    <xdr:to>
      <xdr:col>1</xdr:col>
      <xdr:colOff>670903</xdr:colOff>
      <xdr:row>29</xdr:row>
      <xdr:rowOff>127405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6" name="Ink 5">
              <a:extLst>
                <a:ext uri="{FF2B5EF4-FFF2-40B4-BE49-F238E27FC236}">
                  <a16:creationId xmlns:a16="http://schemas.microsoft.com/office/drawing/2014/main" id="{E5306FEB-6CFA-437C-E884-72C118A54B66}"/>
                </a:ext>
              </a:extLst>
            </xdr14:cNvPr>
            <xdr14:cNvContentPartPr/>
          </xdr14:nvContentPartPr>
          <xdr14:nvPr macro=""/>
          <xdr14:xfrm>
            <a:off x="1234800" y="5450664"/>
            <a:ext cx="45360" cy="2160"/>
          </xdr14:xfrm>
        </xdr:contentPart>
      </mc:Choice>
      <mc:Fallback xmlns="">
        <xdr:pic>
          <xdr:nvPicPr>
            <xdr:cNvPr id="6" name="Ink 5">
              <a:extLst>
                <a:ext uri="{FF2B5EF4-FFF2-40B4-BE49-F238E27FC236}">
                  <a16:creationId xmlns:a16="http://schemas.microsoft.com/office/drawing/2014/main" id="{E5306FEB-6CFA-437C-E884-72C118A54B66}"/>
                </a:ext>
              </a:extLst>
            </xdr:cNvPr>
            <xdr:cNvPicPr/>
          </xdr:nvPicPr>
          <xdr:blipFill>
            <a:blip xmlns:r="http://schemas.openxmlformats.org/officeDocument/2006/relationships" r:embed="rId2"/>
            <a:stretch>
              <a:fillRect/>
            </a:stretch>
          </xdr:blipFill>
          <xdr:spPr>
            <a:xfrm>
              <a:off x="1228680" y="5444544"/>
              <a:ext cx="57600" cy="14400"/>
            </a:xfrm>
            <a:prstGeom prst="rect">
              <a:avLst/>
            </a:prstGeom>
          </xdr:spPr>
        </xdr:pic>
      </mc:Fallback>
    </mc:AlternateContent>
    <xdr:clientData/>
  </xdr:twoCellAnchor>
  <xdr:twoCellAnchor editAs="oneCell">
    <xdr:from>
      <xdr:col>2</xdr:col>
      <xdr:colOff>180637</xdr:colOff>
      <xdr:row>29</xdr:row>
      <xdr:rowOff>54325</xdr:rowOff>
    </xdr:from>
    <xdr:to>
      <xdr:col>2</xdr:col>
      <xdr:colOff>606157</xdr:colOff>
      <xdr:row>30</xdr:row>
      <xdr:rowOff>18650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5" name="Ink 14">
              <a:extLst>
                <a:ext uri="{FF2B5EF4-FFF2-40B4-BE49-F238E27FC236}">
                  <a16:creationId xmlns:a16="http://schemas.microsoft.com/office/drawing/2014/main" id="{08462E79-A3D0-1160-F272-6D1B662F5DAB}"/>
                </a:ext>
              </a:extLst>
            </xdr14:cNvPr>
            <xdr14:cNvContentPartPr/>
          </xdr14:nvContentPartPr>
          <xdr14:nvPr macro=""/>
          <xdr14:xfrm>
            <a:off x="1793880" y="5379744"/>
            <a:ext cx="425520" cy="147960"/>
          </xdr14:xfrm>
        </xdr:contentPart>
      </mc:Choice>
      <mc:Fallback xmlns="">
        <xdr:pic>
          <xdr:nvPicPr>
            <xdr:cNvPr id="15" name="Ink 14">
              <a:extLst>
                <a:ext uri="{FF2B5EF4-FFF2-40B4-BE49-F238E27FC236}">
                  <a16:creationId xmlns:a16="http://schemas.microsoft.com/office/drawing/2014/main" id="{08462E79-A3D0-1160-F272-6D1B662F5DAB}"/>
                </a:ext>
              </a:extLst>
            </xdr:cNvPr>
            <xdr:cNvPicPr/>
          </xdr:nvPicPr>
          <xdr:blipFill>
            <a:blip xmlns:r="http://schemas.openxmlformats.org/officeDocument/2006/relationships" r:embed="rId4"/>
            <a:stretch>
              <a:fillRect/>
            </a:stretch>
          </xdr:blipFill>
          <xdr:spPr>
            <a:xfrm>
              <a:off x="1787760" y="5373624"/>
              <a:ext cx="437760" cy="160200"/>
            </a:xfrm>
            <a:prstGeom prst="rect">
              <a:avLst/>
            </a:prstGeom>
          </xdr:spPr>
        </xdr:pic>
      </mc:Fallback>
    </mc:AlternateContent>
    <xdr:clientData/>
  </xdr:twoCellAnchor>
  <xdr:twoCellAnchor editAs="oneCell">
    <xdr:from>
      <xdr:col>1</xdr:col>
      <xdr:colOff>786823</xdr:colOff>
      <xdr:row>29</xdr:row>
      <xdr:rowOff>73765</xdr:rowOff>
    </xdr:from>
    <xdr:to>
      <xdr:col>2</xdr:col>
      <xdr:colOff>9637</xdr:colOff>
      <xdr:row>30</xdr:row>
      <xdr:rowOff>10730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36C3BCD3-44DA-D3DB-D2F1-7EC8AAC20917}"/>
                </a:ext>
              </a:extLst>
            </xdr14:cNvPr>
            <xdr14:cNvContentPartPr/>
          </xdr14:nvContentPartPr>
          <xdr14:nvPr macro=""/>
          <xdr14:xfrm>
            <a:off x="1396080" y="5399184"/>
            <a:ext cx="226800" cy="120600"/>
          </xdr14:xfrm>
        </xdr:contentPart>
      </mc:Choice>
      <mc:Fallback xmlns="">
        <xdr:pic>
          <xdr:nvPicPr>
            <xdr:cNvPr id="16" name="Ink 15">
              <a:extLst>
                <a:ext uri="{FF2B5EF4-FFF2-40B4-BE49-F238E27FC236}">
                  <a16:creationId xmlns:a16="http://schemas.microsoft.com/office/drawing/2014/main" id="{36C3BCD3-44DA-D3DB-D2F1-7EC8AAC20917}"/>
                </a:ext>
              </a:extLst>
            </xdr:cNvPr>
            <xdr:cNvPicPr/>
          </xdr:nvPicPr>
          <xdr:blipFill>
            <a:blip xmlns:r="http://schemas.openxmlformats.org/officeDocument/2006/relationships" r:embed="rId6"/>
            <a:stretch>
              <a:fillRect/>
            </a:stretch>
          </xdr:blipFill>
          <xdr:spPr>
            <a:xfrm>
              <a:off x="1389960" y="5393064"/>
              <a:ext cx="239040" cy="132840"/>
            </a:xfrm>
            <a:prstGeom prst="rect">
              <a:avLst/>
            </a:prstGeom>
          </xdr:spPr>
        </xdr:pic>
      </mc:Fallback>
    </mc:AlternateContent>
    <xdr:clientData/>
  </xdr:twoCellAnchor>
  <xdr:twoCellAnchor editAs="oneCell">
    <xdr:from>
      <xdr:col>1</xdr:col>
      <xdr:colOff>333943</xdr:colOff>
      <xdr:row>29</xdr:row>
      <xdr:rowOff>53605</xdr:rowOff>
    </xdr:from>
    <xdr:to>
      <xdr:col>1</xdr:col>
      <xdr:colOff>504583</xdr:colOff>
      <xdr:row>29</xdr:row>
      <xdr:rowOff>177085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7" name="Ink 16">
              <a:extLst>
                <a:ext uri="{FF2B5EF4-FFF2-40B4-BE49-F238E27FC236}">
                  <a16:creationId xmlns:a16="http://schemas.microsoft.com/office/drawing/2014/main" id="{105A3FA2-DE5D-7E2A-41B6-165A489B2CDD}"/>
                </a:ext>
              </a:extLst>
            </xdr14:cNvPr>
            <xdr14:cNvContentPartPr/>
          </xdr14:nvContentPartPr>
          <xdr14:nvPr macro=""/>
          <xdr14:xfrm>
            <a:off x="943200" y="5379024"/>
            <a:ext cx="170640" cy="123480"/>
          </xdr14:xfrm>
        </xdr:contentPart>
      </mc:Choice>
      <mc:Fallback xmlns="">
        <xdr:pic>
          <xdr:nvPicPr>
            <xdr:cNvPr id="17" name="Ink 16">
              <a:extLst>
                <a:ext uri="{FF2B5EF4-FFF2-40B4-BE49-F238E27FC236}">
                  <a16:creationId xmlns:a16="http://schemas.microsoft.com/office/drawing/2014/main" id="{105A3FA2-DE5D-7E2A-41B6-165A489B2CDD}"/>
                </a:ext>
              </a:extLst>
            </xdr:cNvPr>
            <xdr:cNvPicPr/>
          </xdr:nvPicPr>
          <xdr:blipFill>
            <a:blip xmlns:r="http://schemas.openxmlformats.org/officeDocument/2006/relationships" r:embed="rId8"/>
            <a:stretch>
              <a:fillRect/>
            </a:stretch>
          </xdr:blipFill>
          <xdr:spPr>
            <a:xfrm>
              <a:off x="937067" y="5372904"/>
              <a:ext cx="182906" cy="135720"/>
            </a:xfrm>
            <a:prstGeom prst="rect">
              <a:avLst/>
            </a:prstGeom>
          </xdr:spPr>
        </xdr:pic>
      </mc:Fallback>
    </mc:AlternateContent>
    <xdr:clientData/>
  </xdr:twoCellAnchor>
  <xdr:twoCellAnchor editAs="oneCell">
    <xdr:from>
      <xdr:col>1</xdr:col>
      <xdr:colOff>311040</xdr:colOff>
      <xdr:row>31</xdr:row>
      <xdr:rowOff>88420</xdr:rowOff>
    </xdr:from>
    <xdr:to>
      <xdr:col>1</xdr:col>
      <xdr:colOff>546120</xdr:colOff>
      <xdr:row>33</xdr:row>
      <xdr:rowOff>44430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4" name="Ink 23">
              <a:extLst>
                <a:ext uri="{FF2B5EF4-FFF2-40B4-BE49-F238E27FC236}">
                  <a16:creationId xmlns:a16="http://schemas.microsoft.com/office/drawing/2014/main" id="{44719F7F-3E2C-F048-822A-9AD603874CB4}"/>
                </a:ext>
              </a:extLst>
            </xdr14:cNvPr>
            <xdr14:cNvContentPartPr/>
          </xdr14:nvContentPartPr>
          <xdr14:nvPr macro=""/>
          <xdr14:xfrm>
            <a:off x="920297" y="5781109"/>
            <a:ext cx="235080" cy="323280"/>
          </xdr14:xfrm>
        </xdr:contentPart>
      </mc:Choice>
      <mc:Fallback xmlns="">
        <xdr:pic>
          <xdr:nvPicPr>
            <xdr:cNvPr id="24" name="Ink 23">
              <a:extLst>
                <a:ext uri="{FF2B5EF4-FFF2-40B4-BE49-F238E27FC236}">
                  <a16:creationId xmlns:a16="http://schemas.microsoft.com/office/drawing/2014/main" id="{44719F7F-3E2C-F048-822A-9AD603874CB4}"/>
                </a:ext>
              </a:extLst>
            </xdr:cNvPr>
            <xdr:cNvPicPr/>
          </xdr:nvPicPr>
          <xdr:blipFill>
            <a:blip xmlns:r="http://schemas.openxmlformats.org/officeDocument/2006/relationships" r:embed="rId10"/>
            <a:stretch>
              <a:fillRect/>
            </a:stretch>
          </xdr:blipFill>
          <xdr:spPr>
            <a:xfrm>
              <a:off x="914177" y="5774989"/>
              <a:ext cx="247320" cy="335520"/>
            </a:xfrm>
            <a:prstGeom prst="rect">
              <a:avLst/>
            </a:prstGeom>
          </xdr:spPr>
        </xdr:pic>
      </mc:Fallback>
    </mc:AlternateContent>
    <xdr:clientData/>
  </xdr:twoCellAnchor>
  <xdr:twoCellAnchor editAs="oneCell">
    <xdr:from>
      <xdr:col>1</xdr:col>
      <xdr:colOff>392760</xdr:colOff>
      <xdr:row>30</xdr:row>
      <xdr:rowOff>78375</xdr:rowOff>
    </xdr:from>
    <xdr:to>
      <xdr:col>1</xdr:col>
      <xdr:colOff>511560</xdr:colOff>
      <xdr:row>30</xdr:row>
      <xdr:rowOff>165135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5" name="Ink 24">
              <a:extLst>
                <a:ext uri="{FF2B5EF4-FFF2-40B4-BE49-F238E27FC236}">
                  <a16:creationId xmlns:a16="http://schemas.microsoft.com/office/drawing/2014/main" id="{5F2BEF5E-A386-0A44-CF8A-EB9B7D0C093A}"/>
                </a:ext>
              </a:extLst>
            </xdr14:cNvPr>
            <xdr14:cNvContentPartPr/>
          </xdr14:nvContentPartPr>
          <xdr14:nvPr macro=""/>
          <xdr14:xfrm>
            <a:off x="1002017" y="5587429"/>
            <a:ext cx="118800" cy="86760"/>
          </xdr14:xfrm>
        </xdr:contentPart>
      </mc:Choice>
      <mc:Fallback xmlns="">
        <xdr:pic>
          <xdr:nvPicPr>
            <xdr:cNvPr id="25" name="Ink 24">
              <a:extLst>
                <a:ext uri="{FF2B5EF4-FFF2-40B4-BE49-F238E27FC236}">
                  <a16:creationId xmlns:a16="http://schemas.microsoft.com/office/drawing/2014/main" id="{5F2BEF5E-A386-0A44-CF8A-EB9B7D0C093A}"/>
                </a:ext>
              </a:extLst>
            </xdr:cNvPr>
            <xdr:cNvPicPr/>
          </xdr:nvPicPr>
          <xdr:blipFill>
            <a:blip xmlns:r="http://schemas.openxmlformats.org/officeDocument/2006/relationships" r:embed="rId12"/>
            <a:stretch>
              <a:fillRect/>
            </a:stretch>
          </xdr:blipFill>
          <xdr:spPr>
            <a:xfrm>
              <a:off x="995897" y="5581283"/>
              <a:ext cx="131040" cy="99051"/>
            </a:xfrm>
            <a:prstGeom prst="rect">
              <a:avLst/>
            </a:prstGeom>
          </xdr:spPr>
        </xdr:pic>
      </mc:Fallback>
    </mc:AlternateContent>
    <xdr:clientData/>
  </xdr:twoCellAnchor>
  <xdr:twoCellAnchor editAs="oneCell">
    <xdr:from>
      <xdr:col>1</xdr:col>
      <xdr:colOff>795600</xdr:colOff>
      <xdr:row>31</xdr:row>
      <xdr:rowOff>101020</xdr:rowOff>
    </xdr:from>
    <xdr:to>
      <xdr:col>2</xdr:col>
      <xdr:colOff>60534</xdr:colOff>
      <xdr:row>32</xdr:row>
      <xdr:rowOff>20345</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5" name="Ink 34">
              <a:extLst>
                <a:ext uri="{FF2B5EF4-FFF2-40B4-BE49-F238E27FC236}">
                  <a16:creationId xmlns:a16="http://schemas.microsoft.com/office/drawing/2014/main" id="{371D87E9-128C-CC55-D36C-4D60A419FB98}"/>
                </a:ext>
              </a:extLst>
            </xdr14:cNvPr>
            <xdr14:cNvContentPartPr/>
          </xdr14:nvContentPartPr>
          <xdr14:nvPr macro=""/>
          <xdr14:xfrm>
            <a:off x="1404857" y="5793709"/>
            <a:ext cx="268920" cy="102960"/>
          </xdr14:xfrm>
        </xdr:contentPart>
      </mc:Choice>
      <mc:Fallback xmlns="">
        <xdr:pic>
          <xdr:nvPicPr>
            <xdr:cNvPr id="35" name="Ink 34">
              <a:extLst>
                <a:ext uri="{FF2B5EF4-FFF2-40B4-BE49-F238E27FC236}">
                  <a16:creationId xmlns:a16="http://schemas.microsoft.com/office/drawing/2014/main" id="{371D87E9-128C-CC55-D36C-4D60A419FB98}"/>
                </a:ext>
              </a:extLst>
            </xdr:cNvPr>
            <xdr:cNvPicPr/>
          </xdr:nvPicPr>
          <xdr:blipFill>
            <a:blip xmlns:r="http://schemas.openxmlformats.org/officeDocument/2006/relationships" r:embed="rId14"/>
            <a:stretch>
              <a:fillRect/>
            </a:stretch>
          </xdr:blipFill>
          <xdr:spPr>
            <a:xfrm>
              <a:off x="1398737" y="5787589"/>
              <a:ext cx="281160" cy="115200"/>
            </a:xfrm>
            <a:prstGeom prst="rect">
              <a:avLst/>
            </a:prstGeom>
          </xdr:spPr>
        </xdr:pic>
      </mc:Fallback>
    </mc:AlternateContent>
    <xdr:clientData/>
  </xdr:twoCellAnchor>
  <xdr:twoCellAnchor editAs="oneCell">
    <xdr:from>
      <xdr:col>1</xdr:col>
      <xdr:colOff>843480</xdr:colOff>
      <xdr:row>30</xdr:row>
      <xdr:rowOff>69735</xdr:rowOff>
    </xdr:from>
    <xdr:to>
      <xdr:col>1</xdr:col>
      <xdr:colOff>986760</xdr:colOff>
      <xdr:row>30</xdr:row>
      <xdr:rowOff>157215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6" name="Ink 35">
              <a:extLst>
                <a:ext uri="{FF2B5EF4-FFF2-40B4-BE49-F238E27FC236}">
                  <a16:creationId xmlns:a16="http://schemas.microsoft.com/office/drawing/2014/main" id="{1152D5A6-A0D8-2D6F-7004-A7EAEFFF0216}"/>
                </a:ext>
              </a:extLst>
            </xdr14:cNvPr>
            <xdr14:cNvContentPartPr/>
          </xdr14:nvContentPartPr>
          <xdr14:nvPr macro=""/>
          <xdr14:xfrm>
            <a:off x="1452737" y="5578789"/>
            <a:ext cx="143280" cy="87480"/>
          </xdr14:xfrm>
        </xdr:contentPart>
      </mc:Choice>
      <mc:Fallback xmlns="">
        <xdr:pic>
          <xdr:nvPicPr>
            <xdr:cNvPr id="36" name="Ink 35">
              <a:extLst>
                <a:ext uri="{FF2B5EF4-FFF2-40B4-BE49-F238E27FC236}">
                  <a16:creationId xmlns:a16="http://schemas.microsoft.com/office/drawing/2014/main" id="{1152D5A6-A0D8-2D6F-7004-A7EAEFFF0216}"/>
                </a:ext>
              </a:extLst>
            </xdr:cNvPr>
            <xdr:cNvPicPr/>
          </xdr:nvPicPr>
          <xdr:blipFill>
            <a:blip xmlns:r="http://schemas.openxmlformats.org/officeDocument/2006/relationships" r:embed="rId16"/>
            <a:stretch>
              <a:fillRect/>
            </a:stretch>
          </xdr:blipFill>
          <xdr:spPr>
            <a:xfrm>
              <a:off x="1446632" y="5572669"/>
              <a:ext cx="155489" cy="99720"/>
            </a:xfrm>
            <a:prstGeom prst="rect">
              <a:avLst/>
            </a:prstGeom>
          </xdr:spPr>
        </xdr:pic>
      </mc:Fallback>
    </mc:AlternateContent>
    <xdr:clientData/>
  </xdr:twoCellAnchor>
  <xdr:twoCellAnchor editAs="oneCell">
    <xdr:from>
      <xdr:col>2</xdr:col>
      <xdr:colOff>418374</xdr:colOff>
      <xdr:row>31</xdr:row>
      <xdr:rowOff>66820</xdr:rowOff>
    </xdr:from>
    <xdr:to>
      <xdr:col>2</xdr:col>
      <xdr:colOff>666054</xdr:colOff>
      <xdr:row>31</xdr:row>
      <xdr:rowOff>179860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45" name="Ink 44">
              <a:extLst>
                <a:ext uri="{FF2B5EF4-FFF2-40B4-BE49-F238E27FC236}">
                  <a16:creationId xmlns:a16="http://schemas.microsoft.com/office/drawing/2014/main" id="{0EF2D661-B643-4CA9-8971-54D83A22D023}"/>
                </a:ext>
              </a:extLst>
            </xdr14:cNvPr>
            <xdr14:cNvContentPartPr/>
          </xdr14:nvContentPartPr>
          <xdr14:nvPr macro=""/>
          <xdr14:xfrm>
            <a:off x="2031617" y="5759509"/>
            <a:ext cx="247680" cy="113040"/>
          </xdr14:xfrm>
        </xdr:contentPart>
      </mc:Choice>
      <mc:Fallback xmlns="">
        <xdr:pic>
          <xdr:nvPicPr>
            <xdr:cNvPr id="45" name="Ink 44">
              <a:extLst>
                <a:ext uri="{FF2B5EF4-FFF2-40B4-BE49-F238E27FC236}">
                  <a16:creationId xmlns:a16="http://schemas.microsoft.com/office/drawing/2014/main" id="{0EF2D661-B643-4CA9-8971-54D83A22D023}"/>
                </a:ext>
              </a:extLst>
            </xdr:cNvPr>
            <xdr:cNvPicPr/>
          </xdr:nvPicPr>
          <xdr:blipFill>
            <a:blip xmlns:r="http://schemas.openxmlformats.org/officeDocument/2006/relationships" r:embed="rId18"/>
            <a:stretch>
              <a:fillRect/>
            </a:stretch>
          </xdr:blipFill>
          <xdr:spPr>
            <a:xfrm>
              <a:off x="2025497" y="5753389"/>
              <a:ext cx="259920" cy="125280"/>
            </a:xfrm>
            <a:prstGeom prst="rect">
              <a:avLst/>
            </a:prstGeom>
          </xdr:spPr>
        </xdr:pic>
      </mc:Fallback>
    </mc:AlternateContent>
    <xdr:clientData/>
  </xdr:twoCellAnchor>
  <xdr:twoCellAnchor editAs="oneCell">
    <xdr:from>
      <xdr:col>2</xdr:col>
      <xdr:colOff>414054</xdr:colOff>
      <xdr:row>30</xdr:row>
      <xdr:rowOff>94215</xdr:rowOff>
    </xdr:from>
    <xdr:to>
      <xdr:col>2</xdr:col>
      <xdr:colOff>540774</xdr:colOff>
      <xdr:row>30</xdr:row>
      <xdr:rowOff>183135</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46" name="Ink 45">
              <a:extLst>
                <a:ext uri="{FF2B5EF4-FFF2-40B4-BE49-F238E27FC236}">
                  <a16:creationId xmlns:a16="http://schemas.microsoft.com/office/drawing/2014/main" id="{0CD14F3C-B30E-B6AD-12F4-A68A56451A1A}"/>
                </a:ext>
              </a:extLst>
            </xdr14:cNvPr>
            <xdr14:cNvContentPartPr/>
          </xdr14:nvContentPartPr>
          <xdr14:nvPr macro=""/>
          <xdr14:xfrm>
            <a:off x="2027297" y="5603269"/>
            <a:ext cx="126720" cy="88920"/>
          </xdr14:xfrm>
        </xdr:contentPart>
      </mc:Choice>
      <mc:Fallback xmlns="">
        <xdr:pic>
          <xdr:nvPicPr>
            <xdr:cNvPr id="46" name="Ink 45">
              <a:extLst>
                <a:ext uri="{FF2B5EF4-FFF2-40B4-BE49-F238E27FC236}">
                  <a16:creationId xmlns:a16="http://schemas.microsoft.com/office/drawing/2014/main" id="{0CD14F3C-B30E-B6AD-12F4-A68A56451A1A}"/>
                </a:ext>
              </a:extLst>
            </xdr:cNvPr>
            <xdr:cNvPicPr/>
          </xdr:nvPicPr>
          <xdr:blipFill>
            <a:blip xmlns:r="http://schemas.openxmlformats.org/officeDocument/2006/relationships" r:embed="rId20"/>
            <a:stretch>
              <a:fillRect/>
            </a:stretch>
          </xdr:blipFill>
          <xdr:spPr>
            <a:xfrm>
              <a:off x="2021177" y="5597174"/>
              <a:ext cx="138960" cy="101111"/>
            </a:xfrm>
            <a:prstGeom prst="rect">
              <a:avLst/>
            </a:prstGeom>
          </xdr:spPr>
        </xdr:pic>
      </mc:Fallback>
    </mc:AlternateContent>
    <xdr:clientData/>
  </xdr:twoCellAnchor>
  <xdr:twoCellAnchor editAs="oneCell">
    <xdr:from>
      <xdr:col>2</xdr:col>
      <xdr:colOff>1558854</xdr:colOff>
      <xdr:row>34</xdr:row>
      <xdr:rowOff>83774</xdr:rowOff>
    </xdr:from>
    <xdr:to>
      <xdr:col>3</xdr:col>
      <xdr:colOff>190069</xdr:colOff>
      <xdr:row>35</xdr:row>
      <xdr:rowOff>150699</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86" name="Ink 85">
              <a:extLst>
                <a:ext uri="{FF2B5EF4-FFF2-40B4-BE49-F238E27FC236}">
                  <a16:creationId xmlns:a16="http://schemas.microsoft.com/office/drawing/2014/main" id="{CE4E0E41-196D-B205-7BD9-01487E7A675F}"/>
                </a:ext>
              </a:extLst>
            </xdr14:cNvPr>
            <xdr14:cNvContentPartPr/>
          </xdr14:nvContentPartPr>
          <xdr14:nvPr macro=""/>
          <xdr14:xfrm>
            <a:off x="3172097" y="6327369"/>
            <a:ext cx="289080" cy="250560"/>
          </xdr14:xfrm>
        </xdr:contentPart>
      </mc:Choice>
      <mc:Fallback xmlns="">
        <xdr:pic>
          <xdr:nvPicPr>
            <xdr:cNvPr id="86" name="Ink 85">
              <a:extLst>
                <a:ext uri="{FF2B5EF4-FFF2-40B4-BE49-F238E27FC236}">
                  <a16:creationId xmlns:a16="http://schemas.microsoft.com/office/drawing/2014/main" id="{CE4E0E41-196D-B205-7BD9-01487E7A675F}"/>
                </a:ext>
              </a:extLst>
            </xdr:cNvPr>
            <xdr:cNvPicPr/>
          </xdr:nvPicPr>
          <xdr:blipFill>
            <a:blip xmlns:r="http://schemas.openxmlformats.org/officeDocument/2006/relationships" r:embed="rId22"/>
            <a:stretch>
              <a:fillRect/>
            </a:stretch>
          </xdr:blipFill>
          <xdr:spPr>
            <a:xfrm>
              <a:off x="3165969" y="6321249"/>
              <a:ext cx="301335" cy="262800"/>
            </a:xfrm>
            <a:prstGeom prst="rect">
              <a:avLst/>
            </a:prstGeom>
          </xdr:spPr>
        </xdr:pic>
      </mc:Fallback>
    </mc:AlternateContent>
    <xdr:clientData/>
  </xdr:twoCellAnchor>
  <xdr:twoCellAnchor editAs="oneCell">
    <xdr:from>
      <xdr:col>2</xdr:col>
      <xdr:colOff>1650654</xdr:colOff>
      <xdr:row>36</xdr:row>
      <xdr:rowOff>17464</xdr:rowOff>
    </xdr:from>
    <xdr:to>
      <xdr:col>3</xdr:col>
      <xdr:colOff>408949</xdr:colOff>
      <xdr:row>37</xdr:row>
      <xdr:rowOff>162509</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21" name="Ink 120">
              <a:extLst>
                <a:ext uri="{FF2B5EF4-FFF2-40B4-BE49-F238E27FC236}">
                  <a16:creationId xmlns:a16="http://schemas.microsoft.com/office/drawing/2014/main" id="{ADA3CF66-FE0B-C8D8-C5F3-A1B1C5C8ABBA}"/>
                </a:ext>
              </a:extLst>
            </xdr14:cNvPr>
            <xdr14:cNvContentPartPr/>
          </xdr14:nvContentPartPr>
          <xdr14:nvPr macro=""/>
          <xdr14:xfrm>
            <a:off x="3263897" y="6628329"/>
            <a:ext cx="416160" cy="328680"/>
          </xdr14:xfrm>
        </xdr:contentPart>
      </mc:Choice>
      <mc:Fallback xmlns="">
        <xdr:pic>
          <xdr:nvPicPr>
            <xdr:cNvPr id="121" name="Ink 120">
              <a:extLst>
                <a:ext uri="{FF2B5EF4-FFF2-40B4-BE49-F238E27FC236}">
                  <a16:creationId xmlns:a16="http://schemas.microsoft.com/office/drawing/2014/main" id="{ADA3CF66-FE0B-C8D8-C5F3-A1B1C5C8ABBA}"/>
                </a:ext>
              </a:extLst>
            </xdr:cNvPr>
            <xdr:cNvPicPr/>
          </xdr:nvPicPr>
          <xdr:blipFill>
            <a:blip xmlns:r="http://schemas.openxmlformats.org/officeDocument/2006/relationships" r:embed="rId24"/>
            <a:stretch>
              <a:fillRect/>
            </a:stretch>
          </xdr:blipFill>
          <xdr:spPr>
            <a:xfrm>
              <a:off x="3257777" y="6622216"/>
              <a:ext cx="428400" cy="340907"/>
            </a:xfrm>
            <a:prstGeom prst="rect">
              <a:avLst/>
            </a:prstGeom>
          </xdr:spPr>
        </xdr:pic>
      </mc:Fallback>
    </mc:AlternateContent>
    <xdr:clientData/>
  </xdr:twoCellAnchor>
  <xdr:twoCellAnchor editAs="oneCell">
    <xdr:from>
      <xdr:col>1</xdr:col>
      <xdr:colOff>295560</xdr:colOff>
      <xdr:row>33</xdr:row>
      <xdr:rowOff>19590</xdr:rowOff>
    </xdr:from>
    <xdr:to>
      <xdr:col>2</xdr:col>
      <xdr:colOff>1526814</xdr:colOff>
      <xdr:row>38</xdr:row>
      <xdr:rowOff>137274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22" name="Ink 121">
              <a:extLst>
                <a:ext uri="{FF2B5EF4-FFF2-40B4-BE49-F238E27FC236}">
                  <a16:creationId xmlns:a16="http://schemas.microsoft.com/office/drawing/2014/main" id="{0A0CF141-32AA-D324-9ECC-E68BF2A8B87A}"/>
                </a:ext>
              </a:extLst>
            </xdr14:cNvPr>
            <xdr14:cNvContentPartPr/>
          </xdr14:nvContentPartPr>
          <xdr14:nvPr macro=""/>
          <xdr14:xfrm>
            <a:off x="904817" y="6079549"/>
            <a:ext cx="2235240" cy="1035860"/>
          </xdr14:xfrm>
        </xdr:contentPart>
      </mc:Choice>
      <mc:Fallback xmlns="">
        <xdr:pic>
          <xdr:nvPicPr>
            <xdr:cNvPr id="122" name="Ink 121">
              <a:extLst>
                <a:ext uri="{FF2B5EF4-FFF2-40B4-BE49-F238E27FC236}">
                  <a16:creationId xmlns:a16="http://schemas.microsoft.com/office/drawing/2014/main" id="{0A0CF141-32AA-D324-9ECC-E68BF2A8B87A}"/>
                </a:ext>
              </a:extLst>
            </xdr:cNvPr>
            <xdr:cNvPicPr/>
          </xdr:nvPicPr>
          <xdr:blipFill>
            <a:blip xmlns:r="http://schemas.openxmlformats.org/officeDocument/2006/relationships" r:embed="rId26"/>
            <a:stretch>
              <a:fillRect/>
            </a:stretch>
          </xdr:blipFill>
          <xdr:spPr>
            <a:xfrm>
              <a:off x="898696" y="6073426"/>
              <a:ext cx="2247482" cy="1048106"/>
            </a:xfrm>
            <a:prstGeom prst="rect">
              <a:avLst/>
            </a:prstGeom>
          </xdr:spPr>
        </xdr:pic>
      </mc:Fallback>
    </mc:AlternateContent>
    <xdr:clientData/>
  </xdr:twoCellAnchor>
  <xdr:twoCellAnchor editAs="oneCell">
    <xdr:from>
      <xdr:col>2</xdr:col>
      <xdr:colOff>684714</xdr:colOff>
      <xdr:row>29</xdr:row>
      <xdr:rowOff>67320</xdr:rowOff>
    </xdr:from>
    <xdr:to>
      <xdr:col>2</xdr:col>
      <xdr:colOff>913314</xdr:colOff>
      <xdr:row>30</xdr:row>
      <xdr:rowOff>67583</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6" name="Ink 125">
              <a:extLst>
                <a:ext uri="{FF2B5EF4-FFF2-40B4-BE49-F238E27FC236}">
                  <a16:creationId xmlns:a16="http://schemas.microsoft.com/office/drawing/2014/main" id="{A1C399DD-A1E3-9B38-2E38-B9834B63A3F6}"/>
                </a:ext>
              </a:extLst>
            </xdr14:cNvPr>
            <xdr14:cNvContentPartPr/>
          </xdr14:nvContentPartPr>
          <xdr14:nvPr macro=""/>
          <xdr14:xfrm>
            <a:off x="2297160" y="5394516"/>
            <a:ext cx="228600" cy="183960"/>
          </xdr14:xfrm>
        </xdr:contentPart>
      </mc:Choice>
      <mc:Fallback xmlns="">
        <xdr:pic>
          <xdr:nvPicPr>
            <xdr:cNvPr id="126" name="Ink 125">
              <a:extLst>
                <a:ext uri="{FF2B5EF4-FFF2-40B4-BE49-F238E27FC236}">
                  <a16:creationId xmlns:a16="http://schemas.microsoft.com/office/drawing/2014/main" id="{A1C399DD-A1E3-9B38-2E38-B9834B63A3F6}"/>
                </a:ext>
              </a:extLst>
            </xdr:cNvPr>
            <xdr:cNvPicPr/>
          </xdr:nvPicPr>
          <xdr:blipFill>
            <a:blip xmlns:r="http://schemas.openxmlformats.org/officeDocument/2006/relationships" r:embed="rId28"/>
            <a:stretch>
              <a:fillRect/>
            </a:stretch>
          </xdr:blipFill>
          <xdr:spPr>
            <a:xfrm>
              <a:off x="2291030" y="5388396"/>
              <a:ext cx="240859" cy="196200"/>
            </a:xfrm>
            <a:prstGeom prst="rect">
              <a:avLst/>
            </a:prstGeom>
          </xdr:spPr>
        </xdr:pic>
      </mc:Fallback>
    </mc:AlternateContent>
    <xdr:clientData/>
  </xdr:twoCellAnchor>
  <xdr:twoCellAnchor editAs="oneCell">
    <xdr:from>
      <xdr:col>2</xdr:col>
      <xdr:colOff>1522794</xdr:colOff>
      <xdr:row>29</xdr:row>
      <xdr:rowOff>118800</xdr:rowOff>
    </xdr:from>
    <xdr:to>
      <xdr:col>3</xdr:col>
      <xdr:colOff>68030</xdr:colOff>
      <xdr:row>30</xdr:row>
      <xdr:rowOff>64343</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29" name="Ink 128">
              <a:extLst>
                <a:ext uri="{FF2B5EF4-FFF2-40B4-BE49-F238E27FC236}">
                  <a16:creationId xmlns:a16="http://schemas.microsoft.com/office/drawing/2014/main" id="{A1616317-3F96-D76E-E08D-2B5D2354A04E}"/>
                </a:ext>
              </a:extLst>
            </xdr14:cNvPr>
            <xdr14:cNvContentPartPr/>
          </xdr14:nvContentPartPr>
          <xdr14:nvPr macro=""/>
          <xdr14:xfrm>
            <a:off x="3135240" y="5445996"/>
            <a:ext cx="203040" cy="129240"/>
          </xdr14:xfrm>
        </xdr:contentPart>
      </mc:Choice>
      <mc:Fallback xmlns="">
        <xdr:pic>
          <xdr:nvPicPr>
            <xdr:cNvPr id="129" name="Ink 128">
              <a:extLst>
                <a:ext uri="{FF2B5EF4-FFF2-40B4-BE49-F238E27FC236}">
                  <a16:creationId xmlns:a16="http://schemas.microsoft.com/office/drawing/2014/main" id="{A1616317-3F96-D76E-E08D-2B5D2354A04E}"/>
                </a:ext>
              </a:extLst>
            </xdr:cNvPr>
            <xdr:cNvPicPr/>
          </xdr:nvPicPr>
          <xdr:blipFill>
            <a:blip xmlns:r="http://schemas.openxmlformats.org/officeDocument/2006/relationships" r:embed="rId30"/>
            <a:stretch>
              <a:fillRect/>
            </a:stretch>
          </xdr:blipFill>
          <xdr:spPr>
            <a:xfrm>
              <a:off x="3129120" y="5439876"/>
              <a:ext cx="215280" cy="141480"/>
            </a:xfrm>
            <a:prstGeom prst="rect">
              <a:avLst/>
            </a:prstGeom>
          </xdr:spPr>
        </xdr:pic>
      </mc:Fallback>
    </mc:AlternateContent>
    <xdr:clientData/>
  </xdr:twoCellAnchor>
  <xdr:twoCellAnchor editAs="oneCell">
    <xdr:from>
      <xdr:col>3</xdr:col>
      <xdr:colOff>178910</xdr:colOff>
      <xdr:row>29</xdr:row>
      <xdr:rowOff>126000</xdr:rowOff>
    </xdr:from>
    <xdr:to>
      <xdr:col>3</xdr:col>
      <xdr:colOff>415070</xdr:colOff>
      <xdr:row>30</xdr:row>
      <xdr:rowOff>15023</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32" name="Ink 131">
              <a:extLst>
                <a:ext uri="{FF2B5EF4-FFF2-40B4-BE49-F238E27FC236}">
                  <a16:creationId xmlns:a16="http://schemas.microsoft.com/office/drawing/2014/main" id="{6C473164-62EF-5113-B2CE-7F3CC1BF03E2}"/>
                </a:ext>
              </a:extLst>
            </xdr14:cNvPr>
            <xdr14:cNvContentPartPr/>
          </xdr14:nvContentPartPr>
          <xdr14:nvPr macro=""/>
          <xdr14:xfrm>
            <a:off x="3449160" y="5453196"/>
            <a:ext cx="236160" cy="72720"/>
          </xdr14:xfrm>
        </xdr:contentPart>
      </mc:Choice>
      <mc:Fallback xmlns="">
        <xdr:pic>
          <xdr:nvPicPr>
            <xdr:cNvPr id="132" name="Ink 131">
              <a:extLst>
                <a:ext uri="{FF2B5EF4-FFF2-40B4-BE49-F238E27FC236}">
                  <a16:creationId xmlns:a16="http://schemas.microsoft.com/office/drawing/2014/main" id="{6C473164-62EF-5113-B2CE-7F3CC1BF03E2}"/>
                </a:ext>
              </a:extLst>
            </xdr:cNvPr>
            <xdr:cNvPicPr/>
          </xdr:nvPicPr>
          <xdr:blipFill>
            <a:blip xmlns:r="http://schemas.openxmlformats.org/officeDocument/2006/relationships" r:embed="rId32"/>
            <a:stretch>
              <a:fillRect/>
            </a:stretch>
          </xdr:blipFill>
          <xdr:spPr>
            <a:xfrm>
              <a:off x="3443040" y="5447076"/>
              <a:ext cx="248400" cy="84960"/>
            </a:xfrm>
            <a:prstGeom prst="rect">
              <a:avLst/>
            </a:prstGeom>
          </xdr:spPr>
        </xdr:pic>
      </mc:Fallback>
    </mc:AlternateContent>
    <xdr:clientData/>
  </xdr:twoCellAnchor>
  <xdr:twoCellAnchor editAs="oneCell">
    <xdr:from>
      <xdr:col>3</xdr:col>
      <xdr:colOff>514790</xdr:colOff>
      <xdr:row>29</xdr:row>
      <xdr:rowOff>75960</xdr:rowOff>
    </xdr:from>
    <xdr:to>
      <xdr:col>4</xdr:col>
      <xdr:colOff>61743</xdr:colOff>
      <xdr:row>30</xdr:row>
      <xdr:rowOff>36983</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37" name="Ink 136">
              <a:extLst>
                <a:ext uri="{FF2B5EF4-FFF2-40B4-BE49-F238E27FC236}">
                  <a16:creationId xmlns:a16="http://schemas.microsoft.com/office/drawing/2014/main" id="{1B5CEDA5-79A9-A940-17E2-BCFC2CB198B4}"/>
                </a:ext>
              </a:extLst>
            </xdr14:cNvPr>
            <xdr14:cNvContentPartPr/>
          </xdr14:nvContentPartPr>
          <xdr14:nvPr macro=""/>
          <xdr14:xfrm>
            <a:off x="3785040" y="5403156"/>
            <a:ext cx="322560" cy="144720"/>
          </xdr14:xfrm>
        </xdr:contentPart>
      </mc:Choice>
      <mc:Fallback xmlns="">
        <xdr:pic>
          <xdr:nvPicPr>
            <xdr:cNvPr id="137" name="Ink 136">
              <a:extLst>
                <a:ext uri="{FF2B5EF4-FFF2-40B4-BE49-F238E27FC236}">
                  <a16:creationId xmlns:a16="http://schemas.microsoft.com/office/drawing/2014/main" id="{1B5CEDA5-79A9-A940-17E2-BCFC2CB198B4}"/>
                </a:ext>
              </a:extLst>
            </xdr:cNvPr>
            <xdr:cNvPicPr/>
          </xdr:nvPicPr>
          <xdr:blipFill>
            <a:blip xmlns:r="http://schemas.openxmlformats.org/officeDocument/2006/relationships" r:embed="rId34"/>
            <a:stretch>
              <a:fillRect/>
            </a:stretch>
          </xdr:blipFill>
          <xdr:spPr>
            <a:xfrm>
              <a:off x="3778927" y="5397036"/>
              <a:ext cx="334786" cy="156960"/>
            </a:xfrm>
            <a:prstGeom prst="rect">
              <a:avLst/>
            </a:prstGeom>
          </xdr:spPr>
        </xdr:pic>
      </mc:Fallback>
    </mc:AlternateContent>
    <xdr:clientData/>
  </xdr:twoCellAnchor>
  <xdr:twoCellAnchor editAs="oneCell">
    <xdr:from>
      <xdr:col>3</xdr:col>
      <xdr:colOff>560510</xdr:colOff>
      <xdr:row>33</xdr:row>
      <xdr:rowOff>147214</xdr:rowOff>
    </xdr:from>
    <xdr:to>
      <xdr:col>5</xdr:col>
      <xdr:colOff>113729</xdr:colOff>
      <xdr:row>35</xdr:row>
      <xdr:rowOff>3381</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48" name="Ink 147">
              <a:extLst>
                <a:ext uri="{FF2B5EF4-FFF2-40B4-BE49-F238E27FC236}">
                  <a16:creationId xmlns:a16="http://schemas.microsoft.com/office/drawing/2014/main" id="{E250F0F5-1F69-7245-4530-565A5C947EE5}"/>
                </a:ext>
              </a:extLst>
            </xdr14:cNvPr>
            <xdr14:cNvContentPartPr/>
          </xdr14:nvContentPartPr>
          <xdr14:nvPr macro=""/>
          <xdr14:xfrm>
            <a:off x="3830760" y="6209196"/>
            <a:ext cx="938880" cy="223560"/>
          </xdr14:xfrm>
        </xdr:contentPart>
      </mc:Choice>
      <mc:Fallback xmlns="">
        <xdr:pic>
          <xdr:nvPicPr>
            <xdr:cNvPr id="148" name="Ink 147">
              <a:extLst>
                <a:ext uri="{FF2B5EF4-FFF2-40B4-BE49-F238E27FC236}">
                  <a16:creationId xmlns:a16="http://schemas.microsoft.com/office/drawing/2014/main" id="{E250F0F5-1F69-7245-4530-565A5C947EE5}"/>
                </a:ext>
              </a:extLst>
            </xdr:cNvPr>
            <xdr:cNvPicPr/>
          </xdr:nvPicPr>
          <xdr:blipFill>
            <a:blip xmlns:r="http://schemas.openxmlformats.org/officeDocument/2006/relationships" r:embed="rId36"/>
            <a:stretch>
              <a:fillRect/>
            </a:stretch>
          </xdr:blipFill>
          <xdr:spPr>
            <a:xfrm>
              <a:off x="3824640" y="6203076"/>
              <a:ext cx="951120" cy="235800"/>
            </a:xfrm>
            <a:prstGeom prst="rect">
              <a:avLst/>
            </a:prstGeom>
          </xdr:spPr>
        </xdr:pic>
      </mc:Fallback>
    </mc:AlternateContent>
    <xdr:clientData/>
  </xdr:twoCellAnchor>
  <xdr:twoCellAnchor editAs="oneCell">
    <xdr:from>
      <xdr:col>3</xdr:col>
      <xdr:colOff>738350</xdr:colOff>
      <xdr:row>34</xdr:row>
      <xdr:rowOff>82317</xdr:rowOff>
    </xdr:from>
    <xdr:to>
      <xdr:col>6</xdr:col>
      <xdr:colOff>99116</xdr:colOff>
      <xdr:row>36</xdr:row>
      <xdr:rowOff>160245</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64" name="Ink 163">
              <a:extLst>
                <a:ext uri="{FF2B5EF4-FFF2-40B4-BE49-F238E27FC236}">
                  <a16:creationId xmlns:a16="http://schemas.microsoft.com/office/drawing/2014/main" id="{BFA68FE7-A332-1248-E5DC-7EDBB8699CD8}"/>
                </a:ext>
              </a:extLst>
            </xdr14:cNvPr>
            <xdr14:cNvContentPartPr/>
          </xdr14:nvContentPartPr>
          <xdr14:nvPr macro=""/>
          <xdr14:xfrm>
            <a:off x="4008600" y="6327996"/>
            <a:ext cx="1356480" cy="445320"/>
          </xdr14:xfrm>
        </xdr:contentPart>
      </mc:Choice>
      <mc:Fallback xmlns="">
        <xdr:pic>
          <xdr:nvPicPr>
            <xdr:cNvPr id="164" name="Ink 163">
              <a:extLst>
                <a:ext uri="{FF2B5EF4-FFF2-40B4-BE49-F238E27FC236}">
                  <a16:creationId xmlns:a16="http://schemas.microsoft.com/office/drawing/2014/main" id="{BFA68FE7-A332-1248-E5DC-7EDBB8699CD8}"/>
                </a:ext>
              </a:extLst>
            </xdr:cNvPr>
            <xdr:cNvPicPr/>
          </xdr:nvPicPr>
          <xdr:blipFill>
            <a:blip xmlns:r="http://schemas.openxmlformats.org/officeDocument/2006/relationships" r:embed="rId38"/>
            <a:stretch>
              <a:fillRect/>
            </a:stretch>
          </xdr:blipFill>
          <xdr:spPr>
            <a:xfrm>
              <a:off x="4002480" y="6321876"/>
              <a:ext cx="1368720" cy="457560"/>
            </a:xfrm>
            <a:prstGeom prst="rect">
              <a:avLst/>
            </a:prstGeom>
          </xdr:spPr>
        </xdr:pic>
      </mc:Fallback>
    </mc:AlternateContent>
    <xdr:clientData/>
  </xdr:twoCellAnchor>
  <xdr:twoCellAnchor editAs="oneCell">
    <xdr:from>
      <xdr:col>4</xdr:col>
      <xdr:colOff>197103</xdr:colOff>
      <xdr:row>29</xdr:row>
      <xdr:rowOff>84600</xdr:rowOff>
    </xdr:from>
    <xdr:to>
      <xdr:col>4</xdr:col>
      <xdr:colOff>413103</xdr:colOff>
      <xdr:row>30</xdr:row>
      <xdr:rowOff>139943</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68" name="Ink 167">
              <a:extLst>
                <a:ext uri="{FF2B5EF4-FFF2-40B4-BE49-F238E27FC236}">
                  <a16:creationId xmlns:a16="http://schemas.microsoft.com/office/drawing/2014/main" id="{E9D9BF8C-7AFB-29D3-6F08-CD98DC6E23B4}"/>
                </a:ext>
              </a:extLst>
            </xdr14:cNvPr>
            <xdr14:cNvContentPartPr/>
          </xdr14:nvContentPartPr>
          <xdr14:nvPr macro=""/>
          <xdr14:xfrm>
            <a:off x="4242960" y="5411796"/>
            <a:ext cx="216000" cy="239040"/>
          </xdr14:xfrm>
        </xdr:contentPart>
      </mc:Choice>
      <mc:Fallback xmlns="">
        <xdr:pic>
          <xdr:nvPicPr>
            <xdr:cNvPr id="168" name="Ink 167">
              <a:extLst>
                <a:ext uri="{FF2B5EF4-FFF2-40B4-BE49-F238E27FC236}">
                  <a16:creationId xmlns:a16="http://schemas.microsoft.com/office/drawing/2014/main" id="{E9D9BF8C-7AFB-29D3-6F08-CD98DC6E23B4}"/>
                </a:ext>
              </a:extLst>
            </xdr:cNvPr>
            <xdr:cNvPicPr/>
          </xdr:nvPicPr>
          <xdr:blipFill>
            <a:blip xmlns:r="http://schemas.openxmlformats.org/officeDocument/2006/relationships" r:embed="rId40"/>
            <a:stretch>
              <a:fillRect/>
            </a:stretch>
          </xdr:blipFill>
          <xdr:spPr>
            <a:xfrm>
              <a:off x="4236840" y="5405676"/>
              <a:ext cx="228240" cy="251280"/>
            </a:xfrm>
            <a:prstGeom prst="rect">
              <a:avLst/>
            </a:prstGeom>
          </xdr:spPr>
        </xdr:pic>
      </mc:Fallback>
    </mc:AlternateContent>
    <xdr:clientData/>
  </xdr:twoCellAnchor>
  <xdr:twoCellAnchor editAs="oneCell">
    <xdr:from>
      <xdr:col>3</xdr:col>
      <xdr:colOff>620270</xdr:colOff>
      <xdr:row>35</xdr:row>
      <xdr:rowOff>29301</xdr:rowOff>
    </xdr:from>
    <xdr:to>
      <xdr:col>3</xdr:col>
      <xdr:colOff>746630</xdr:colOff>
      <xdr:row>35</xdr:row>
      <xdr:rowOff>66021</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69" name="Ink 168">
              <a:extLst>
                <a:ext uri="{FF2B5EF4-FFF2-40B4-BE49-F238E27FC236}">
                  <a16:creationId xmlns:a16="http://schemas.microsoft.com/office/drawing/2014/main" id="{D5E0CE61-3139-D16D-ED0E-32051CFD749C}"/>
                </a:ext>
              </a:extLst>
            </xdr14:cNvPr>
            <xdr14:cNvContentPartPr/>
          </xdr14:nvContentPartPr>
          <xdr14:nvPr macro=""/>
          <xdr14:xfrm>
            <a:off x="3890520" y="6458676"/>
            <a:ext cx="126360" cy="36720"/>
          </xdr14:xfrm>
        </xdr:contentPart>
      </mc:Choice>
      <mc:Fallback xmlns="">
        <xdr:pic>
          <xdr:nvPicPr>
            <xdr:cNvPr id="169" name="Ink 168">
              <a:extLst>
                <a:ext uri="{FF2B5EF4-FFF2-40B4-BE49-F238E27FC236}">
                  <a16:creationId xmlns:a16="http://schemas.microsoft.com/office/drawing/2014/main" id="{D5E0CE61-3139-D16D-ED0E-32051CFD749C}"/>
                </a:ext>
              </a:extLst>
            </xdr:cNvPr>
            <xdr:cNvPicPr/>
          </xdr:nvPicPr>
          <xdr:blipFill>
            <a:blip xmlns:r="http://schemas.openxmlformats.org/officeDocument/2006/relationships" r:embed="rId42"/>
            <a:stretch>
              <a:fillRect/>
            </a:stretch>
          </xdr:blipFill>
          <xdr:spPr>
            <a:xfrm>
              <a:off x="3884400" y="6452556"/>
              <a:ext cx="138600" cy="48960"/>
            </a:xfrm>
            <a:prstGeom prst="rect">
              <a:avLst/>
            </a:prstGeom>
          </xdr:spPr>
        </xdr:pic>
      </mc:Fallback>
    </mc:AlternateContent>
    <xdr:clientData/>
  </xdr:twoCellAnchor>
  <xdr:twoCellAnchor editAs="oneCell">
    <xdr:from>
      <xdr:col>3</xdr:col>
      <xdr:colOff>735470</xdr:colOff>
      <xdr:row>33</xdr:row>
      <xdr:rowOff>32014</xdr:rowOff>
    </xdr:from>
    <xdr:to>
      <xdr:col>4</xdr:col>
      <xdr:colOff>73263</xdr:colOff>
      <xdr:row>33</xdr:row>
      <xdr:rowOff>169894</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70" name="Ink 169">
              <a:extLst>
                <a:ext uri="{FF2B5EF4-FFF2-40B4-BE49-F238E27FC236}">
                  <a16:creationId xmlns:a16="http://schemas.microsoft.com/office/drawing/2014/main" id="{DE469DAF-7FA9-D8B3-FE0C-6792AB10C8B4}"/>
                </a:ext>
              </a:extLst>
            </xdr14:cNvPr>
            <xdr14:cNvContentPartPr/>
          </xdr14:nvContentPartPr>
          <xdr14:nvPr macro=""/>
          <xdr14:xfrm>
            <a:off x="4005720" y="6093996"/>
            <a:ext cx="113400" cy="137880"/>
          </xdr14:xfrm>
        </xdr:contentPart>
      </mc:Choice>
      <mc:Fallback xmlns="">
        <xdr:pic>
          <xdr:nvPicPr>
            <xdr:cNvPr id="170" name="Ink 169">
              <a:extLst>
                <a:ext uri="{FF2B5EF4-FFF2-40B4-BE49-F238E27FC236}">
                  <a16:creationId xmlns:a16="http://schemas.microsoft.com/office/drawing/2014/main" id="{DE469DAF-7FA9-D8B3-FE0C-6792AB10C8B4}"/>
                </a:ext>
              </a:extLst>
            </xdr:cNvPr>
            <xdr:cNvPicPr/>
          </xdr:nvPicPr>
          <xdr:blipFill>
            <a:blip xmlns:r="http://schemas.openxmlformats.org/officeDocument/2006/relationships" r:embed="rId44"/>
            <a:stretch>
              <a:fillRect/>
            </a:stretch>
          </xdr:blipFill>
          <xdr:spPr>
            <a:xfrm>
              <a:off x="3999600" y="6087876"/>
              <a:ext cx="125640" cy="150120"/>
            </a:xfrm>
            <a:prstGeom prst="rect">
              <a:avLst/>
            </a:prstGeom>
          </xdr:spPr>
        </xdr:pic>
      </mc:Fallback>
    </mc:AlternateContent>
    <xdr:clientData/>
  </xdr:twoCellAnchor>
  <xdr:twoCellAnchor editAs="oneCell">
    <xdr:from>
      <xdr:col>4</xdr:col>
      <xdr:colOff>43023</xdr:colOff>
      <xdr:row>36</xdr:row>
      <xdr:rowOff>145845</xdr:rowOff>
    </xdr:from>
    <xdr:to>
      <xdr:col>4</xdr:col>
      <xdr:colOff>386103</xdr:colOff>
      <xdr:row>37</xdr:row>
      <xdr:rowOff>110108</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73" name="Ink 172">
              <a:extLst>
                <a:ext uri="{FF2B5EF4-FFF2-40B4-BE49-F238E27FC236}">
                  <a16:creationId xmlns:a16="http://schemas.microsoft.com/office/drawing/2014/main" id="{7779A784-7BB3-8080-E115-C814E9206258}"/>
                </a:ext>
              </a:extLst>
            </xdr14:cNvPr>
            <xdr14:cNvContentPartPr/>
          </xdr14:nvContentPartPr>
          <xdr14:nvPr macro=""/>
          <xdr14:xfrm>
            <a:off x="4088880" y="6758916"/>
            <a:ext cx="343080" cy="147960"/>
          </xdr14:xfrm>
        </xdr:contentPart>
      </mc:Choice>
      <mc:Fallback xmlns="">
        <xdr:pic>
          <xdr:nvPicPr>
            <xdr:cNvPr id="173" name="Ink 172">
              <a:extLst>
                <a:ext uri="{FF2B5EF4-FFF2-40B4-BE49-F238E27FC236}">
                  <a16:creationId xmlns:a16="http://schemas.microsoft.com/office/drawing/2014/main" id="{7779A784-7BB3-8080-E115-C814E9206258}"/>
                </a:ext>
              </a:extLst>
            </xdr:cNvPr>
            <xdr:cNvPicPr/>
          </xdr:nvPicPr>
          <xdr:blipFill>
            <a:blip xmlns:r="http://schemas.openxmlformats.org/officeDocument/2006/relationships" r:embed="rId46"/>
            <a:stretch>
              <a:fillRect/>
            </a:stretch>
          </xdr:blipFill>
          <xdr:spPr>
            <a:xfrm>
              <a:off x="4082766" y="6752781"/>
              <a:ext cx="355307" cy="160230"/>
            </a:xfrm>
            <a:prstGeom prst="rect">
              <a:avLst/>
            </a:prstGeom>
          </xdr:spPr>
        </xdr:pic>
      </mc:Fallback>
    </mc:AlternateContent>
    <xdr:clientData/>
  </xdr:twoCellAnchor>
  <xdr:twoCellAnchor editAs="oneCell">
    <xdr:from>
      <xdr:col>0</xdr:col>
      <xdr:colOff>106560</xdr:colOff>
      <xdr:row>31</xdr:row>
      <xdr:rowOff>172247</xdr:rowOff>
    </xdr:from>
    <xdr:to>
      <xdr:col>0</xdr:col>
      <xdr:colOff>468000</xdr:colOff>
      <xdr:row>33</xdr:row>
      <xdr:rowOff>61534</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81" name="Ink 180">
              <a:extLst>
                <a:ext uri="{FF2B5EF4-FFF2-40B4-BE49-F238E27FC236}">
                  <a16:creationId xmlns:a16="http://schemas.microsoft.com/office/drawing/2014/main" id="{DB3604FD-01B3-5762-5AEE-835AD27C15C1}"/>
                </a:ext>
              </a:extLst>
            </xdr14:cNvPr>
            <xdr14:cNvContentPartPr/>
          </xdr14:nvContentPartPr>
          <xdr14:nvPr macro=""/>
          <xdr14:xfrm>
            <a:off x="106560" y="5866836"/>
            <a:ext cx="361440" cy="256680"/>
          </xdr14:xfrm>
        </xdr:contentPart>
      </mc:Choice>
      <mc:Fallback xmlns="">
        <xdr:pic>
          <xdr:nvPicPr>
            <xdr:cNvPr id="181" name="Ink 180">
              <a:extLst>
                <a:ext uri="{FF2B5EF4-FFF2-40B4-BE49-F238E27FC236}">
                  <a16:creationId xmlns:a16="http://schemas.microsoft.com/office/drawing/2014/main" id="{DB3604FD-01B3-5762-5AEE-835AD27C15C1}"/>
                </a:ext>
              </a:extLst>
            </xdr:cNvPr>
            <xdr:cNvPicPr/>
          </xdr:nvPicPr>
          <xdr:blipFill>
            <a:blip xmlns:r="http://schemas.openxmlformats.org/officeDocument/2006/relationships" r:embed="rId48"/>
            <a:stretch>
              <a:fillRect/>
            </a:stretch>
          </xdr:blipFill>
          <xdr:spPr>
            <a:xfrm>
              <a:off x="100434" y="5860716"/>
              <a:ext cx="373692" cy="268920"/>
            </a:xfrm>
            <a:prstGeom prst="rect">
              <a:avLst/>
            </a:prstGeom>
          </xdr:spPr>
        </xdr:pic>
      </mc:Fallback>
    </mc:AlternateContent>
    <xdr:clientData/>
  </xdr:twoCellAnchor>
  <xdr:twoCellAnchor editAs="oneCell">
    <xdr:from>
      <xdr:col>0</xdr:col>
      <xdr:colOff>169560</xdr:colOff>
      <xdr:row>33</xdr:row>
      <xdr:rowOff>102214</xdr:rowOff>
    </xdr:from>
    <xdr:to>
      <xdr:col>0</xdr:col>
      <xdr:colOff>470880</xdr:colOff>
      <xdr:row>34</xdr:row>
      <xdr:rowOff>138837</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85" name="Ink 184">
              <a:extLst>
                <a:ext uri="{FF2B5EF4-FFF2-40B4-BE49-F238E27FC236}">
                  <a16:creationId xmlns:a16="http://schemas.microsoft.com/office/drawing/2014/main" id="{C8A4CAFD-73A4-9F55-19BB-9AFED903B733}"/>
                </a:ext>
              </a:extLst>
            </xdr14:cNvPr>
            <xdr14:cNvContentPartPr/>
          </xdr14:nvContentPartPr>
          <xdr14:nvPr macro=""/>
          <xdr14:xfrm>
            <a:off x="169560" y="6164196"/>
            <a:ext cx="301320" cy="220320"/>
          </xdr14:xfrm>
        </xdr:contentPart>
      </mc:Choice>
      <mc:Fallback xmlns="">
        <xdr:pic>
          <xdr:nvPicPr>
            <xdr:cNvPr id="185" name="Ink 184">
              <a:extLst>
                <a:ext uri="{FF2B5EF4-FFF2-40B4-BE49-F238E27FC236}">
                  <a16:creationId xmlns:a16="http://schemas.microsoft.com/office/drawing/2014/main" id="{C8A4CAFD-73A4-9F55-19BB-9AFED903B733}"/>
                </a:ext>
              </a:extLst>
            </xdr:cNvPr>
            <xdr:cNvPicPr/>
          </xdr:nvPicPr>
          <xdr:blipFill>
            <a:blip xmlns:r="http://schemas.openxmlformats.org/officeDocument/2006/relationships" r:embed="rId50"/>
            <a:stretch>
              <a:fillRect/>
            </a:stretch>
          </xdr:blipFill>
          <xdr:spPr>
            <a:xfrm>
              <a:off x="163440" y="6158076"/>
              <a:ext cx="313560" cy="232560"/>
            </a:xfrm>
            <a:prstGeom prst="rect">
              <a:avLst/>
            </a:prstGeom>
          </xdr:spPr>
        </xdr:pic>
      </mc:Fallback>
    </mc:AlternateContent>
    <xdr:clientData/>
  </xdr:twoCellAnchor>
  <xdr:twoCellAnchor editAs="oneCell">
    <xdr:from>
      <xdr:col>3</xdr:col>
      <xdr:colOff>739070</xdr:colOff>
      <xdr:row>33</xdr:row>
      <xdr:rowOff>57574</xdr:rowOff>
    </xdr:from>
    <xdr:to>
      <xdr:col>4</xdr:col>
      <xdr:colOff>102063</xdr:colOff>
      <xdr:row>33</xdr:row>
      <xdr:rowOff>166654</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186" name="Ink 185">
              <a:extLst>
                <a:ext uri="{FF2B5EF4-FFF2-40B4-BE49-F238E27FC236}">
                  <a16:creationId xmlns:a16="http://schemas.microsoft.com/office/drawing/2014/main" id="{BC3B547D-50AE-DE2B-964C-2E469DA6C012}"/>
                </a:ext>
              </a:extLst>
            </xdr14:cNvPr>
            <xdr14:cNvContentPartPr/>
          </xdr14:nvContentPartPr>
          <xdr14:nvPr macro=""/>
          <xdr14:xfrm>
            <a:off x="4009320" y="6119556"/>
            <a:ext cx="138600" cy="109080"/>
          </xdr14:xfrm>
        </xdr:contentPart>
      </mc:Choice>
      <mc:Fallback xmlns="">
        <xdr:pic>
          <xdr:nvPicPr>
            <xdr:cNvPr id="186" name="Ink 185">
              <a:extLst>
                <a:ext uri="{FF2B5EF4-FFF2-40B4-BE49-F238E27FC236}">
                  <a16:creationId xmlns:a16="http://schemas.microsoft.com/office/drawing/2014/main" id="{BC3B547D-50AE-DE2B-964C-2E469DA6C012}"/>
                </a:ext>
              </a:extLst>
            </xdr:cNvPr>
            <xdr:cNvPicPr/>
          </xdr:nvPicPr>
          <xdr:blipFill>
            <a:blip xmlns:r="http://schemas.openxmlformats.org/officeDocument/2006/relationships" r:embed="rId52"/>
            <a:stretch>
              <a:fillRect/>
            </a:stretch>
          </xdr:blipFill>
          <xdr:spPr>
            <a:xfrm>
              <a:off x="4003200" y="6113436"/>
              <a:ext cx="150840" cy="121320"/>
            </a:xfrm>
            <a:prstGeom prst="rect">
              <a:avLst/>
            </a:prstGeom>
          </xdr:spPr>
        </xdr:pic>
      </mc:Fallback>
    </mc:AlternateContent>
    <xdr:clientData/>
  </xdr:twoCellAnchor>
  <xdr:twoCellAnchor editAs="oneCell">
    <xdr:from>
      <xdr:col>1</xdr:col>
      <xdr:colOff>509906</xdr:colOff>
      <xdr:row>36</xdr:row>
      <xdr:rowOff>74205</xdr:rowOff>
    </xdr:from>
    <xdr:to>
      <xdr:col>1</xdr:col>
      <xdr:colOff>663626</xdr:colOff>
      <xdr:row>36</xdr:row>
      <xdr:rowOff>104445</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189" name="Ink 188">
              <a:extLst>
                <a:ext uri="{FF2B5EF4-FFF2-40B4-BE49-F238E27FC236}">
                  <a16:creationId xmlns:a16="http://schemas.microsoft.com/office/drawing/2014/main" id="{D5064A68-8D88-9C70-37A7-AAEEAD45A2DF}"/>
                </a:ext>
              </a:extLst>
            </xdr14:cNvPr>
            <xdr14:cNvContentPartPr/>
          </xdr14:nvContentPartPr>
          <xdr14:nvPr macro=""/>
          <xdr14:xfrm>
            <a:off x="1119960" y="6687276"/>
            <a:ext cx="153720" cy="30240"/>
          </xdr14:xfrm>
        </xdr:contentPart>
      </mc:Choice>
      <mc:Fallback xmlns="">
        <xdr:pic>
          <xdr:nvPicPr>
            <xdr:cNvPr id="189" name="Ink 188">
              <a:extLst>
                <a:ext uri="{FF2B5EF4-FFF2-40B4-BE49-F238E27FC236}">
                  <a16:creationId xmlns:a16="http://schemas.microsoft.com/office/drawing/2014/main" id="{D5064A68-8D88-9C70-37A7-AAEEAD45A2DF}"/>
                </a:ext>
              </a:extLst>
            </xdr:cNvPr>
            <xdr:cNvPicPr/>
          </xdr:nvPicPr>
          <xdr:blipFill>
            <a:blip xmlns:r="http://schemas.openxmlformats.org/officeDocument/2006/relationships" r:embed="rId54"/>
            <a:stretch>
              <a:fillRect/>
            </a:stretch>
          </xdr:blipFill>
          <xdr:spPr>
            <a:xfrm>
              <a:off x="1113840" y="6681156"/>
              <a:ext cx="165960" cy="42480"/>
            </a:xfrm>
            <a:prstGeom prst="rect">
              <a:avLst/>
            </a:prstGeom>
          </xdr:spPr>
        </xdr:pic>
      </mc:Fallback>
    </mc:AlternateContent>
    <xdr:clientData/>
  </xdr:twoCellAnchor>
  <xdr:twoCellAnchor editAs="oneCell">
    <xdr:from>
      <xdr:col>1</xdr:col>
      <xdr:colOff>630838</xdr:colOff>
      <xdr:row>89</xdr:row>
      <xdr:rowOff>60290</xdr:rowOff>
    </xdr:from>
    <xdr:to>
      <xdr:col>2</xdr:col>
      <xdr:colOff>774140</xdr:colOff>
      <xdr:row>91</xdr:row>
      <xdr:rowOff>39392</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56" name="Ink 55">
              <a:extLst>
                <a:ext uri="{FF2B5EF4-FFF2-40B4-BE49-F238E27FC236}">
                  <a16:creationId xmlns:a16="http://schemas.microsoft.com/office/drawing/2014/main" id="{6FC26FC9-1463-E017-F2B6-4C462A696B3C}"/>
                </a:ext>
              </a:extLst>
            </xdr14:cNvPr>
            <xdr14:cNvContentPartPr/>
          </xdr14:nvContentPartPr>
          <xdr14:nvPr macro=""/>
          <xdr14:xfrm>
            <a:off x="1239480" y="16481630"/>
            <a:ext cx="1147320" cy="348120"/>
          </xdr14:xfrm>
        </xdr:contentPart>
      </mc:Choice>
      <mc:Fallback xmlns="">
        <xdr:pic>
          <xdr:nvPicPr>
            <xdr:cNvPr id="56" name="Ink 55">
              <a:extLst>
                <a:ext uri="{FF2B5EF4-FFF2-40B4-BE49-F238E27FC236}">
                  <a16:creationId xmlns:a16="http://schemas.microsoft.com/office/drawing/2014/main" id="{6FC26FC9-1463-E017-F2B6-4C462A696B3C}"/>
                </a:ext>
              </a:extLst>
            </xdr:cNvPr>
            <xdr:cNvPicPr/>
          </xdr:nvPicPr>
          <xdr:blipFill>
            <a:blip xmlns:r="http://schemas.openxmlformats.org/officeDocument/2006/relationships" r:embed="rId56"/>
            <a:stretch>
              <a:fillRect/>
            </a:stretch>
          </xdr:blipFill>
          <xdr:spPr>
            <a:xfrm>
              <a:off x="1233360" y="16475510"/>
              <a:ext cx="1159560" cy="360360"/>
            </a:xfrm>
            <a:prstGeom prst="rect">
              <a:avLst/>
            </a:prstGeom>
          </xdr:spPr>
        </xdr:pic>
      </mc:Fallback>
    </mc:AlternateContent>
    <xdr:clientData/>
  </xdr:twoCellAnchor>
  <xdr:twoCellAnchor editAs="oneCell">
    <xdr:from>
      <xdr:col>2</xdr:col>
      <xdr:colOff>963140</xdr:colOff>
      <xdr:row>88</xdr:row>
      <xdr:rowOff>149400</xdr:rowOff>
    </xdr:from>
    <xdr:to>
      <xdr:col>3</xdr:col>
      <xdr:colOff>736671</xdr:colOff>
      <xdr:row>99</xdr:row>
      <xdr:rowOff>43636</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68" name="Ink 67">
              <a:extLst>
                <a:ext uri="{FF2B5EF4-FFF2-40B4-BE49-F238E27FC236}">
                  <a16:creationId xmlns:a16="http://schemas.microsoft.com/office/drawing/2014/main" id="{DF5C4782-CEAC-6BE5-257D-6F4D5EBA029A}"/>
                </a:ext>
              </a:extLst>
            </xdr14:cNvPr>
            <xdr14:cNvContentPartPr/>
          </xdr14:nvContentPartPr>
          <xdr14:nvPr macro=""/>
          <xdr14:xfrm>
            <a:off x="2575800" y="16386230"/>
            <a:ext cx="1431720" cy="1923840"/>
          </xdr14:xfrm>
        </xdr:contentPart>
      </mc:Choice>
      <mc:Fallback xmlns="">
        <xdr:pic>
          <xdr:nvPicPr>
            <xdr:cNvPr id="68" name="Ink 67">
              <a:extLst>
                <a:ext uri="{FF2B5EF4-FFF2-40B4-BE49-F238E27FC236}">
                  <a16:creationId xmlns:a16="http://schemas.microsoft.com/office/drawing/2014/main" id="{DF5C4782-CEAC-6BE5-257D-6F4D5EBA029A}"/>
                </a:ext>
              </a:extLst>
            </xdr:cNvPr>
            <xdr:cNvPicPr/>
          </xdr:nvPicPr>
          <xdr:blipFill>
            <a:blip xmlns:r="http://schemas.openxmlformats.org/officeDocument/2006/relationships" r:embed="rId58"/>
            <a:stretch>
              <a:fillRect/>
            </a:stretch>
          </xdr:blipFill>
          <xdr:spPr>
            <a:xfrm>
              <a:off x="2569680" y="16380111"/>
              <a:ext cx="1443960" cy="1936078"/>
            </a:xfrm>
            <a:prstGeom prst="rect">
              <a:avLst/>
            </a:prstGeom>
          </xdr:spPr>
        </xdr:pic>
      </mc:Fallback>
    </mc:AlternateContent>
    <xdr:clientData/>
  </xdr:twoCellAnchor>
  <xdr:twoCellAnchor editAs="oneCell">
    <xdr:from>
      <xdr:col>1</xdr:col>
      <xdr:colOff>742438</xdr:colOff>
      <xdr:row>90</xdr:row>
      <xdr:rowOff>119501</xdr:rowOff>
    </xdr:from>
    <xdr:to>
      <xdr:col>2</xdr:col>
      <xdr:colOff>949820</xdr:colOff>
      <xdr:row>92</xdr:row>
      <xdr:rowOff>90322</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71" name="Ink 70">
              <a:extLst>
                <a:ext uri="{FF2B5EF4-FFF2-40B4-BE49-F238E27FC236}">
                  <a16:creationId xmlns:a16="http://schemas.microsoft.com/office/drawing/2014/main" id="{4B505012-29BA-53E8-E934-1350EFE0D2F9}"/>
                </a:ext>
              </a:extLst>
            </xdr14:cNvPr>
            <xdr14:cNvContentPartPr/>
          </xdr14:nvContentPartPr>
          <xdr14:nvPr macro=""/>
          <xdr14:xfrm>
            <a:off x="1351080" y="16725350"/>
            <a:ext cx="1211400" cy="339840"/>
          </xdr14:xfrm>
        </xdr:contentPart>
      </mc:Choice>
      <mc:Fallback xmlns="">
        <xdr:pic>
          <xdr:nvPicPr>
            <xdr:cNvPr id="71" name="Ink 70">
              <a:extLst>
                <a:ext uri="{FF2B5EF4-FFF2-40B4-BE49-F238E27FC236}">
                  <a16:creationId xmlns:a16="http://schemas.microsoft.com/office/drawing/2014/main" id="{4B505012-29BA-53E8-E934-1350EFE0D2F9}"/>
                </a:ext>
              </a:extLst>
            </xdr:cNvPr>
            <xdr:cNvPicPr/>
          </xdr:nvPicPr>
          <xdr:blipFill>
            <a:blip xmlns:r="http://schemas.openxmlformats.org/officeDocument/2006/relationships" r:embed="rId60"/>
            <a:stretch>
              <a:fillRect/>
            </a:stretch>
          </xdr:blipFill>
          <xdr:spPr>
            <a:xfrm>
              <a:off x="1344958" y="16719236"/>
              <a:ext cx="1223644" cy="352067"/>
            </a:xfrm>
            <a:prstGeom prst="rect">
              <a:avLst/>
            </a:prstGeom>
          </xdr:spPr>
        </xdr:pic>
      </mc:Fallback>
    </mc:AlternateContent>
    <xdr:clientData/>
  </xdr:twoCellAnchor>
  <xdr:twoCellAnchor editAs="oneCell">
    <xdr:from>
      <xdr:col>1</xdr:col>
      <xdr:colOff>215398</xdr:colOff>
      <xdr:row>93</xdr:row>
      <xdr:rowOff>157813</xdr:rowOff>
    </xdr:from>
    <xdr:to>
      <xdr:col>1</xdr:col>
      <xdr:colOff>919558</xdr:colOff>
      <xdr:row>95</xdr:row>
      <xdr:rowOff>100194</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81" name="Ink 80">
              <a:extLst>
                <a:ext uri="{FF2B5EF4-FFF2-40B4-BE49-F238E27FC236}">
                  <a16:creationId xmlns:a16="http://schemas.microsoft.com/office/drawing/2014/main" id="{DAE31098-0AE6-5A88-8B53-64EBC59E7E43}"/>
                </a:ext>
              </a:extLst>
            </xdr14:cNvPr>
            <xdr14:cNvContentPartPr/>
          </xdr14:nvContentPartPr>
          <xdr14:nvPr macro=""/>
          <xdr14:xfrm>
            <a:off x="824040" y="17317190"/>
            <a:ext cx="704160" cy="311400"/>
          </xdr14:xfrm>
        </xdr:contentPart>
      </mc:Choice>
      <mc:Fallback xmlns="">
        <xdr:pic>
          <xdr:nvPicPr>
            <xdr:cNvPr id="81" name="Ink 80">
              <a:extLst>
                <a:ext uri="{FF2B5EF4-FFF2-40B4-BE49-F238E27FC236}">
                  <a16:creationId xmlns:a16="http://schemas.microsoft.com/office/drawing/2014/main" id="{DAE31098-0AE6-5A88-8B53-64EBC59E7E43}"/>
                </a:ext>
              </a:extLst>
            </xdr:cNvPr>
            <xdr:cNvPicPr/>
          </xdr:nvPicPr>
          <xdr:blipFill>
            <a:blip xmlns:r="http://schemas.openxmlformats.org/officeDocument/2006/relationships" r:embed="rId62"/>
            <a:stretch>
              <a:fillRect/>
            </a:stretch>
          </xdr:blipFill>
          <xdr:spPr>
            <a:xfrm>
              <a:off x="817920" y="17311070"/>
              <a:ext cx="716400" cy="323640"/>
            </a:xfrm>
            <a:prstGeom prst="rect">
              <a:avLst/>
            </a:prstGeom>
          </xdr:spPr>
        </xdr:pic>
      </mc:Fallback>
    </mc:AlternateContent>
    <xdr:clientData/>
  </xdr:twoCellAnchor>
  <xdr:twoCellAnchor editAs="oneCell">
    <xdr:from>
      <xdr:col>2</xdr:col>
      <xdr:colOff>80060</xdr:colOff>
      <xdr:row>92</xdr:row>
      <xdr:rowOff>169522</xdr:rowOff>
    </xdr:from>
    <xdr:to>
      <xdr:col>2</xdr:col>
      <xdr:colOff>314420</xdr:colOff>
      <xdr:row>94</xdr:row>
      <xdr:rowOff>35943</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90" name="Ink 89">
              <a:extLst>
                <a:ext uri="{FF2B5EF4-FFF2-40B4-BE49-F238E27FC236}">
                  <a16:creationId xmlns:a16="http://schemas.microsoft.com/office/drawing/2014/main" id="{41A1D340-13E6-A420-3F43-DCD2B6F231F1}"/>
                </a:ext>
              </a:extLst>
            </xdr14:cNvPr>
            <xdr14:cNvContentPartPr/>
          </xdr14:nvContentPartPr>
          <xdr14:nvPr macro=""/>
          <xdr14:xfrm>
            <a:off x="1692720" y="17144390"/>
            <a:ext cx="234360" cy="235440"/>
          </xdr14:xfrm>
        </xdr:contentPart>
      </mc:Choice>
      <mc:Fallback xmlns="">
        <xdr:pic>
          <xdr:nvPicPr>
            <xdr:cNvPr id="90" name="Ink 89">
              <a:extLst>
                <a:ext uri="{FF2B5EF4-FFF2-40B4-BE49-F238E27FC236}">
                  <a16:creationId xmlns:a16="http://schemas.microsoft.com/office/drawing/2014/main" id="{41A1D340-13E6-A420-3F43-DCD2B6F231F1}"/>
                </a:ext>
              </a:extLst>
            </xdr:cNvPr>
            <xdr:cNvPicPr/>
          </xdr:nvPicPr>
          <xdr:blipFill>
            <a:blip xmlns:r="http://schemas.openxmlformats.org/officeDocument/2006/relationships" r:embed="rId64"/>
            <a:stretch>
              <a:fillRect/>
            </a:stretch>
          </xdr:blipFill>
          <xdr:spPr>
            <a:xfrm>
              <a:off x="1686600" y="17138270"/>
              <a:ext cx="246600" cy="247680"/>
            </a:xfrm>
            <a:prstGeom prst="rect">
              <a:avLst/>
            </a:prstGeom>
          </xdr:spPr>
        </xdr:pic>
      </mc:Fallback>
    </mc:AlternateContent>
    <xdr:clientData/>
  </xdr:twoCellAnchor>
  <xdr:twoCellAnchor editAs="oneCell">
    <xdr:from>
      <xdr:col>2</xdr:col>
      <xdr:colOff>562820</xdr:colOff>
      <xdr:row>92</xdr:row>
      <xdr:rowOff>32722</xdr:rowOff>
    </xdr:from>
    <xdr:to>
      <xdr:col>2</xdr:col>
      <xdr:colOff>936500</xdr:colOff>
      <xdr:row>93</xdr:row>
      <xdr:rowOff>105253</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96" name="Ink 95">
              <a:extLst>
                <a:ext uri="{FF2B5EF4-FFF2-40B4-BE49-F238E27FC236}">
                  <a16:creationId xmlns:a16="http://schemas.microsoft.com/office/drawing/2014/main" id="{57E635A0-5EF9-5636-CAB7-A697A5D0957D}"/>
                </a:ext>
              </a:extLst>
            </xdr14:cNvPr>
            <xdr14:cNvContentPartPr/>
          </xdr14:nvContentPartPr>
          <xdr14:nvPr macro=""/>
          <xdr14:xfrm>
            <a:off x="2175480" y="17007590"/>
            <a:ext cx="373680" cy="257040"/>
          </xdr14:xfrm>
        </xdr:contentPart>
      </mc:Choice>
      <mc:Fallback xmlns="">
        <xdr:pic>
          <xdr:nvPicPr>
            <xdr:cNvPr id="96" name="Ink 95">
              <a:extLst>
                <a:ext uri="{FF2B5EF4-FFF2-40B4-BE49-F238E27FC236}">
                  <a16:creationId xmlns:a16="http://schemas.microsoft.com/office/drawing/2014/main" id="{57E635A0-5EF9-5636-CAB7-A697A5D0957D}"/>
                </a:ext>
              </a:extLst>
            </xdr:cNvPr>
            <xdr:cNvPicPr/>
          </xdr:nvPicPr>
          <xdr:blipFill>
            <a:blip xmlns:r="http://schemas.openxmlformats.org/officeDocument/2006/relationships" r:embed="rId66"/>
            <a:stretch>
              <a:fillRect/>
            </a:stretch>
          </xdr:blipFill>
          <xdr:spPr>
            <a:xfrm>
              <a:off x="2169354" y="17001461"/>
              <a:ext cx="385932" cy="269297"/>
            </a:xfrm>
            <a:prstGeom prst="rect">
              <a:avLst/>
            </a:prstGeom>
          </xdr:spPr>
        </xdr:pic>
      </mc:Fallback>
    </mc:AlternateContent>
    <xdr:clientData/>
  </xdr:twoCellAnchor>
  <xdr:twoCellAnchor editAs="oneCell">
    <xdr:from>
      <xdr:col>2</xdr:col>
      <xdr:colOff>184460</xdr:colOff>
      <xdr:row>94</xdr:row>
      <xdr:rowOff>168063</xdr:rowOff>
    </xdr:from>
    <xdr:to>
      <xdr:col>2</xdr:col>
      <xdr:colOff>652460</xdr:colOff>
      <xdr:row>96</xdr:row>
      <xdr:rowOff>76964</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104" name="Ink 103">
              <a:extLst>
                <a:ext uri="{FF2B5EF4-FFF2-40B4-BE49-F238E27FC236}">
                  <a16:creationId xmlns:a16="http://schemas.microsoft.com/office/drawing/2014/main" id="{FB288BE6-164F-02A0-E1F3-344920914F89}"/>
                </a:ext>
              </a:extLst>
            </xdr14:cNvPr>
            <xdr14:cNvContentPartPr/>
          </xdr14:nvContentPartPr>
          <xdr14:nvPr macro=""/>
          <xdr14:xfrm>
            <a:off x="1797120" y="17511950"/>
            <a:ext cx="468000" cy="277920"/>
          </xdr14:xfrm>
        </xdr:contentPart>
      </mc:Choice>
      <mc:Fallback xmlns="">
        <xdr:pic>
          <xdr:nvPicPr>
            <xdr:cNvPr id="104" name="Ink 103">
              <a:extLst>
                <a:ext uri="{FF2B5EF4-FFF2-40B4-BE49-F238E27FC236}">
                  <a16:creationId xmlns:a16="http://schemas.microsoft.com/office/drawing/2014/main" id="{FB288BE6-164F-02A0-E1F3-344920914F89}"/>
                </a:ext>
              </a:extLst>
            </xdr:cNvPr>
            <xdr:cNvPicPr/>
          </xdr:nvPicPr>
          <xdr:blipFill>
            <a:blip xmlns:r="http://schemas.openxmlformats.org/officeDocument/2006/relationships" r:embed="rId68"/>
            <a:stretch>
              <a:fillRect/>
            </a:stretch>
          </xdr:blipFill>
          <xdr:spPr>
            <a:xfrm>
              <a:off x="1791000" y="17505830"/>
              <a:ext cx="480240" cy="290160"/>
            </a:xfrm>
            <a:prstGeom prst="rect">
              <a:avLst/>
            </a:prstGeom>
          </xdr:spPr>
        </xdr:pic>
      </mc:Fallback>
    </mc:AlternateContent>
    <xdr:clientData/>
  </xdr:twoCellAnchor>
  <xdr:twoCellAnchor editAs="oneCell">
    <xdr:from>
      <xdr:col>4</xdr:col>
      <xdr:colOff>371290</xdr:colOff>
      <xdr:row>90</xdr:row>
      <xdr:rowOff>103661</xdr:rowOff>
    </xdr:from>
    <xdr:to>
      <xdr:col>5</xdr:col>
      <xdr:colOff>188888</xdr:colOff>
      <xdr:row>91</xdr:row>
      <xdr:rowOff>170072</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110" name="Ink 109">
              <a:extLst>
                <a:ext uri="{FF2B5EF4-FFF2-40B4-BE49-F238E27FC236}">
                  <a16:creationId xmlns:a16="http://schemas.microsoft.com/office/drawing/2014/main" id="{1CB9E10F-03A7-A17F-B6F5-7D1EAB9690F6}"/>
                </a:ext>
              </a:extLst>
            </xdr14:cNvPr>
            <xdr14:cNvContentPartPr/>
          </xdr14:nvContentPartPr>
          <xdr14:nvPr macro=""/>
          <xdr14:xfrm>
            <a:off x="4416120" y="16709510"/>
            <a:ext cx="426240" cy="250920"/>
          </xdr14:xfrm>
        </xdr:contentPart>
      </mc:Choice>
      <mc:Fallback xmlns="">
        <xdr:pic>
          <xdr:nvPicPr>
            <xdr:cNvPr id="110" name="Ink 109">
              <a:extLst>
                <a:ext uri="{FF2B5EF4-FFF2-40B4-BE49-F238E27FC236}">
                  <a16:creationId xmlns:a16="http://schemas.microsoft.com/office/drawing/2014/main" id="{1CB9E10F-03A7-A17F-B6F5-7D1EAB9690F6}"/>
                </a:ext>
              </a:extLst>
            </xdr:cNvPr>
            <xdr:cNvPicPr/>
          </xdr:nvPicPr>
          <xdr:blipFill>
            <a:blip xmlns:r="http://schemas.openxmlformats.org/officeDocument/2006/relationships" r:embed="rId70"/>
            <a:stretch>
              <a:fillRect/>
            </a:stretch>
          </xdr:blipFill>
          <xdr:spPr>
            <a:xfrm>
              <a:off x="4410000" y="16703399"/>
              <a:ext cx="438480" cy="263142"/>
            </a:xfrm>
            <a:prstGeom prst="rect">
              <a:avLst/>
            </a:prstGeom>
          </xdr:spPr>
        </xdr:pic>
      </mc:Fallback>
    </mc:AlternateContent>
    <xdr:clientData/>
  </xdr:twoCellAnchor>
  <xdr:twoCellAnchor editAs="oneCell">
    <xdr:from>
      <xdr:col>4</xdr:col>
      <xdr:colOff>436090</xdr:colOff>
      <xdr:row>91</xdr:row>
      <xdr:rowOff>134432</xdr:rowOff>
    </xdr:from>
    <xdr:to>
      <xdr:col>6</xdr:col>
      <xdr:colOff>7</xdr:colOff>
      <xdr:row>94</xdr:row>
      <xdr:rowOff>28743</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136" name="Ink 135">
              <a:extLst>
                <a:ext uri="{FF2B5EF4-FFF2-40B4-BE49-F238E27FC236}">
                  <a16:creationId xmlns:a16="http://schemas.microsoft.com/office/drawing/2014/main" id="{2407D053-B410-8FFE-A2C0-DC3D2C74AE2A}"/>
                </a:ext>
              </a:extLst>
            </xdr14:cNvPr>
            <xdr14:cNvContentPartPr/>
          </xdr14:nvContentPartPr>
          <xdr14:nvPr macro=""/>
          <xdr14:xfrm>
            <a:off x="4480920" y="16924790"/>
            <a:ext cx="781200" cy="447840"/>
          </xdr14:xfrm>
        </xdr:contentPart>
      </mc:Choice>
      <mc:Fallback xmlns="">
        <xdr:pic>
          <xdr:nvPicPr>
            <xdr:cNvPr id="136" name="Ink 135">
              <a:extLst>
                <a:ext uri="{FF2B5EF4-FFF2-40B4-BE49-F238E27FC236}">
                  <a16:creationId xmlns:a16="http://schemas.microsoft.com/office/drawing/2014/main" id="{2407D053-B410-8FFE-A2C0-DC3D2C74AE2A}"/>
                </a:ext>
              </a:extLst>
            </xdr:cNvPr>
            <xdr:cNvPicPr/>
          </xdr:nvPicPr>
          <xdr:blipFill>
            <a:blip xmlns:r="http://schemas.openxmlformats.org/officeDocument/2006/relationships" r:embed="rId72"/>
            <a:stretch>
              <a:fillRect/>
            </a:stretch>
          </xdr:blipFill>
          <xdr:spPr>
            <a:xfrm>
              <a:off x="4474803" y="16918675"/>
              <a:ext cx="793434" cy="460070"/>
            </a:xfrm>
            <a:prstGeom prst="rect">
              <a:avLst/>
            </a:prstGeom>
          </xdr:spPr>
        </xdr:pic>
      </mc:Fallback>
    </mc:AlternateContent>
    <xdr:clientData/>
  </xdr:twoCellAnchor>
  <xdr:twoCellAnchor editAs="oneCell">
    <xdr:from>
      <xdr:col>5</xdr:col>
      <xdr:colOff>101408</xdr:colOff>
      <xdr:row>94</xdr:row>
      <xdr:rowOff>112983</xdr:rowOff>
    </xdr:from>
    <xdr:to>
      <xdr:col>5</xdr:col>
      <xdr:colOff>525128</xdr:colOff>
      <xdr:row>96</xdr:row>
      <xdr:rowOff>29804</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138" name="Ink 137">
              <a:extLst>
                <a:ext uri="{FF2B5EF4-FFF2-40B4-BE49-F238E27FC236}">
                  <a16:creationId xmlns:a16="http://schemas.microsoft.com/office/drawing/2014/main" id="{1E8941FD-9415-885D-88F7-C349A42D46FA}"/>
                </a:ext>
              </a:extLst>
            </xdr14:cNvPr>
            <xdr14:cNvContentPartPr/>
          </xdr14:nvContentPartPr>
          <xdr14:nvPr macro=""/>
          <xdr14:xfrm>
            <a:off x="4754880" y="17456870"/>
            <a:ext cx="423720" cy="285840"/>
          </xdr14:xfrm>
        </xdr:contentPart>
      </mc:Choice>
      <mc:Fallback xmlns="">
        <xdr:pic>
          <xdr:nvPicPr>
            <xdr:cNvPr id="138" name="Ink 137">
              <a:extLst>
                <a:ext uri="{FF2B5EF4-FFF2-40B4-BE49-F238E27FC236}">
                  <a16:creationId xmlns:a16="http://schemas.microsoft.com/office/drawing/2014/main" id="{1E8941FD-9415-885D-88F7-C349A42D46FA}"/>
                </a:ext>
              </a:extLst>
            </xdr:cNvPr>
            <xdr:cNvPicPr/>
          </xdr:nvPicPr>
          <xdr:blipFill>
            <a:blip xmlns:r="http://schemas.openxmlformats.org/officeDocument/2006/relationships" r:embed="rId74"/>
            <a:stretch>
              <a:fillRect/>
            </a:stretch>
          </xdr:blipFill>
          <xdr:spPr>
            <a:xfrm>
              <a:off x="4748760" y="17450758"/>
              <a:ext cx="435960" cy="298065"/>
            </a:xfrm>
            <a:prstGeom prst="rect">
              <a:avLst/>
            </a:prstGeom>
          </xdr:spPr>
        </xdr:pic>
      </mc:Fallback>
    </mc:AlternateContent>
    <xdr:clientData/>
  </xdr:twoCellAnchor>
  <xdr:twoCellAnchor editAs="oneCell">
    <xdr:from>
      <xdr:col>1</xdr:col>
      <xdr:colOff>960598</xdr:colOff>
      <xdr:row>88</xdr:row>
      <xdr:rowOff>125280</xdr:rowOff>
    </xdr:from>
    <xdr:to>
      <xdr:col>2</xdr:col>
      <xdr:colOff>118580</xdr:colOff>
      <xdr:row>89</xdr:row>
      <xdr:rowOff>136610</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139" name="Ink 138">
              <a:extLst>
                <a:ext uri="{FF2B5EF4-FFF2-40B4-BE49-F238E27FC236}">
                  <a16:creationId xmlns:a16="http://schemas.microsoft.com/office/drawing/2014/main" id="{C34B99A1-DCD6-F673-BD34-3BBBA9169F07}"/>
                </a:ext>
              </a:extLst>
            </xdr14:cNvPr>
            <xdr14:cNvContentPartPr/>
          </xdr14:nvContentPartPr>
          <xdr14:nvPr macro=""/>
          <xdr14:xfrm>
            <a:off x="1569240" y="16362110"/>
            <a:ext cx="162000" cy="195840"/>
          </xdr14:xfrm>
        </xdr:contentPart>
      </mc:Choice>
      <mc:Fallback xmlns="">
        <xdr:pic>
          <xdr:nvPicPr>
            <xdr:cNvPr id="139" name="Ink 138">
              <a:extLst>
                <a:ext uri="{FF2B5EF4-FFF2-40B4-BE49-F238E27FC236}">
                  <a16:creationId xmlns:a16="http://schemas.microsoft.com/office/drawing/2014/main" id="{C34B99A1-DCD6-F673-BD34-3BBBA9169F07}"/>
                </a:ext>
              </a:extLst>
            </xdr:cNvPr>
            <xdr:cNvPicPr/>
          </xdr:nvPicPr>
          <xdr:blipFill>
            <a:blip xmlns:r="http://schemas.openxmlformats.org/officeDocument/2006/relationships" r:embed="rId76"/>
            <a:stretch>
              <a:fillRect/>
            </a:stretch>
          </xdr:blipFill>
          <xdr:spPr>
            <a:xfrm>
              <a:off x="1563120" y="16355990"/>
              <a:ext cx="174240" cy="208080"/>
            </a:xfrm>
            <a:prstGeom prst="rect">
              <a:avLst/>
            </a:prstGeom>
          </xdr:spPr>
        </xdr:pic>
      </mc:Fallback>
    </mc:AlternateContent>
    <xdr:clientData/>
  </xdr:twoCellAnchor>
  <xdr:twoCellAnchor editAs="oneCell">
    <xdr:from>
      <xdr:col>1</xdr:col>
      <xdr:colOff>909118</xdr:colOff>
      <xdr:row>92</xdr:row>
      <xdr:rowOff>35602</xdr:rowOff>
    </xdr:from>
    <xdr:to>
      <xdr:col>2</xdr:col>
      <xdr:colOff>445460</xdr:colOff>
      <xdr:row>95</xdr:row>
      <xdr:rowOff>9834</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140" name="Ink 139">
              <a:extLst>
                <a:ext uri="{FF2B5EF4-FFF2-40B4-BE49-F238E27FC236}">
                  <a16:creationId xmlns:a16="http://schemas.microsoft.com/office/drawing/2014/main" id="{B696FB82-0183-C3DA-9462-E2F2DB4D6218}"/>
                </a:ext>
              </a:extLst>
            </xdr14:cNvPr>
            <xdr14:cNvContentPartPr/>
          </xdr14:nvContentPartPr>
          <xdr14:nvPr macro=""/>
          <xdr14:xfrm>
            <a:off x="1517760" y="17010470"/>
            <a:ext cx="540360" cy="527760"/>
          </xdr14:xfrm>
        </xdr:contentPart>
      </mc:Choice>
      <mc:Fallback xmlns="">
        <xdr:pic>
          <xdr:nvPicPr>
            <xdr:cNvPr id="140" name="Ink 139">
              <a:extLst>
                <a:ext uri="{FF2B5EF4-FFF2-40B4-BE49-F238E27FC236}">
                  <a16:creationId xmlns:a16="http://schemas.microsoft.com/office/drawing/2014/main" id="{B696FB82-0183-C3DA-9462-E2F2DB4D6218}"/>
                </a:ext>
              </a:extLst>
            </xdr:cNvPr>
            <xdr:cNvPicPr/>
          </xdr:nvPicPr>
          <xdr:blipFill>
            <a:blip xmlns:r="http://schemas.openxmlformats.org/officeDocument/2006/relationships" r:embed="rId78"/>
            <a:stretch>
              <a:fillRect/>
            </a:stretch>
          </xdr:blipFill>
          <xdr:spPr>
            <a:xfrm>
              <a:off x="1511640" y="17004350"/>
              <a:ext cx="552600" cy="540000"/>
            </a:xfrm>
            <a:prstGeom prst="rect">
              <a:avLst/>
            </a:prstGeom>
          </xdr:spPr>
        </xdr:pic>
      </mc:Fallback>
    </mc:AlternateContent>
    <xdr:clientData/>
  </xdr:twoCellAnchor>
  <xdr:twoCellAnchor editAs="oneCell">
    <xdr:from>
      <xdr:col>4</xdr:col>
      <xdr:colOff>171490</xdr:colOff>
      <xdr:row>90</xdr:row>
      <xdr:rowOff>149741</xdr:rowOff>
    </xdr:from>
    <xdr:to>
      <xdr:col>6</xdr:col>
      <xdr:colOff>311047</xdr:colOff>
      <xdr:row>94</xdr:row>
      <xdr:rowOff>70503</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141" name="Ink 140">
              <a:extLst>
                <a:ext uri="{FF2B5EF4-FFF2-40B4-BE49-F238E27FC236}">
                  <a16:creationId xmlns:a16="http://schemas.microsoft.com/office/drawing/2014/main" id="{C51A0947-B631-100D-C854-12A158F33831}"/>
                </a:ext>
              </a:extLst>
            </xdr14:cNvPr>
            <xdr14:cNvContentPartPr/>
          </xdr14:nvContentPartPr>
          <xdr14:nvPr macro=""/>
          <xdr14:xfrm>
            <a:off x="4216320" y="16755590"/>
            <a:ext cx="1356840" cy="658800"/>
          </xdr14:xfrm>
        </xdr:contentPart>
      </mc:Choice>
      <mc:Fallback xmlns="">
        <xdr:pic>
          <xdr:nvPicPr>
            <xdr:cNvPr id="141" name="Ink 140">
              <a:extLst>
                <a:ext uri="{FF2B5EF4-FFF2-40B4-BE49-F238E27FC236}">
                  <a16:creationId xmlns:a16="http://schemas.microsoft.com/office/drawing/2014/main" id="{C51A0947-B631-100D-C854-12A158F33831}"/>
                </a:ext>
              </a:extLst>
            </xdr:cNvPr>
            <xdr:cNvPicPr/>
          </xdr:nvPicPr>
          <xdr:blipFill>
            <a:blip xmlns:r="http://schemas.openxmlformats.org/officeDocument/2006/relationships" r:embed="rId80"/>
            <a:stretch>
              <a:fillRect/>
            </a:stretch>
          </xdr:blipFill>
          <xdr:spPr>
            <a:xfrm>
              <a:off x="4210200" y="16749470"/>
              <a:ext cx="1369080" cy="671040"/>
            </a:xfrm>
            <a:prstGeom prst="rect">
              <a:avLst/>
            </a:prstGeom>
          </xdr:spPr>
        </xdr:pic>
      </mc:Fallback>
    </mc:AlternateContent>
    <xdr:clientData/>
  </xdr:twoCellAnchor>
  <xdr:twoCellAnchor editAs="oneCell">
    <xdr:from>
      <xdr:col>1</xdr:col>
      <xdr:colOff>907678</xdr:colOff>
      <xdr:row>106</xdr:row>
      <xdr:rowOff>72000</xdr:rowOff>
    </xdr:from>
    <xdr:to>
      <xdr:col>3</xdr:col>
      <xdr:colOff>755751</xdr:colOff>
      <xdr:row>116</xdr:row>
      <xdr:rowOff>144626</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204" name="Ink 203">
              <a:extLst>
                <a:ext uri="{FF2B5EF4-FFF2-40B4-BE49-F238E27FC236}">
                  <a16:creationId xmlns:a16="http://schemas.microsoft.com/office/drawing/2014/main" id="{2433041F-F500-B27F-ACA7-D022C059F9E0}"/>
                </a:ext>
              </a:extLst>
            </xdr14:cNvPr>
            <xdr14:cNvContentPartPr/>
          </xdr14:nvContentPartPr>
          <xdr14:nvPr macro=""/>
          <xdr14:xfrm>
            <a:off x="1516320" y="19630000"/>
            <a:ext cx="2510280" cy="1917720"/>
          </xdr14:xfrm>
        </xdr:contentPart>
      </mc:Choice>
      <mc:Fallback xmlns="">
        <xdr:pic>
          <xdr:nvPicPr>
            <xdr:cNvPr id="204" name="Ink 203">
              <a:extLst>
                <a:ext uri="{FF2B5EF4-FFF2-40B4-BE49-F238E27FC236}">
                  <a16:creationId xmlns:a16="http://schemas.microsoft.com/office/drawing/2014/main" id="{2433041F-F500-B27F-ACA7-D022C059F9E0}"/>
                </a:ext>
              </a:extLst>
            </xdr:cNvPr>
            <xdr:cNvPicPr/>
          </xdr:nvPicPr>
          <xdr:blipFill>
            <a:blip xmlns:r="http://schemas.openxmlformats.org/officeDocument/2006/relationships" r:embed="rId82"/>
            <a:stretch>
              <a:fillRect/>
            </a:stretch>
          </xdr:blipFill>
          <xdr:spPr>
            <a:xfrm>
              <a:off x="1510199" y="19623881"/>
              <a:ext cx="2522522" cy="1929958"/>
            </a:xfrm>
            <a:prstGeom prst="rect">
              <a:avLst/>
            </a:prstGeom>
          </xdr:spPr>
        </xdr:pic>
      </mc:Fallback>
    </mc:AlternateContent>
    <xdr:clientData/>
  </xdr:twoCellAnchor>
  <xdr:twoCellAnchor editAs="oneCell">
    <xdr:from>
      <xdr:col>4</xdr:col>
      <xdr:colOff>238450</xdr:colOff>
      <xdr:row>105</xdr:row>
      <xdr:rowOff>26109</xdr:rowOff>
    </xdr:from>
    <xdr:to>
      <xdr:col>6</xdr:col>
      <xdr:colOff>100447</xdr:colOff>
      <xdr:row>112</xdr:row>
      <xdr:rowOff>115143</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234" name="Ink 233">
              <a:extLst>
                <a:ext uri="{FF2B5EF4-FFF2-40B4-BE49-F238E27FC236}">
                  <a16:creationId xmlns:a16="http://schemas.microsoft.com/office/drawing/2014/main" id="{C5C33513-3470-C770-D526-C08A4CD062C0}"/>
                </a:ext>
              </a:extLst>
            </xdr14:cNvPr>
            <xdr14:cNvContentPartPr/>
          </xdr14:nvContentPartPr>
          <xdr14:nvPr macro=""/>
          <xdr14:xfrm>
            <a:off x="4283280" y="19399600"/>
            <a:ext cx="1079280" cy="1380600"/>
          </xdr14:xfrm>
        </xdr:contentPart>
      </mc:Choice>
      <mc:Fallback xmlns="">
        <xdr:pic>
          <xdr:nvPicPr>
            <xdr:cNvPr id="234" name="Ink 233">
              <a:extLst>
                <a:ext uri="{FF2B5EF4-FFF2-40B4-BE49-F238E27FC236}">
                  <a16:creationId xmlns:a16="http://schemas.microsoft.com/office/drawing/2014/main" id="{C5C33513-3470-C770-D526-C08A4CD062C0}"/>
                </a:ext>
              </a:extLst>
            </xdr:cNvPr>
            <xdr:cNvPicPr/>
          </xdr:nvPicPr>
          <xdr:blipFill>
            <a:blip xmlns:r="http://schemas.openxmlformats.org/officeDocument/2006/relationships" r:embed="rId84"/>
            <a:stretch>
              <a:fillRect/>
            </a:stretch>
          </xdr:blipFill>
          <xdr:spPr>
            <a:xfrm>
              <a:off x="4277160" y="19393482"/>
              <a:ext cx="1091520" cy="1392837"/>
            </a:xfrm>
            <a:prstGeom prst="rect">
              <a:avLst/>
            </a:prstGeom>
          </xdr:spPr>
        </xdr:pic>
      </mc:Fallback>
    </mc:AlternateContent>
    <xdr:clientData/>
  </xdr:twoCellAnchor>
  <xdr:twoCellAnchor editAs="oneCell">
    <xdr:from>
      <xdr:col>2</xdr:col>
      <xdr:colOff>1099580</xdr:colOff>
      <xdr:row>107</xdr:row>
      <xdr:rowOff>12051</xdr:rowOff>
    </xdr:from>
    <xdr:to>
      <xdr:col>4</xdr:col>
      <xdr:colOff>545890</xdr:colOff>
      <xdr:row>117</xdr:row>
      <xdr:rowOff>76756</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258" name="Ink 257">
              <a:extLst>
                <a:ext uri="{FF2B5EF4-FFF2-40B4-BE49-F238E27FC236}">
                  <a16:creationId xmlns:a16="http://schemas.microsoft.com/office/drawing/2014/main" id="{6CC0D587-3915-D549-FC2D-F49906D99B0B}"/>
                </a:ext>
              </a:extLst>
            </xdr14:cNvPr>
            <xdr14:cNvContentPartPr/>
          </xdr14:nvContentPartPr>
          <xdr14:nvPr macro=""/>
          <xdr14:xfrm>
            <a:off x="2712240" y="19754560"/>
            <a:ext cx="1878480" cy="1909800"/>
          </xdr14:xfrm>
        </xdr:contentPart>
      </mc:Choice>
      <mc:Fallback xmlns="">
        <xdr:pic>
          <xdr:nvPicPr>
            <xdr:cNvPr id="258" name="Ink 257">
              <a:extLst>
                <a:ext uri="{FF2B5EF4-FFF2-40B4-BE49-F238E27FC236}">
                  <a16:creationId xmlns:a16="http://schemas.microsoft.com/office/drawing/2014/main" id="{6CC0D587-3915-D549-FC2D-F49906D99B0B}"/>
                </a:ext>
              </a:extLst>
            </xdr:cNvPr>
            <xdr:cNvPicPr/>
          </xdr:nvPicPr>
          <xdr:blipFill>
            <a:blip xmlns:r="http://schemas.openxmlformats.org/officeDocument/2006/relationships" r:embed="rId86"/>
            <a:stretch>
              <a:fillRect/>
            </a:stretch>
          </xdr:blipFill>
          <xdr:spPr>
            <a:xfrm>
              <a:off x="2706120" y="19748440"/>
              <a:ext cx="1890720" cy="1922040"/>
            </a:xfrm>
            <a:prstGeom prst="rect">
              <a:avLst/>
            </a:prstGeom>
          </xdr:spPr>
        </xdr:pic>
      </mc:Fallback>
    </mc:AlternateContent>
    <xdr:clientData/>
  </xdr:twoCellAnchor>
  <xdr:twoCellAnchor editAs="oneCell">
    <xdr:from>
      <xdr:col>4</xdr:col>
      <xdr:colOff>424570</xdr:colOff>
      <xdr:row>112</xdr:row>
      <xdr:rowOff>6423</xdr:rowOff>
    </xdr:from>
    <xdr:to>
      <xdr:col>6</xdr:col>
      <xdr:colOff>208087</xdr:colOff>
      <xdr:row>117</xdr:row>
      <xdr:rowOff>21316</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274" name="Ink 273">
              <a:extLst>
                <a:ext uri="{FF2B5EF4-FFF2-40B4-BE49-F238E27FC236}">
                  <a16:creationId xmlns:a16="http://schemas.microsoft.com/office/drawing/2014/main" id="{B4548E3A-09B4-2B43-DFB6-026F1EFB371D}"/>
                </a:ext>
              </a:extLst>
            </xdr14:cNvPr>
            <xdr14:cNvContentPartPr/>
          </xdr14:nvContentPartPr>
          <xdr14:nvPr macro=""/>
          <xdr14:xfrm>
            <a:off x="4469400" y="20671480"/>
            <a:ext cx="1000800" cy="937440"/>
          </xdr14:xfrm>
        </xdr:contentPart>
      </mc:Choice>
      <mc:Fallback xmlns="">
        <xdr:pic>
          <xdr:nvPicPr>
            <xdr:cNvPr id="274" name="Ink 273">
              <a:extLst>
                <a:ext uri="{FF2B5EF4-FFF2-40B4-BE49-F238E27FC236}">
                  <a16:creationId xmlns:a16="http://schemas.microsoft.com/office/drawing/2014/main" id="{B4548E3A-09B4-2B43-DFB6-026F1EFB371D}"/>
                </a:ext>
              </a:extLst>
            </xdr:cNvPr>
            <xdr:cNvPicPr/>
          </xdr:nvPicPr>
          <xdr:blipFill>
            <a:blip xmlns:r="http://schemas.openxmlformats.org/officeDocument/2006/relationships" r:embed="rId88"/>
            <a:stretch>
              <a:fillRect/>
            </a:stretch>
          </xdr:blipFill>
          <xdr:spPr>
            <a:xfrm>
              <a:off x="4463280" y="20665358"/>
              <a:ext cx="1013040" cy="949685"/>
            </a:xfrm>
            <a:prstGeom prst="rect">
              <a:avLst/>
            </a:prstGeom>
          </xdr:spPr>
        </xdr:pic>
      </mc:Fallback>
    </mc:AlternateContent>
    <xdr:clientData/>
  </xdr:twoCellAnchor>
  <xdr:twoCellAnchor editAs="oneCell">
    <xdr:from>
      <xdr:col>2</xdr:col>
      <xdr:colOff>86180</xdr:colOff>
      <xdr:row>125</xdr:row>
      <xdr:rowOff>64251</xdr:rowOff>
    </xdr:from>
    <xdr:to>
      <xdr:col>2</xdr:col>
      <xdr:colOff>595580</xdr:colOff>
      <xdr:row>128</xdr:row>
      <xdr:rowOff>38482</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7" name="Ink 6">
              <a:extLst>
                <a:ext uri="{FF2B5EF4-FFF2-40B4-BE49-F238E27FC236}">
                  <a16:creationId xmlns:a16="http://schemas.microsoft.com/office/drawing/2014/main" id="{55EFC7F3-9922-B254-78B4-FB91BAB750C2}"/>
                </a:ext>
              </a:extLst>
            </xdr14:cNvPr>
            <xdr14:cNvContentPartPr/>
          </xdr14:nvContentPartPr>
          <xdr14:nvPr macro=""/>
          <xdr14:xfrm>
            <a:off x="1698840" y="23127930"/>
            <a:ext cx="509400" cy="527760"/>
          </xdr14:xfrm>
        </xdr:contentPart>
      </mc:Choice>
      <mc:Fallback xmlns="">
        <xdr:pic>
          <xdr:nvPicPr>
            <xdr:cNvPr id="7" name="Ink 6">
              <a:extLst>
                <a:ext uri="{FF2B5EF4-FFF2-40B4-BE49-F238E27FC236}">
                  <a16:creationId xmlns:a16="http://schemas.microsoft.com/office/drawing/2014/main" id="{55EFC7F3-9922-B254-78B4-FB91BAB750C2}"/>
                </a:ext>
              </a:extLst>
            </xdr:cNvPr>
            <xdr:cNvPicPr/>
          </xdr:nvPicPr>
          <xdr:blipFill>
            <a:blip xmlns:r="http://schemas.openxmlformats.org/officeDocument/2006/relationships" r:embed="rId90"/>
            <a:stretch>
              <a:fillRect/>
            </a:stretch>
          </xdr:blipFill>
          <xdr:spPr>
            <a:xfrm>
              <a:off x="1692720" y="23121814"/>
              <a:ext cx="521640" cy="539992"/>
            </a:xfrm>
            <a:prstGeom prst="rect">
              <a:avLst/>
            </a:prstGeom>
          </xdr:spPr>
        </xdr:pic>
      </mc:Fallback>
    </mc:AlternateContent>
    <xdr:clientData/>
  </xdr:twoCellAnchor>
  <xdr:twoCellAnchor editAs="oneCell">
    <xdr:from>
      <xdr:col>2</xdr:col>
      <xdr:colOff>367340</xdr:colOff>
      <xdr:row>125</xdr:row>
      <xdr:rowOff>90531</xdr:rowOff>
    </xdr:from>
    <xdr:to>
      <xdr:col>2</xdr:col>
      <xdr:colOff>594500</xdr:colOff>
      <xdr:row>128</xdr:row>
      <xdr:rowOff>73402</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8" name="Ink 7">
              <a:extLst>
                <a:ext uri="{FF2B5EF4-FFF2-40B4-BE49-F238E27FC236}">
                  <a16:creationId xmlns:a16="http://schemas.microsoft.com/office/drawing/2014/main" id="{879C1C6C-D2A2-BDBB-9339-CA33FCAEFBCF}"/>
                </a:ext>
              </a:extLst>
            </xdr14:cNvPr>
            <xdr14:cNvContentPartPr/>
          </xdr14:nvContentPartPr>
          <xdr14:nvPr macro=""/>
          <xdr14:xfrm>
            <a:off x="1980000" y="23154210"/>
            <a:ext cx="227160" cy="536400"/>
          </xdr14:xfrm>
        </xdr:contentPart>
      </mc:Choice>
      <mc:Fallback xmlns="">
        <xdr:pic>
          <xdr:nvPicPr>
            <xdr:cNvPr id="8" name="Ink 7">
              <a:extLst>
                <a:ext uri="{FF2B5EF4-FFF2-40B4-BE49-F238E27FC236}">
                  <a16:creationId xmlns:a16="http://schemas.microsoft.com/office/drawing/2014/main" id="{879C1C6C-D2A2-BDBB-9339-CA33FCAEFBCF}"/>
                </a:ext>
              </a:extLst>
            </xdr:cNvPr>
            <xdr:cNvPicPr/>
          </xdr:nvPicPr>
          <xdr:blipFill>
            <a:blip xmlns:r="http://schemas.openxmlformats.org/officeDocument/2006/relationships" r:embed="rId92"/>
            <a:stretch>
              <a:fillRect/>
            </a:stretch>
          </xdr:blipFill>
          <xdr:spPr>
            <a:xfrm>
              <a:off x="1973880" y="23148090"/>
              <a:ext cx="239400" cy="548640"/>
            </a:xfrm>
            <a:prstGeom prst="rect">
              <a:avLst/>
            </a:prstGeom>
          </xdr:spPr>
        </xdr:pic>
      </mc:Fallback>
    </mc:AlternateContent>
    <xdr:clientData/>
  </xdr:twoCellAnchor>
  <xdr:twoCellAnchor editAs="oneCell">
    <xdr:from>
      <xdr:col>1</xdr:col>
      <xdr:colOff>397918</xdr:colOff>
      <xdr:row>124</xdr:row>
      <xdr:rowOff>99360</xdr:rowOff>
    </xdr:from>
    <xdr:to>
      <xdr:col>2</xdr:col>
      <xdr:colOff>211460</xdr:colOff>
      <xdr:row>127</xdr:row>
      <xdr:rowOff>23552</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18" name="Ink 17">
              <a:extLst>
                <a:ext uri="{FF2B5EF4-FFF2-40B4-BE49-F238E27FC236}">
                  <a16:creationId xmlns:a16="http://schemas.microsoft.com/office/drawing/2014/main" id="{3C1ECBE0-35C5-97E9-4DB6-F2912B9E6DB1}"/>
                </a:ext>
              </a:extLst>
            </xdr14:cNvPr>
            <xdr14:cNvContentPartPr/>
          </xdr14:nvContentPartPr>
          <xdr14:nvPr macro=""/>
          <xdr14:xfrm>
            <a:off x="1006560" y="22978530"/>
            <a:ext cx="817560" cy="477720"/>
          </xdr14:xfrm>
        </xdr:contentPart>
      </mc:Choice>
      <mc:Fallback xmlns="">
        <xdr:pic>
          <xdr:nvPicPr>
            <xdr:cNvPr id="18" name="Ink 17">
              <a:extLst>
                <a:ext uri="{FF2B5EF4-FFF2-40B4-BE49-F238E27FC236}">
                  <a16:creationId xmlns:a16="http://schemas.microsoft.com/office/drawing/2014/main" id="{3C1ECBE0-35C5-97E9-4DB6-F2912B9E6DB1}"/>
                </a:ext>
              </a:extLst>
            </xdr:cNvPr>
            <xdr:cNvPicPr/>
          </xdr:nvPicPr>
          <xdr:blipFill>
            <a:blip xmlns:r="http://schemas.openxmlformats.org/officeDocument/2006/relationships" r:embed="rId94"/>
            <a:stretch>
              <a:fillRect/>
            </a:stretch>
          </xdr:blipFill>
          <xdr:spPr>
            <a:xfrm>
              <a:off x="1000437" y="22972415"/>
              <a:ext cx="829805" cy="489951"/>
            </a:xfrm>
            <a:prstGeom prst="rect">
              <a:avLst/>
            </a:prstGeom>
          </xdr:spPr>
        </xdr:pic>
      </mc:Fallback>
    </mc:AlternateContent>
    <xdr:clientData/>
  </xdr:twoCellAnchor>
  <xdr:twoCellAnchor editAs="oneCell">
    <xdr:from>
      <xdr:col>2</xdr:col>
      <xdr:colOff>546980</xdr:colOff>
      <xdr:row>124</xdr:row>
      <xdr:rowOff>124200</xdr:rowOff>
    </xdr:from>
    <xdr:to>
      <xdr:col>2</xdr:col>
      <xdr:colOff>1593500</xdr:colOff>
      <xdr:row>126</xdr:row>
      <xdr:rowOff>31301</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9" name="Ink 48">
              <a:extLst>
                <a:ext uri="{FF2B5EF4-FFF2-40B4-BE49-F238E27FC236}">
                  <a16:creationId xmlns:a16="http://schemas.microsoft.com/office/drawing/2014/main" id="{F2965190-A349-AAD2-2AB5-AA674B5ACA54}"/>
                </a:ext>
              </a:extLst>
            </xdr14:cNvPr>
            <xdr14:cNvContentPartPr/>
          </xdr14:nvContentPartPr>
          <xdr14:nvPr macro=""/>
          <xdr14:xfrm>
            <a:off x="2159640" y="23003370"/>
            <a:ext cx="1046520" cy="276120"/>
          </xdr14:xfrm>
        </xdr:contentPart>
      </mc:Choice>
      <mc:Fallback xmlns="">
        <xdr:pic>
          <xdr:nvPicPr>
            <xdr:cNvPr id="49" name="Ink 48">
              <a:extLst>
                <a:ext uri="{FF2B5EF4-FFF2-40B4-BE49-F238E27FC236}">
                  <a16:creationId xmlns:a16="http://schemas.microsoft.com/office/drawing/2014/main" id="{F2965190-A349-AAD2-2AB5-AA674B5ACA54}"/>
                </a:ext>
              </a:extLst>
            </xdr:cNvPr>
            <xdr:cNvPicPr/>
          </xdr:nvPicPr>
          <xdr:blipFill>
            <a:blip xmlns:r="http://schemas.openxmlformats.org/officeDocument/2006/relationships" r:embed="rId96"/>
            <a:stretch>
              <a:fillRect/>
            </a:stretch>
          </xdr:blipFill>
          <xdr:spPr>
            <a:xfrm>
              <a:off x="2153520" y="22997250"/>
              <a:ext cx="1058760" cy="288360"/>
            </a:xfrm>
            <a:prstGeom prst="rect">
              <a:avLst/>
            </a:prstGeom>
          </xdr:spPr>
        </xdr:pic>
      </mc:Fallback>
    </mc:AlternateContent>
    <xdr:clientData/>
  </xdr:twoCellAnchor>
  <xdr:twoCellAnchor editAs="oneCell">
    <xdr:from>
      <xdr:col>2</xdr:col>
      <xdr:colOff>414500</xdr:colOff>
      <xdr:row>128</xdr:row>
      <xdr:rowOff>95722</xdr:rowOff>
    </xdr:from>
    <xdr:to>
      <xdr:col>2</xdr:col>
      <xdr:colOff>950180</xdr:colOff>
      <xdr:row>129</xdr:row>
      <xdr:rowOff>179413</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50" name="Ink 49">
              <a:extLst>
                <a:ext uri="{FF2B5EF4-FFF2-40B4-BE49-F238E27FC236}">
                  <a16:creationId xmlns:a16="http://schemas.microsoft.com/office/drawing/2014/main" id="{F12852A2-95EE-EC6B-588B-AF8B3F376CDD}"/>
                </a:ext>
              </a:extLst>
            </xdr14:cNvPr>
            <xdr14:cNvContentPartPr/>
          </xdr14:nvContentPartPr>
          <xdr14:nvPr macro=""/>
          <xdr14:xfrm>
            <a:off x="2027160" y="23712930"/>
            <a:ext cx="535680" cy="268200"/>
          </xdr14:xfrm>
        </xdr:contentPart>
      </mc:Choice>
      <mc:Fallback xmlns="">
        <xdr:pic>
          <xdr:nvPicPr>
            <xdr:cNvPr id="50" name="Ink 49">
              <a:extLst>
                <a:ext uri="{FF2B5EF4-FFF2-40B4-BE49-F238E27FC236}">
                  <a16:creationId xmlns:a16="http://schemas.microsoft.com/office/drawing/2014/main" id="{F12852A2-95EE-EC6B-588B-AF8B3F376CDD}"/>
                </a:ext>
              </a:extLst>
            </xdr:cNvPr>
            <xdr:cNvPicPr/>
          </xdr:nvPicPr>
          <xdr:blipFill>
            <a:blip xmlns:r="http://schemas.openxmlformats.org/officeDocument/2006/relationships" r:embed="rId98"/>
            <a:stretch>
              <a:fillRect/>
            </a:stretch>
          </xdr:blipFill>
          <xdr:spPr>
            <a:xfrm>
              <a:off x="2021040" y="23706810"/>
              <a:ext cx="547920" cy="280440"/>
            </a:xfrm>
            <a:prstGeom prst="rect">
              <a:avLst/>
            </a:prstGeom>
          </xdr:spPr>
        </xdr:pic>
      </mc:Fallback>
    </mc:AlternateContent>
    <xdr:clientData/>
  </xdr:twoCellAnchor>
  <xdr:twoCellAnchor editAs="oneCell">
    <xdr:from>
      <xdr:col>2</xdr:col>
      <xdr:colOff>917420</xdr:colOff>
      <xdr:row>127</xdr:row>
      <xdr:rowOff>13472</xdr:rowOff>
    </xdr:from>
    <xdr:to>
      <xdr:col>2</xdr:col>
      <xdr:colOff>1492700</xdr:colOff>
      <xdr:row>129</xdr:row>
      <xdr:rowOff>82933</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60" name="Ink 59">
              <a:extLst>
                <a:ext uri="{FF2B5EF4-FFF2-40B4-BE49-F238E27FC236}">
                  <a16:creationId xmlns:a16="http://schemas.microsoft.com/office/drawing/2014/main" id="{8E223CBF-2DE5-4A17-12D6-856F4E35039C}"/>
                </a:ext>
              </a:extLst>
            </xdr14:cNvPr>
            <xdr14:cNvContentPartPr/>
          </xdr14:nvContentPartPr>
          <xdr14:nvPr macro=""/>
          <xdr14:xfrm>
            <a:off x="2530080" y="23446170"/>
            <a:ext cx="575280" cy="438480"/>
          </xdr14:xfrm>
        </xdr:contentPart>
      </mc:Choice>
      <mc:Fallback xmlns="">
        <xdr:pic>
          <xdr:nvPicPr>
            <xdr:cNvPr id="60" name="Ink 59">
              <a:extLst>
                <a:ext uri="{FF2B5EF4-FFF2-40B4-BE49-F238E27FC236}">
                  <a16:creationId xmlns:a16="http://schemas.microsoft.com/office/drawing/2014/main" id="{8E223CBF-2DE5-4A17-12D6-856F4E35039C}"/>
                </a:ext>
              </a:extLst>
            </xdr:cNvPr>
            <xdr:cNvPicPr/>
          </xdr:nvPicPr>
          <xdr:blipFill>
            <a:blip xmlns:r="http://schemas.openxmlformats.org/officeDocument/2006/relationships" r:embed="rId100"/>
            <a:stretch>
              <a:fillRect/>
            </a:stretch>
          </xdr:blipFill>
          <xdr:spPr>
            <a:xfrm>
              <a:off x="2523956" y="23440045"/>
              <a:ext cx="587528" cy="450730"/>
            </a:xfrm>
            <a:prstGeom prst="rect">
              <a:avLst/>
            </a:prstGeom>
          </xdr:spPr>
        </xdr:pic>
      </mc:Fallback>
    </mc:AlternateContent>
    <xdr:clientData/>
  </xdr:twoCellAnchor>
  <xdr:twoCellAnchor editAs="oneCell">
    <xdr:from>
      <xdr:col>1</xdr:col>
      <xdr:colOff>184438</xdr:colOff>
      <xdr:row>134</xdr:row>
      <xdr:rowOff>21051</xdr:rowOff>
    </xdr:from>
    <xdr:to>
      <xdr:col>2</xdr:col>
      <xdr:colOff>1442300</xdr:colOff>
      <xdr:row>137</xdr:row>
      <xdr:rowOff>170243</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83" name="Ink 82">
              <a:extLst>
                <a:ext uri="{FF2B5EF4-FFF2-40B4-BE49-F238E27FC236}">
                  <a16:creationId xmlns:a16="http://schemas.microsoft.com/office/drawing/2014/main" id="{828D9EC7-572B-362F-6214-5620E8607669}"/>
                </a:ext>
              </a:extLst>
            </xdr14:cNvPr>
            <xdr14:cNvContentPartPr/>
          </xdr14:nvContentPartPr>
          <xdr14:nvPr macro=""/>
          <xdr14:xfrm>
            <a:off x="793080" y="24745315"/>
            <a:ext cx="2261880" cy="702720"/>
          </xdr14:xfrm>
        </xdr:contentPart>
      </mc:Choice>
      <mc:Fallback xmlns="">
        <xdr:pic>
          <xdr:nvPicPr>
            <xdr:cNvPr id="83" name="Ink 82">
              <a:extLst>
                <a:ext uri="{FF2B5EF4-FFF2-40B4-BE49-F238E27FC236}">
                  <a16:creationId xmlns:a16="http://schemas.microsoft.com/office/drawing/2014/main" id="{828D9EC7-572B-362F-6214-5620E8607669}"/>
                </a:ext>
              </a:extLst>
            </xdr:cNvPr>
            <xdr:cNvPicPr/>
          </xdr:nvPicPr>
          <xdr:blipFill>
            <a:blip xmlns:r="http://schemas.openxmlformats.org/officeDocument/2006/relationships" r:embed="rId102"/>
            <a:stretch>
              <a:fillRect/>
            </a:stretch>
          </xdr:blipFill>
          <xdr:spPr>
            <a:xfrm>
              <a:off x="786960" y="24739195"/>
              <a:ext cx="2274120" cy="714960"/>
            </a:xfrm>
            <a:prstGeom prst="rect">
              <a:avLst/>
            </a:prstGeom>
          </xdr:spPr>
        </xdr:pic>
      </mc:Fallback>
    </mc:AlternateContent>
    <xdr:clientData/>
  </xdr:twoCellAnchor>
  <xdr:twoCellAnchor editAs="oneCell">
    <xdr:from>
      <xdr:col>3</xdr:col>
      <xdr:colOff>255351</xdr:colOff>
      <xdr:row>133</xdr:row>
      <xdr:rowOff>159840</xdr:rowOff>
    </xdr:from>
    <xdr:to>
      <xdr:col>4</xdr:col>
      <xdr:colOff>519610</xdr:colOff>
      <xdr:row>137</xdr:row>
      <xdr:rowOff>14003</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00" name="Ink 99">
              <a:extLst>
                <a:ext uri="{FF2B5EF4-FFF2-40B4-BE49-F238E27FC236}">
                  <a16:creationId xmlns:a16="http://schemas.microsoft.com/office/drawing/2014/main" id="{05C32924-A978-53A0-C834-133E4BDC1D13}"/>
                </a:ext>
              </a:extLst>
            </xdr14:cNvPr>
            <xdr14:cNvContentPartPr/>
          </xdr14:nvContentPartPr>
          <xdr14:nvPr macro=""/>
          <xdr14:xfrm>
            <a:off x="3526200" y="24699595"/>
            <a:ext cx="1038240" cy="592200"/>
          </xdr14:xfrm>
        </xdr:contentPart>
      </mc:Choice>
      <mc:Fallback xmlns="">
        <xdr:pic>
          <xdr:nvPicPr>
            <xdr:cNvPr id="100" name="Ink 99">
              <a:extLst>
                <a:ext uri="{FF2B5EF4-FFF2-40B4-BE49-F238E27FC236}">
                  <a16:creationId xmlns:a16="http://schemas.microsoft.com/office/drawing/2014/main" id="{05C32924-A978-53A0-C834-133E4BDC1D13}"/>
                </a:ext>
              </a:extLst>
            </xdr:cNvPr>
            <xdr:cNvPicPr/>
          </xdr:nvPicPr>
          <xdr:blipFill>
            <a:blip xmlns:r="http://schemas.openxmlformats.org/officeDocument/2006/relationships" r:embed="rId104"/>
            <a:stretch>
              <a:fillRect/>
            </a:stretch>
          </xdr:blipFill>
          <xdr:spPr>
            <a:xfrm>
              <a:off x="3520078" y="24693471"/>
              <a:ext cx="1050484" cy="604447"/>
            </a:xfrm>
            <a:prstGeom prst="rect">
              <a:avLst/>
            </a:prstGeom>
          </xdr:spPr>
        </xdr:pic>
      </mc:Fallback>
    </mc:AlternateContent>
    <xdr:clientData/>
  </xdr:twoCellAnchor>
  <xdr:twoCellAnchor editAs="oneCell">
    <xdr:from>
      <xdr:col>2</xdr:col>
      <xdr:colOff>296420</xdr:colOff>
      <xdr:row>138</xdr:row>
      <xdr:rowOff>71773</xdr:rowOff>
    </xdr:from>
    <xdr:to>
      <xdr:col>2</xdr:col>
      <xdr:colOff>1572980</xdr:colOff>
      <xdr:row>139</xdr:row>
      <xdr:rowOff>163384</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17" name="Ink 116">
              <a:extLst>
                <a:ext uri="{FF2B5EF4-FFF2-40B4-BE49-F238E27FC236}">
                  <a16:creationId xmlns:a16="http://schemas.microsoft.com/office/drawing/2014/main" id="{30457E16-37A8-E642-8168-96362D1A964A}"/>
                </a:ext>
              </a:extLst>
            </xdr14:cNvPr>
            <xdr14:cNvContentPartPr/>
          </xdr14:nvContentPartPr>
          <xdr14:nvPr macro=""/>
          <xdr14:xfrm>
            <a:off x="1909080" y="25534075"/>
            <a:ext cx="1276560" cy="276120"/>
          </xdr14:xfrm>
        </xdr:contentPart>
      </mc:Choice>
      <mc:Fallback xmlns="">
        <xdr:pic>
          <xdr:nvPicPr>
            <xdr:cNvPr id="117" name="Ink 116">
              <a:extLst>
                <a:ext uri="{FF2B5EF4-FFF2-40B4-BE49-F238E27FC236}">
                  <a16:creationId xmlns:a16="http://schemas.microsoft.com/office/drawing/2014/main" id="{30457E16-37A8-E642-8168-96362D1A964A}"/>
                </a:ext>
              </a:extLst>
            </xdr:cNvPr>
            <xdr:cNvPicPr/>
          </xdr:nvPicPr>
          <xdr:blipFill>
            <a:blip xmlns:r="http://schemas.openxmlformats.org/officeDocument/2006/relationships" r:embed="rId106"/>
            <a:stretch>
              <a:fillRect/>
            </a:stretch>
          </xdr:blipFill>
          <xdr:spPr>
            <a:xfrm>
              <a:off x="1902960" y="25527955"/>
              <a:ext cx="1288800" cy="288360"/>
            </a:xfrm>
            <a:prstGeom prst="rect">
              <a:avLst/>
            </a:prstGeom>
          </xdr:spPr>
        </xdr:pic>
      </mc:Fallback>
    </mc:AlternateContent>
    <xdr:clientData/>
  </xdr:twoCellAnchor>
  <xdr:twoCellAnchor editAs="oneCell">
    <xdr:from>
      <xdr:col>1</xdr:col>
      <xdr:colOff>417718</xdr:colOff>
      <xdr:row>139</xdr:row>
      <xdr:rowOff>19024</xdr:rowOff>
    </xdr:from>
    <xdr:to>
      <xdr:col>2</xdr:col>
      <xdr:colOff>103100</xdr:colOff>
      <xdr:row>141</xdr:row>
      <xdr:rowOff>57525</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18" name="Ink 117">
              <a:extLst>
                <a:ext uri="{FF2B5EF4-FFF2-40B4-BE49-F238E27FC236}">
                  <a16:creationId xmlns:a16="http://schemas.microsoft.com/office/drawing/2014/main" id="{D62BA444-D1F9-61EB-EEEC-48BB85094BC7}"/>
                </a:ext>
              </a:extLst>
            </xdr14:cNvPr>
            <xdr14:cNvContentPartPr/>
          </xdr14:nvContentPartPr>
          <xdr14:nvPr macro=""/>
          <xdr14:xfrm>
            <a:off x="1026360" y="25665835"/>
            <a:ext cx="689400" cy="407520"/>
          </xdr14:xfrm>
        </xdr:contentPart>
      </mc:Choice>
      <mc:Fallback xmlns="">
        <xdr:pic>
          <xdr:nvPicPr>
            <xdr:cNvPr id="118" name="Ink 117">
              <a:extLst>
                <a:ext uri="{FF2B5EF4-FFF2-40B4-BE49-F238E27FC236}">
                  <a16:creationId xmlns:a16="http://schemas.microsoft.com/office/drawing/2014/main" id="{D62BA444-D1F9-61EB-EEEC-48BB85094BC7}"/>
                </a:ext>
              </a:extLst>
            </xdr:cNvPr>
            <xdr:cNvPicPr/>
          </xdr:nvPicPr>
          <xdr:blipFill>
            <a:blip xmlns:r="http://schemas.openxmlformats.org/officeDocument/2006/relationships" r:embed="rId108"/>
            <a:stretch>
              <a:fillRect/>
            </a:stretch>
          </xdr:blipFill>
          <xdr:spPr>
            <a:xfrm>
              <a:off x="1020240" y="25659720"/>
              <a:ext cx="701640" cy="419749"/>
            </a:xfrm>
            <a:prstGeom prst="rect">
              <a:avLst/>
            </a:prstGeom>
          </xdr:spPr>
        </xdr:pic>
      </mc:Fallback>
    </mc:AlternateContent>
    <xdr:clientData/>
  </xdr:twoCellAnchor>
  <xdr:twoCellAnchor editAs="oneCell">
    <xdr:from>
      <xdr:col>2</xdr:col>
      <xdr:colOff>104900</xdr:colOff>
      <xdr:row>143</xdr:row>
      <xdr:rowOff>87026</xdr:rowOff>
    </xdr:from>
    <xdr:to>
      <xdr:col>2</xdr:col>
      <xdr:colOff>707540</xdr:colOff>
      <xdr:row>144</xdr:row>
      <xdr:rowOff>146597</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45" name="Ink 144">
              <a:extLst>
                <a:ext uri="{FF2B5EF4-FFF2-40B4-BE49-F238E27FC236}">
                  <a16:creationId xmlns:a16="http://schemas.microsoft.com/office/drawing/2014/main" id="{F7A7CE60-E585-6EA2-9DE3-59D34DE64559}"/>
                </a:ext>
              </a:extLst>
            </xdr14:cNvPr>
            <xdr14:cNvContentPartPr/>
          </xdr14:nvContentPartPr>
          <xdr14:nvPr macro=""/>
          <xdr14:xfrm>
            <a:off x="1717560" y="26471875"/>
            <a:ext cx="602640" cy="244080"/>
          </xdr14:xfrm>
        </xdr:contentPart>
      </mc:Choice>
      <mc:Fallback xmlns="">
        <xdr:pic>
          <xdr:nvPicPr>
            <xdr:cNvPr id="145" name="Ink 144">
              <a:extLst>
                <a:ext uri="{FF2B5EF4-FFF2-40B4-BE49-F238E27FC236}">
                  <a16:creationId xmlns:a16="http://schemas.microsoft.com/office/drawing/2014/main" id="{F7A7CE60-E585-6EA2-9DE3-59D34DE64559}"/>
                </a:ext>
              </a:extLst>
            </xdr:cNvPr>
            <xdr:cNvPicPr/>
          </xdr:nvPicPr>
          <xdr:blipFill>
            <a:blip xmlns:r="http://schemas.openxmlformats.org/officeDocument/2006/relationships" r:embed="rId110"/>
            <a:stretch>
              <a:fillRect/>
            </a:stretch>
          </xdr:blipFill>
          <xdr:spPr>
            <a:xfrm>
              <a:off x="1711440" y="26465755"/>
              <a:ext cx="614880" cy="256320"/>
            </a:xfrm>
            <a:prstGeom prst="rect">
              <a:avLst/>
            </a:prstGeom>
          </xdr:spPr>
        </xdr:pic>
      </mc:Fallback>
    </mc:AlternateContent>
    <xdr:clientData/>
  </xdr:twoCellAnchor>
  <xdr:twoCellAnchor editAs="oneCell">
    <xdr:from>
      <xdr:col>3</xdr:col>
      <xdr:colOff>128271</xdr:colOff>
      <xdr:row>137</xdr:row>
      <xdr:rowOff>66923</xdr:rowOff>
    </xdr:from>
    <xdr:to>
      <xdr:col>4</xdr:col>
      <xdr:colOff>453730</xdr:colOff>
      <xdr:row>140</xdr:row>
      <xdr:rowOff>154194</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47" name="Ink 146">
              <a:extLst>
                <a:ext uri="{FF2B5EF4-FFF2-40B4-BE49-F238E27FC236}">
                  <a16:creationId xmlns:a16="http://schemas.microsoft.com/office/drawing/2014/main" id="{47741A76-C0F7-B517-A2EA-0F9A218E0027}"/>
                </a:ext>
              </a:extLst>
            </xdr14:cNvPr>
            <xdr14:cNvContentPartPr/>
          </xdr14:nvContentPartPr>
          <xdr14:nvPr macro=""/>
          <xdr14:xfrm>
            <a:off x="3399120" y="25344715"/>
            <a:ext cx="1099440" cy="640800"/>
          </xdr14:xfrm>
        </xdr:contentPart>
      </mc:Choice>
      <mc:Fallback xmlns="">
        <xdr:pic>
          <xdr:nvPicPr>
            <xdr:cNvPr id="147" name="Ink 146">
              <a:extLst>
                <a:ext uri="{FF2B5EF4-FFF2-40B4-BE49-F238E27FC236}">
                  <a16:creationId xmlns:a16="http://schemas.microsoft.com/office/drawing/2014/main" id="{47741A76-C0F7-B517-A2EA-0F9A218E0027}"/>
                </a:ext>
              </a:extLst>
            </xdr:cNvPr>
            <xdr:cNvPicPr/>
          </xdr:nvPicPr>
          <xdr:blipFill>
            <a:blip xmlns:r="http://schemas.openxmlformats.org/officeDocument/2006/relationships" r:embed="rId112"/>
            <a:stretch>
              <a:fillRect/>
            </a:stretch>
          </xdr:blipFill>
          <xdr:spPr>
            <a:xfrm>
              <a:off x="3393002" y="25338592"/>
              <a:ext cx="1111676" cy="653047"/>
            </a:xfrm>
            <a:prstGeom prst="rect">
              <a:avLst/>
            </a:prstGeom>
          </xdr:spPr>
        </xdr:pic>
      </mc:Fallback>
    </mc:AlternateContent>
    <xdr:clientData/>
  </xdr:twoCellAnchor>
  <xdr:twoCellAnchor editAs="oneCell">
    <xdr:from>
      <xdr:col>2</xdr:col>
      <xdr:colOff>882140</xdr:colOff>
      <xdr:row>140</xdr:row>
      <xdr:rowOff>109914</xdr:rowOff>
    </xdr:from>
    <xdr:to>
      <xdr:col>4</xdr:col>
      <xdr:colOff>93730</xdr:colOff>
      <xdr:row>144</xdr:row>
      <xdr:rowOff>12677</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65" name="Ink 164">
              <a:extLst>
                <a:ext uri="{FF2B5EF4-FFF2-40B4-BE49-F238E27FC236}">
                  <a16:creationId xmlns:a16="http://schemas.microsoft.com/office/drawing/2014/main" id="{D37B1693-CFEE-0233-2F45-077265CE56AC}"/>
                </a:ext>
              </a:extLst>
            </xdr14:cNvPr>
            <xdr14:cNvContentPartPr/>
          </xdr14:nvContentPartPr>
          <xdr14:nvPr macro=""/>
          <xdr14:xfrm>
            <a:off x="2494800" y="25941235"/>
            <a:ext cx="1643760" cy="640800"/>
          </xdr14:xfrm>
        </xdr:contentPart>
      </mc:Choice>
      <mc:Fallback xmlns="">
        <xdr:pic>
          <xdr:nvPicPr>
            <xdr:cNvPr id="165" name="Ink 164">
              <a:extLst>
                <a:ext uri="{FF2B5EF4-FFF2-40B4-BE49-F238E27FC236}">
                  <a16:creationId xmlns:a16="http://schemas.microsoft.com/office/drawing/2014/main" id="{D37B1693-CFEE-0233-2F45-077265CE56AC}"/>
                </a:ext>
              </a:extLst>
            </xdr:cNvPr>
            <xdr:cNvPicPr/>
          </xdr:nvPicPr>
          <xdr:blipFill>
            <a:blip xmlns:r="http://schemas.openxmlformats.org/officeDocument/2006/relationships" r:embed="rId114"/>
            <a:stretch>
              <a:fillRect/>
            </a:stretch>
          </xdr:blipFill>
          <xdr:spPr>
            <a:xfrm>
              <a:off x="2488681" y="25935115"/>
              <a:ext cx="1655997" cy="653040"/>
            </a:xfrm>
            <a:prstGeom prst="rect">
              <a:avLst/>
            </a:prstGeom>
          </xdr:spPr>
        </xdr:pic>
      </mc:Fallback>
    </mc:AlternateContent>
    <xdr:clientData/>
  </xdr:twoCellAnchor>
  <xdr:twoCellAnchor editAs="oneCell">
    <xdr:from>
      <xdr:col>2</xdr:col>
      <xdr:colOff>1202900</xdr:colOff>
      <xdr:row>155</xdr:row>
      <xdr:rowOff>23571</xdr:rowOff>
    </xdr:from>
    <xdr:to>
      <xdr:col>3</xdr:col>
      <xdr:colOff>8751</xdr:colOff>
      <xdr:row>157</xdr:row>
      <xdr:rowOff>110672</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206" name="Ink 205">
              <a:extLst>
                <a:ext uri="{FF2B5EF4-FFF2-40B4-BE49-F238E27FC236}">
                  <a16:creationId xmlns:a16="http://schemas.microsoft.com/office/drawing/2014/main" id="{617927E6-75B5-6B55-B888-E339E3321204}"/>
                </a:ext>
              </a:extLst>
            </xdr14:cNvPr>
            <xdr14:cNvContentPartPr/>
          </xdr14:nvContentPartPr>
          <xdr14:nvPr macro=""/>
          <xdr14:xfrm>
            <a:off x="2815560" y="28622533"/>
            <a:ext cx="464040" cy="456120"/>
          </xdr14:xfrm>
        </xdr:contentPart>
      </mc:Choice>
      <mc:Fallback xmlns="">
        <xdr:pic>
          <xdr:nvPicPr>
            <xdr:cNvPr id="206" name="Ink 205">
              <a:extLst>
                <a:ext uri="{FF2B5EF4-FFF2-40B4-BE49-F238E27FC236}">
                  <a16:creationId xmlns:a16="http://schemas.microsoft.com/office/drawing/2014/main" id="{617927E6-75B5-6B55-B888-E339E3321204}"/>
                </a:ext>
              </a:extLst>
            </xdr:cNvPr>
            <xdr:cNvPicPr/>
          </xdr:nvPicPr>
          <xdr:blipFill>
            <a:blip xmlns:r="http://schemas.openxmlformats.org/officeDocument/2006/relationships" r:embed="rId116"/>
            <a:stretch>
              <a:fillRect/>
            </a:stretch>
          </xdr:blipFill>
          <xdr:spPr>
            <a:xfrm>
              <a:off x="2809440" y="28616408"/>
              <a:ext cx="476280" cy="468370"/>
            </a:xfrm>
            <a:prstGeom prst="rect">
              <a:avLst/>
            </a:prstGeom>
          </xdr:spPr>
        </xdr:pic>
      </mc:Fallback>
    </mc:AlternateContent>
    <xdr:clientData/>
  </xdr:twoCellAnchor>
  <xdr:twoCellAnchor editAs="oneCell">
    <xdr:from>
      <xdr:col>1</xdr:col>
      <xdr:colOff>189478</xdr:colOff>
      <xdr:row>154</xdr:row>
      <xdr:rowOff>123840</xdr:rowOff>
    </xdr:from>
    <xdr:to>
      <xdr:col>2</xdr:col>
      <xdr:colOff>362660</xdr:colOff>
      <xdr:row>162</xdr:row>
      <xdr:rowOff>43485</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215" name="Ink 214">
              <a:extLst>
                <a:ext uri="{FF2B5EF4-FFF2-40B4-BE49-F238E27FC236}">
                  <a16:creationId xmlns:a16="http://schemas.microsoft.com/office/drawing/2014/main" id="{241B4689-3BF6-8AC9-2BCF-84F1691DC9FC}"/>
                </a:ext>
              </a:extLst>
            </xdr14:cNvPr>
            <xdr14:cNvContentPartPr/>
          </xdr14:nvContentPartPr>
          <xdr14:nvPr macro=""/>
          <xdr14:xfrm>
            <a:off x="798120" y="28538293"/>
            <a:ext cx="1177200" cy="1395720"/>
          </xdr14:xfrm>
        </xdr:contentPart>
      </mc:Choice>
      <mc:Fallback xmlns="">
        <xdr:pic>
          <xdr:nvPicPr>
            <xdr:cNvPr id="215" name="Ink 214">
              <a:extLst>
                <a:ext uri="{FF2B5EF4-FFF2-40B4-BE49-F238E27FC236}">
                  <a16:creationId xmlns:a16="http://schemas.microsoft.com/office/drawing/2014/main" id="{241B4689-3BF6-8AC9-2BCF-84F1691DC9FC}"/>
                </a:ext>
              </a:extLst>
            </xdr:cNvPr>
            <xdr:cNvPicPr/>
          </xdr:nvPicPr>
          <xdr:blipFill>
            <a:blip xmlns:r="http://schemas.openxmlformats.org/officeDocument/2006/relationships" r:embed="rId118"/>
            <a:stretch>
              <a:fillRect/>
            </a:stretch>
          </xdr:blipFill>
          <xdr:spPr>
            <a:xfrm>
              <a:off x="792000" y="28532173"/>
              <a:ext cx="1189440" cy="1407960"/>
            </a:xfrm>
            <a:prstGeom prst="rect">
              <a:avLst/>
            </a:prstGeom>
          </xdr:spPr>
        </xdr:pic>
      </mc:Fallback>
    </mc:AlternateContent>
    <xdr:clientData/>
  </xdr:twoCellAnchor>
  <xdr:twoCellAnchor editAs="oneCell">
    <xdr:from>
      <xdr:col>2</xdr:col>
      <xdr:colOff>693500</xdr:colOff>
      <xdr:row>155</xdr:row>
      <xdr:rowOff>40491</xdr:rowOff>
    </xdr:from>
    <xdr:to>
      <xdr:col>4</xdr:col>
      <xdr:colOff>335650</xdr:colOff>
      <xdr:row>165</xdr:row>
      <xdr:rowOff>34636</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244" name="Ink 243">
              <a:extLst>
                <a:ext uri="{FF2B5EF4-FFF2-40B4-BE49-F238E27FC236}">
                  <a16:creationId xmlns:a16="http://schemas.microsoft.com/office/drawing/2014/main" id="{912D8E29-4C43-5ECB-A2D1-0115AFB1E88B}"/>
                </a:ext>
              </a:extLst>
            </xdr14:cNvPr>
            <xdr14:cNvContentPartPr/>
          </xdr14:nvContentPartPr>
          <xdr14:nvPr macro=""/>
          <xdr14:xfrm>
            <a:off x="2306160" y="28639453"/>
            <a:ext cx="2074320" cy="1839240"/>
          </xdr14:xfrm>
        </xdr:contentPart>
      </mc:Choice>
      <mc:Fallback xmlns="">
        <xdr:pic>
          <xdr:nvPicPr>
            <xdr:cNvPr id="244" name="Ink 243">
              <a:extLst>
                <a:ext uri="{FF2B5EF4-FFF2-40B4-BE49-F238E27FC236}">
                  <a16:creationId xmlns:a16="http://schemas.microsoft.com/office/drawing/2014/main" id="{912D8E29-4C43-5ECB-A2D1-0115AFB1E88B}"/>
                </a:ext>
              </a:extLst>
            </xdr:cNvPr>
            <xdr:cNvPicPr/>
          </xdr:nvPicPr>
          <xdr:blipFill>
            <a:blip xmlns:r="http://schemas.openxmlformats.org/officeDocument/2006/relationships" r:embed="rId120"/>
            <a:stretch>
              <a:fillRect/>
            </a:stretch>
          </xdr:blipFill>
          <xdr:spPr>
            <a:xfrm>
              <a:off x="2300039" y="28633332"/>
              <a:ext cx="2086562" cy="1851482"/>
            </a:xfrm>
            <a:prstGeom prst="rect">
              <a:avLst/>
            </a:prstGeom>
          </xdr:spPr>
        </xdr:pic>
      </mc:Fallback>
    </mc:AlternateContent>
    <xdr:clientData/>
  </xdr:twoCellAnchor>
  <xdr:twoCellAnchor editAs="oneCell">
    <xdr:from>
      <xdr:col>4</xdr:col>
      <xdr:colOff>279850</xdr:colOff>
      <xdr:row>155</xdr:row>
      <xdr:rowOff>121131</xdr:rowOff>
    </xdr:from>
    <xdr:to>
      <xdr:col>5</xdr:col>
      <xdr:colOff>512528</xdr:colOff>
      <xdr:row>159</xdr:row>
      <xdr:rowOff>183013</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252" name="Ink 251">
              <a:extLst>
                <a:ext uri="{FF2B5EF4-FFF2-40B4-BE49-F238E27FC236}">
                  <a16:creationId xmlns:a16="http://schemas.microsoft.com/office/drawing/2014/main" id="{AA80478D-054D-8D29-38A0-2C94AD8EE436}"/>
                </a:ext>
              </a:extLst>
            </xdr14:cNvPr>
            <xdr14:cNvContentPartPr/>
          </xdr14:nvContentPartPr>
          <xdr14:nvPr macro=""/>
          <xdr14:xfrm>
            <a:off x="4324680" y="28720093"/>
            <a:ext cx="841320" cy="799920"/>
          </xdr14:xfrm>
        </xdr:contentPart>
      </mc:Choice>
      <mc:Fallback xmlns="">
        <xdr:pic>
          <xdr:nvPicPr>
            <xdr:cNvPr id="252" name="Ink 251">
              <a:extLst>
                <a:ext uri="{FF2B5EF4-FFF2-40B4-BE49-F238E27FC236}">
                  <a16:creationId xmlns:a16="http://schemas.microsoft.com/office/drawing/2014/main" id="{AA80478D-054D-8D29-38A0-2C94AD8EE436}"/>
                </a:ext>
              </a:extLst>
            </xdr:cNvPr>
            <xdr:cNvPicPr/>
          </xdr:nvPicPr>
          <xdr:blipFill>
            <a:blip xmlns:r="http://schemas.openxmlformats.org/officeDocument/2006/relationships" r:embed="rId122"/>
            <a:stretch>
              <a:fillRect/>
            </a:stretch>
          </xdr:blipFill>
          <xdr:spPr>
            <a:xfrm>
              <a:off x="4318560" y="28713973"/>
              <a:ext cx="853560" cy="812160"/>
            </a:xfrm>
            <a:prstGeom prst="rect">
              <a:avLst/>
            </a:prstGeom>
          </xdr:spPr>
        </xdr:pic>
      </mc:Fallback>
    </mc:AlternateContent>
    <xdr:clientData/>
  </xdr:twoCellAnchor>
  <xdr:twoCellAnchor editAs="oneCell">
    <xdr:from>
      <xdr:col>2</xdr:col>
      <xdr:colOff>539060</xdr:colOff>
      <xdr:row>179</xdr:row>
      <xdr:rowOff>95210</xdr:rowOff>
    </xdr:from>
    <xdr:to>
      <xdr:col>2</xdr:col>
      <xdr:colOff>653900</xdr:colOff>
      <xdr:row>179</xdr:row>
      <xdr:rowOff>179090</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9" name="Ink 8">
              <a:extLst>
                <a:ext uri="{FF2B5EF4-FFF2-40B4-BE49-F238E27FC236}">
                  <a16:creationId xmlns:a16="http://schemas.microsoft.com/office/drawing/2014/main" id="{13B0C84C-4988-4A4D-813A-0C685B78A3D9}"/>
                </a:ext>
              </a:extLst>
            </xdr14:cNvPr>
            <xdr14:cNvContentPartPr/>
          </xdr14:nvContentPartPr>
          <xdr14:nvPr macro=""/>
          <xdr14:xfrm>
            <a:off x="2151720" y="33122399"/>
            <a:ext cx="114840" cy="83880"/>
          </xdr14:xfrm>
        </xdr:contentPart>
      </mc:Choice>
      <mc:Fallback xmlns="">
        <xdr:pic>
          <xdr:nvPicPr>
            <xdr:cNvPr id="9" name="Ink 8">
              <a:extLst>
                <a:ext uri="{FF2B5EF4-FFF2-40B4-BE49-F238E27FC236}">
                  <a16:creationId xmlns:a16="http://schemas.microsoft.com/office/drawing/2014/main" id="{13B0C84C-4988-4A4D-813A-0C685B78A3D9}"/>
                </a:ext>
              </a:extLst>
            </xdr:cNvPr>
            <xdr:cNvPicPr/>
          </xdr:nvPicPr>
          <xdr:blipFill>
            <a:blip xmlns:r="http://schemas.openxmlformats.org/officeDocument/2006/relationships" r:embed="rId124"/>
            <a:stretch>
              <a:fillRect/>
            </a:stretch>
          </xdr:blipFill>
          <xdr:spPr>
            <a:xfrm>
              <a:off x="2145600" y="33116279"/>
              <a:ext cx="127080" cy="96120"/>
            </a:xfrm>
            <a:prstGeom prst="rect">
              <a:avLst/>
            </a:prstGeom>
          </xdr:spPr>
        </xdr:pic>
      </mc:Fallback>
    </mc:AlternateContent>
    <xdr:clientData/>
  </xdr:twoCellAnchor>
  <xdr:twoCellAnchor editAs="oneCell">
    <xdr:from>
      <xdr:col>2</xdr:col>
      <xdr:colOff>1021820</xdr:colOff>
      <xdr:row>179</xdr:row>
      <xdr:rowOff>21410</xdr:rowOff>
    </xdr:from>
    <xdr:to>
      <xdr:col>2</xdr:col>
      <xdr:colOff>1107500</xdr:colOff>
      <xdr:row>180</xdr:row>
      <xdr:rowOff>28781</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10" name="Ink 9">
              <a:extLst>
                <a:ext uri="{FF2B5EF4-FFF2-40B4-BE49-F238E27FC236}">
                  <a16:creationId xmlns:a16="http://schemas.microsoft.com/office/drawing/2014/main" id="{5A8001A6-A7E5-6D6F-A65E-ED60F5B0A933}"/>
                </a:ext>
              </a:extLst>
            </xdr14:cNvPr>
            <xdr14:cNvContentPartPr/>
          </xdr14:nvContentPartPr>
          <xdr14:nvPr macro=""/>
          <xdr14:xfrm>
            <a:off x="2634480" y="33048599"/>
            <a:ext cx="85680" cy="191880"/>
          </xdr14:xfrm>
        </xdr:contentPart>
      </mc:Choice>
      <mc:Fallback xmlns="">
        <xdr:pic>
          <xdr:nvPicPr>
            <xdr:cNvPr id="10" name="Ink 9">
              <a:extLst>
                <a:ext uri="{FF2B5EF4-FFF2-40B4-BE49-F238E27FC236}">
                  <a16:creationId xmlns:a16="http://schemas.microsoft.com/office/drawing/2014/main" id="{5A8001A6-A7E5-6D6F-A65E-ED60F5B0A933}"/>
                </a:ext>
              </a:extLst>
            </xdr:cNvPr>
            <xdr:cNvPicPr/>
          </xdr:nvPicPr>
          <xdr:blipFill>
            <a:blip xmlns:r="http://schemas.openxmlformats.org/officeDocument/2006/relationships" r:embed="rId126"/>
            <a:stretch>
              <a:fillRect/>
            </a:stretch>
          </xdr:blipFill>
          <xdr:spPr>
            <a:xfrm>
              <a:off x="2628360" y="33042479"/>
              <a:ext cx="97920" cy="204120"/>
            </a:xfrm>
            <a:prstGeom prst="rect">
              <a:avLst/>
            </a:prstGeom>
          </xdr:spPr>
        </xdr:pic>
      </mc:Fallback>
    </mc:AlternateContent>
    <xdr:clientData/>
  </xdr:twoCellAnchor>
  <xdr:twoCellAnchor editAs="oneCell">
    <xdr:from>
      <xdr:col>2</xdr:col>
      <xdr:colOff>1382540</xdr:colOff>
      <xdr:row>179</xdr:row>
      <xdr:rowOff>70370</xdr:rowOff>
    </xdr:from>
    <xdr:to>
      <xdr:col>2</xdr:col>
      <xdr:colOff>1557140</xdr:colOff>
      <xdr:row>180</xdr:row>
      <xdr:rowOff>3941</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14" name="Ink 13">
              <a:extLst>
                <a:ext uri="{FF2B5EF4-FFF2-40B4-BE49-F238E27FC236}">
                  <a16:creationId xmlns:a16="http://schemas.microsoft.com/office/drawing/2014/main" id="{75F95084-2457-6965-31F4-89563B5EBA2B}"/>
                </a:ext>
              </a:extLst>
            </xdr14:cNvPr>
            <xdr14:cNvContentPartPr/>
          </xdr14:nvContentPartPr>
          <xdr14:nvPr macro=""/>
          <xdr14:xfrm>
            <a:off x="2995200" y="33097559"/>
            <a:ext cx="174600" cy="118080"/>
          </xdr14:xfrm>
        </xdr:contentPart>
      </mc:Choice>
      <mc:Fallback xmlns="">
        <xdr:pic>
          <xdr:nvPicPr>
            <xdr:cNvPr id="14" name="Ink 13">
              <a:extLst>
                <a:ext uri="{FF2B5EF4-FFF2-40B4-BE49-F238E27FC236}">
                  <a16:creationId xmlns:a16="http://schemas.microsoft.com/office/drawing/2014/main" id="{75F95084-2457-6965-31F4-89563B5EBA2B}"/>
                </a:ext>
              </a:extLst>
            </xdr:cNvPr>
            <xdr:cNvPicPr/>
          </xdr:nvPicPr>
          <xdr:blipFill>
            <a:blip xmlns:r="http://schemas.openxmlformats.org/officeDocument/2006/relationships" r:embed="rId128"/>
            <a:stretch>
              <a:fillRect/>
            </a:stretch>
          </xdr:blipFill>
          <xdr:spPr>
            <a:xfrm>
              <a:off x="2989080" y="33091439"/>
              <a:ext cx="186840" cy="130320"/>
            </a:xfrm>
            <a:prstGeom prst="rect">
              <a:avLst/>
            </a:prstGeom>
          </xdr:spPr>
        </xdr:pic>
      </mc:Fallback>
    </mc:AlternateContent>
    <xdr:clientData/>
  </xdr:twoCellAnchor>
  <xdr:twoCellAnchor editAs="oneCell">
    <xdr:from>
      <xdr:col>2</xdr:col>
      <xdr:colOff>86180</xdr:colOff>
      <xdr:row>179</xdr:row>
      <xdr:rowOff>31130</xdr:rowOff>
    </xdr:from>
    <xdr:to>
      <xdr:col>2</xdr:col>
      <xdr:colOff>194900</xdr:colOff>
      <xdr:row>180</xdr:row>
      <xdr:rowOff>22661</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19" name="Ink 18">
              <a:extLst>
                <a:ext uri="{FF2B5EF4-FFF2-40B4-BE49-F238E27FC236}">
                  <a16:creationId xmlns:a16="http://schemas.microsoft.com/office/drawing/2014/main" id="{A92819AF-E9C1-E8AC-D710-A249C8F12D17}"/>
                </a:ext>
              </a:extLst>
            </xdr14:cNvPr>
            <xdr14:cNvContentPartPr/>
          </xdr14:nvContentPartPr>
          <xdr14:nvPr macro=""/>
          <xdr14:xfrm>
            <a:off x="1698840" y="33058319"/>
            <a:ext cx="108720" cy="176040"/>
          </xdr14:xfrm>
        </xdr:contentPart>
      </mc:Choice>
      <mc:Fallback xmlns="">
        <xdr:pic>
          <xdr:nvPicPr>
            <xdr:cNvPr id="19" name="Ink 18">
              <a:extLst>
                <a:ext uri="{FF2B5EF4-FFF2-40B4-BE49-F238E27FC236}">
                  <a16:creationId xmlns:a16="http://schemas.microsoft.com/office/drawing/2014/main" id="{A92819AF-E9C1-E8AC-D710-A249C8F12D17}"/>
                </a:ext>
              </a:extLst>
            </xdr:cNvPr>
            <xdr:cNvPicPr/>
          </xdr:nvPicPr>
          <xdr:blipFill>
            <a:blip xmlns:r="http://schemas.openxmlformats.org/officeDocument/2006/relationships" r:embed="rId130"/>
            <a:stretch>
              <a:fillRect/>
            </a:stretch>
          </xdr:blipFill>
          <xdr:spPr>
            <a:xfrm>
              <a:off x="1692720" y="33052199"/>
              <a:ext cx="120960" cy="188280"/>
            </a:xfrm>
            <a:prstGeom prst="rect">
              <a:avLst/>
            </a:prstGeom>
          </xdr:spPr>
        </xdr:pic>
      </mc:Fallback>
    </mc:AlternateContent>
    <xdr:clientData/>
  </xdr:twoCellAnchor>
  <xdr:twoCellAnchor editAs="oneCell">
    <xdr:from>
      <xdr:col>1</xdr:col>
      <xdr:colOff>472438</xdr:colOff>
      <xdr:row>179</xdr:row>
      <xdr:rowOff>52370</xdr:rowOff>
    </xdr:from>
    <xdr:to>
      <xdr:col>1</xdr:col>
      <xdr:colOff>705358</xdr:colOff>
      <xdr:row>180</xdr:row>
      <xdr:rowOff>124901</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20" name="Ink 19">
              <a:extLst>
                <a:ext uri="{FF2B5EF4-FFF2-40B4-BE49-F238E27FC236}">
                  <a16:creationId xmlns:a16="http://schemas.microsoft.com/office/drawing/2014/main" id="{F96FD680-BC29-6BDF-CC2F-F0FA2A670642}"/>
                </a:ext>
              </a:extLst>
            </xdr14:cNvPr>
            <xdr14:cNvContentPartPr/>
          </xdr14:nvContentPartPr>
          <xdr14:nvPr macro=""/>
          <xdr14:xfrm>
            <a:off x="1081080" y="33079559"/>
            <a:ext cx="232920" cy="257040"/>
          </xdr14:xfrm>
        </xdr:contentPart>
      </mc:Choice>
      <mc:Fallback xmlns="">
        <xdr:pic>
          <xdr:nvPicPr>
            <xdr:cNvPr id="20" name="Ink 19">
              <a:extLst>
                <a:ext uri="{FF2B5EF4-FFF2-40B4-BE49-F238E27FC236}">
                  <a16:creationId xmlns:a16="http://schemas.microsoft.com/office/drawing/2014/main" id="{F96FD680-BC29-6BDF-CC2F-F0FA2A670642}"/>
                </a:ext>
              </a:extLst>
            </xdr:cNvPr>
            <xdr:cNvPicPr/>
          </xdr:nvPicPr>
          <xdr:blipFill>
            <a:blip xmlns:r="http://schemas.openxmlformats.org/officeDocument/2006/relationships" r:embed="rId132"/>
            <a:stretch>
              <a:fillRect/>
            </a:stretch>
          </xdr:blipFill>
          <xdr:spPr>
            <a:xfrm>
              <a:off x="1074960" y="33073439"/>
              <a:ext cx="245160" cy="269280"/>
            </a:xfrm>
            <a:prstGeom prst="rect">
              <a:avLst/>
            </a:prstGeom>
          </xdr:spPr>
        </xdr:pic>
      </mc:Fallback>
    </mc:AlternateContent>
    <xdr:clientData/>
  </xdr:twoCellAnchor>
  <xdr:twoCellAnchor editAs="oneCell">
    <xdr:from>
      <xdr:col>3</xdr:col>
      <xdr:colOff>329151</xdr:colOff>
      <xdr:row>179</xdr:row>
      <xdr:rowOff>27170</xdr:rowOff>
    </xdr:from>
    <xdr:to>
      <xdr:col>4</xdr:col>
      <xdr:colOff>111730</xdr:colOff>
      <xdr:row>180</xdr:row>
      <xdr:rowOff>113741</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31" name="Ink 30">
              <a:extLst>
                <a:ext uri="{FF2B5EF4-FFF2-40B4-BE49-F238E27FC236}">
                  <a16:creationId xmlns:a16="http://schemas.microsoft.com/office/drawing/2014/main" id="{5EF476CB-7D02-FA76-803E-BC356CBD45E1}"/>
                </a:ext>
              </a:extLst>
            </xdr14:cNvPr>
            <xdr14:cNvContentPartPr/>
          </xdr14:nvContentPartPr>
          <xdr14:nvPr macro=""/>
          <xdr14:xfrm>
            <a:off x="3600000" y="33054359"/>
            <a:ext cx="556560" cy="271080"/>
          </xdr14:xfrm>
        </xdr:contentPart>
      </mc:Choice>
      <mc:Fallback xmlns="">
        <xdr:pic>
          <xdr:nvPicPr>
            <xdr:cNvPr id="31" name="Ink 30">
              <a:extLst>
                <a:ext uri="{FF2B5EF4-FFF2-40B4-BE49-F238E27FC236}">
                  <a16:creationId xmlns:a16="http://schemas.microsoft.com/office/drawing/2014/main" id="{5EF476CB-7D02-FA76-803E-BC356CBD45E1}"/>
                </a:ext>
              </a:extLst>
            </xdr:cNvPr>
            <xdr:cNvPicPr/>
          </xdr:nvPicPr>
          <xdr:blipFill>
            <a:blip xmlns:r="http://schemas.openxmlformats.org/officeDocument/2006/relationships" r:embed="rId134"/>
            <a:stretch>
              <a:fillRect/>
            </a:stretch>
          </xdr:blipFill>
          <xdr:spPr>
            <a:xfrm>
              <a:off x="3593880" y="33048247"/>
              <a:ext cx="568800" cy="283304"/>
            </a:xfrm>
            <a:prstGeom prst="rect">
              <a:avLst/>
            </a:prstGeom>
          </xdr:spPr>
        </xdr:pic>
      </mc:Fallback>
    </mc:AlternateContent>
    <xdr:clientData/>
  </xdr:twoCellAnchor>
  <xdr:twoCellAnchor editAs="oneCell">
    <xdr:from>
      <xdr:col>1</xdr:col>
      <xdr:colOff>873478</xdr:colOff>
      <xdr:row>188</xdr:row>
      <xdr:rowOff>4850</xdr:rowOff>
    </xdr:from>
    <xdr:to>
      <xdr:col>4</xdr:col>
      <xdr:colOff>570370</xdr:colOff>
      <xdr:row>195</xdr:row>
      <xdr:rowOff>19004</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123" name="Ink 122">
              <a:extLst>
                <a:ext uri="{FF2B5EF4-FFF2-40B4-BE49-F238E27FC236}">
                  <a16:creationId xmlns:a16="http://schemas.microsoft.com/office/drawing/2014/main" id="{443703F0-F3FE-7172-83D3-23F09ADDBF48}"/>
                </a:ext>
              </a:extLst>
            </xdr14:cNvPr>
            <xdr14:cNvContentPartPr/>
          </xdr14:nvContentPartPr>
          <xdr14:nvPr macro=""/>
          <xdr14:xfrm>
            <a:off x="1482120" y="34692624"/>
            <a:ext cx="3133080" cy="1305720"/>
          </xdr14:xfrm>
        </xdr:contentPart>
      </mc:Choice>
      <mc:Fallback xmlns="">
        <xdr:pic>
          <xdr:nvPicPr>
            <xdr:cNvPr id="123" name="Ink 122">
              <a:extLst>
                <a:ext uri="{FF2B5EF4-FFF2-40B4-BE49-F238E27FC236}">
                  <a16:creationId xmlns:a16="http://schemas.microsoft.com/office/drawing/2014/main" id="{443703F0-F3FE-7172-83D3-23F09ADDBF48}"/>
                </a:ext>
              </a:extLst>
            </xdr:cNvPr>
            <xdr:cNvPicPr/>
          </xdr:nvPicPr>
          <xdr:blipFill>
            <a:blip xmlns:r="http://schemas.openxmlformats.org/officeDocument/2006/relationships" r:embed="rId136"/>
            <a:stretch>
              <a:fillRect/>
            </a:stretch>
          </xdr:blipFill>
          <xdr:spPr>
            <a:xfrm>
              <a:off x="1475999" y="34686504"/>
              <a:ext cx="3145321" cy="1317960"/>
            </a:xfrm>
            <a:prstGeom prst="rect">
              <a:avLst/>
            </a:prstGeom>
          </xdr:spPr>
        </xdr:pic>
      </mc:Fallback>
    </mc:AlternateContent>
    <xdr:clientData/>
  </xdr:twoCellAnchor>
  <xdr:twoCellAnchor editAs="oneCell">
    <xdr:from>
      <xdr:col>1</xdr:col>
      <xdr:colOff>450118</xdr:colOff>
      <xdr:row>200</xdr:row>
      <xdr:rowOff>28610</xdr:rowOff>
    </xdr:from>
    <xdr:to>
      <xdr:col>2</xdr:col>
      <xdr:colOff>303980</xdr:colOff>
      <xdr:row>201</xdr:row>
      <xdr:rowOff>150461</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134" name="Ink 133">
              <a:extLst>
                <a:ext uri="{FF2B5EF4-FFF2-40B4-BE49-F238E27FC236}">
                  <a16:creationId xmlns:a16="http://schemas.microsoft.com/office/drawing/2014/main" id="{D561A18F-D4F9-834F-1E97-616E96924B4A}"/>
                </a:ext>
              </a:extLst>
            </xdr14:cNvPr>
            <xdr14:cNvContentPartPr/>
          </xdr14:nvContentPartPr>
          <xdr14:nvPr macro=""/>
          <xdr14:xfrm>
            <a:off x="1058760" y="36930497"/>
            <a:ext cx="857880" cy="306360"/>
          </xdr14:xfrm>
        </xdr:contentPart>
      </mc:Choice>
      <mc:Fallback xmlns="">
        <xdr:pic>
          <xdr:nvPicPr>
            <xdr:cNvPr id="134" name="Ink 133">
              <a:extLst>
                <a:ext uri="{FF2B5EF4-FFF2-40B4-BE49-F238E27FC236}">
                  <a16:creationId xmlns:a16="http://schemas.microsoft.com/office/drawing/2014/main" id="{D561A18F-D4F9-834F-1E97-616E96924B4A}"/>
                </a:ext>
              </a:extLst>
            </xdr:cNvPr>
            <xdr:cNvPicPr/>
          </xdr:nvPicPr>
          <xdr:blipFill>
            <a:blip xmlns:r="http://schemas.openxmlformats.org/officeDocument/2006/relationships" r:embed="rId138"/>
            <a:stretch>
              <a:fillRect/>
            </a:stretch>
          </xdr:blipFill>
          <xdr:spPr>
            <a:xfrm>
              <a:off x="1052640" y="36924377"/>
              <a:ext cx="870120" cy="318600"/>
            </a:xfrm>
            <a:prstGeom prst="rect">
              <a:avLst/>
            </a:prstGeom>
          </xdr:spPr>
        </xdr:pic>
      </mc:Fallback>
    </mc:AlternateContent>
    <xdr:clientData/>
  </xdr:twoCellAnchor>
  <xdr:twoCellAnchor editAs="oneCell">
    <xdr:from>
      <xdr:col>0</xdr:col>
      <xdr:colOff>153000</xdr:colOff>
      <xdr:row>204</xdr:row>
      <xdr:rowOff>178692</xdr:rowOff>
    </xdr:from>
    <xdr:to>
      <xdr:col>1</xdr:col>
      <xdr:colOff>47998</xdr:colOff>
      <xdr:row>208</xdr:row>
      <xdr:rowOff>47975</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174" name="Ink 173">
              <a:extLst>
                <a:ext uri="{FF2B5EF4-FFF2-40B4-BE49-F238E27FC236}">
                  <a16:creationId xmlns:a16="http://schemas.microsoft.com/office/drawing/2014/main" id="{2040B307-8769-6ED9-3040-0DCEA3E20F85}"/>
                </a:ext>
              </a:extLst>
            </xdr14:cNvPr>
            <xdr14:cNvContentPartPr/>
          </xdr14:nvContentPartPr>
          <xdr14:nvPr macro=""/>
          <xdr14:xfrm>
            <a:off x="153000" y="37818617"/>
            <a:ext cx="503640" cy="607320"/>
          </xdr14:xfrm>
        </xdr:contentPart>
      </mc:Choice>
      <mc:Fallback xmlns="">
        <xdr:pic>
          <xdr:nvPicPr>
            <xdr:cNvPr id="174" name="Ink 173">
              <a:extLst>
                <a:ext uri="{FF2B5EF4-FFF2-40B4-BE49-F238E27FC236}">
                  <a16:creationId xmlns:a16="http://schemas.microsoft.com/office/drawing/2014/main" id="{2040B307-8769-6ED9-3040-0DCEA3E20F85}"/>
                </a:ext>
              </a:extLst>
            </xdr:cNvPr>
            <xdr:cNvPicPr/>
          </xdr:nvPicPr>
          <xdr:blipFill>
            <a:blip xmlns:r="http://schemas.openxmlformats.org/officeDocument/2006/relationships" r:embed="rId140"/>
            <a:stretch>
              <a:fillRect/>
            </a:stretch>
          </xdr:blipFill>
          <xdr:spPr>
            <a:xfrm>
              <a:off x="146884" y="37812497"/>
              <a:ext cx="515871" cy="619560"/>
            </a:xfrm>
            <a:prstGeom prst="rect">
              <a:avLst/>
            </a:prstGeom>
          </xdr:spPr>
        </xdr:pic>
      </mc:Fallback>
    </mc:AlternateContent>
    <xdr:clientData/>
  </xdr:twoCellAnchor>
  <xdr:twoCellAnchor editAs="oneCell">
    <xdr:from>
      <xdr:col>0</xdr:col>
      <xdr:colOff>151200</xdr:colOff>
      <xdr:row>203</xdr:row>
      <xdr:rowOff>25522</xdr:rowOff>
    </xdr:from>
    <xdr:to>
      <xdr:col>0</xdr:col>
      <xdr:colOff>428760</xdr:colOff>
      <xdr:row>204</xdr:row>
      <xdr:rowOff>59892</xdr:rowOff>
    </xdr:to>
    <mc:AlternateContent xmlns:mc="http://schemas.openxmlformats.org/markup-compatibility/2006" xmlns:xdr14="http://schemas.microsoft.com/office/excel/2010/spreadsheetDrawing">
      <mc:Choice Requires="xdr14">
        <xdr:contentPart xmlns:r="http://schemas.openxmlformats.org/officeDocument/2006/relationships" r:id="rId141">
          <xdr14:nvContentPartPr>
            <xdr14:cNvPr id="175" name="Ink 174">
              <a:extLst>
                <a:ext uri="{FF2B5EF4-FFF2-40B4-BE49-F238E27FC236}">
                  <a16:creationId xmlns:a16="http://schemas.microsoft.com/office/drawing/2014/main" id="{2332FC85-9EDC-DBC3-FDF8-570DB7F15C79}"/>
                </a:ext>
              </a:extLst>
            </xdr14:cNvPr>
            <xdr14:cNvContentPartPr/>
          </xdr14:nvContentPartPr>
          <xdr14:nvPr macro=""/>
          <xdr14:xfrm>
            <a:off x="151200" y="37480937"/>
            <a:ext cx="277560" cy="218880"/>
          </xdr14:xfrm>
        </xdr:contentPart>
      </mc:Choice>
      <mc:Fallback xmlns="">
        <xdr:pic>
          <xdr:nvPicPr>
            <xdr:cNvPr id="175" name="Ink 174">
              <a:extLst>
                <a:ext uri="{FF2B5EF4-FFF2-40B4-BE49-F238E27FC236}">
                  <a16:creationId xmlns:a16="http://schemas.microsoft.com/office/drawing/2014/main" id="{2332FC85-9EDC-DBC3-FDF8-570DB7F15C79}"/>
                </a:ext>
              </a:extLst>
            </xdr:cNvPr>
            <xdr:cNvPicPr/>
          </xdr:nvPicPr>
          <xdr:blipFill>
            <a:blip xmlns:r="http://schemas.openxmlformats.org/officeDocument/2006/relationships" r:embed="rId142"/>
            <a:stretch>
              <a:fillRect/>
            </a:stretch>
          </xdr:blipFill>
          <xdr:spPr>
            <a:xfrm>
              <a:off x="145088" y="37474817"/>
              <a:ext cx="289784" cy="231120"/>
            </a:xfrm>
            <a:prstGeom prst="rect">
              <a:avLst/>
            </a:prstGeom>
          </xdr:spPr>
        </xdr:pic>
      </mc:Fallback>
    </mc:AlternateContent>
    <xdr:clientData/>
  </xdr:twoCellAnchor>
  <xdr:twoCellAnchor editAs="oneCell">
    <xdr:from>
      <xdr:col>2</xdr:col>
      <xdr:colOff>1641020</xdr:colOff>
      <xdr:row>199</xdr:row>
      <xdr:rowOff>167760</xdr:rowOff>
    </xdr:from>
    <xdr:to>
      <xdr:col>4</xdr:col>
      <xdr:colOff>18490</xdr:colOff>
      <xdr:row>201</xdr:row>
      <xdr:rowOff>142541</xdr:rowOff>
    </xdr:to>
    <mc:AlternateContent xmlns:mc="http://schemas.openxmlformats.org/markup-compatibility/2006" xmlns:xdr14="http://schemas.microsoft.com/office/excel/2010/spreadsheetDrawing">
      <mc:Choice Requires="xdr14">
        <xdr:contentPart xmlns:r="http://schemas.openxmlformats.org/officeDocument/2006/relationships" r:id="rId143">
          <xdr14:nvContentPartPr>
            <xdr14:cNvPr id="176" name="Ink 175">
              <a:extLst>
                <a:ext uri="{FF2B5EF4-FFF2-40B4-BE49-F238E27FC236}">
                  <a16:creationId xmlns:a16="http://schemas.microsoft.com/office/drawing/2014/main" id="{1DBBCAFE-C3B8-0327-762F-BCB5A9F3F6DB}"/>
                </a:ext>
              </a:extLst>
            </xdr14:cNvPr>
            <xdr14:cNvContentPartPr/>
          </xdr14:nvContentPartPr>
          <xdr14:nvPr macro=""/>
          <xdr14:xfrm>
            <a:off x="3253680" y="36885137"/>
            <a:ext cx="809640" cy="343800"/>
          </xdr14:xfrm>
        </xdr:contentPart>
      </mc:Choice>
      <mc:Fallback xmlns="">
        <xdr:pic>
          <xdr:nvPicPr>
            <xdr:cNvPr id="176" name="Ink 175">
              <a:extLst>
                <a:ext uri="{FF2B5EF4-FFF2-40B4-BE49-F238E27FC236}">
                  <a16:creationId xmlns:a16="http://schemas.microsoft.com/office/drawing/2014/main" id="{1DBBCAFE-C3B8-0327-762F-BCB5A9F3F6DB}"/>
                </a:ext>
              </a:extLst>
            </xdr:cNvPr>
            <xdr:cNvPicPr/>
          </xdr:nvPicPr>
          <xdr:blipFill>
            <a:blip xmlns:r="http://schemas.openxmlformats.org/officeDocument/2006/relationships" r:embed="rId144"/>
            <a:stretch>
              <a:fillRect/>
            </a:stretch>
          </xdr:blipFill>
          <xdr:spPr>
            <a:xfrm>
              <a:off x="3247560" y="36879017"/>
              <a:ext cx="821880" cy="356040"/>
            </a:xfrm>
            <a:prstGeom prst="rect">
              <a:avLst/>
            </a:prstGeom>
          </xdr:spPr>
        </xdr:pic>
      </mc:Fallback>
    </mc:AlternateContent>
    <xdr:clientData/>
  </xdr:twoCellAnchor>
  <xdr:twoCellAnchor editAs="oneCell">
    <xdr:from>
      <xdr:col>1</xdr:col>
      <xdr:colOff>517438</xdr:colOff>
      <xdr:row>202</xdr:row>
      <xdr:rowOff>62431</xdr:rowOff>
    </xdr:from>
    <xdr:to>
      <xdr:col>2</xdr:col>
      <xdr:colOff>172940</xdr:colOff>
      <xdr:row>202</xdr:row>
      <xdr:rowOff>130831</xdr:rowOff>
    </xdr:to>
    <mc:AlternateContent xmlns:mc="http://schemas.openxmlformats.org/markup-compatibility/2006" xmlns:xdr14="http://schemas.microsoft.com/office/excel/2010/spreadsheetDrawing">
      <mc:Choice Requires="xdr14">
        <xdr:contentPart xmlns:r="http://schemas.openxmlformats.org/officeDocument/2006/relationships" r:id="rId145">
          <xdr14:nvContentPartPr>
            <xdr14:cNvPr id="177" name="Ink 176">
              <a:extLst>
                <a:ext uri="{FF2B5EF4-FFF2-40B4-BE49-F238E27FC236}">
                  <a16:creationId xmlns:a16="http://schemas.microsoft.com/office/drawing/2014/main" id="{6A9FBFAB-C44E-BDB4-3F81-3D8B9184F05D}"/>
                </a:ext>
              </a:extLst>
            </xdr14:cNvPr>
            <xdr14:cNvContentPartPr/>
          </xdr14:nvContentPartPr>
          <xdr14:nvPr macro=""/>
          <xdr14:xfrm>
            <a:off x="1126080" y="37333337"/>
            <a:ext cx="659520" cy="68400"/>
          </xdr14:xfrm>
        </xdr:contentPart>
      </mc:Choice>
      <mc:Fallback xmlns="">
        <xdr:pic>
          <xdr:nvPicPr>
            <xdr:cNvPr id="177" name="Ink 176">
              <a:extLst>
                <a:ext uri="{FF2B5EF4-FFF2-40B4-BE49-F238E27FC236}">
                  <a16:creationId xmlns:a16="http://schemas.microsoft.com/office/drawing/2014/main" id="{6A9FBFAB-C44E-BDB4-3F81-3D8B9184F05D}"/>
                </a:ext>
              </a:extLst>
            </xdr:cNvPr>
            <xdr:cNvPicPr/>
          </xdr:nvPicPr>
          <xdr:blipFill>
            <a:blip xmlns:r="http://schemas.openxmlformats.org/officeDocument/2006/relationships" r:embed="rId146"/>
            <a:stretch>
              <a:fillRect/>
            </a:stretch>
          </xdr:blipFill>
          <xdr:spPr>
            <a:xfrm>
              <a:off x="1119960" y="37327217"/>
              <a:ext cx="671760" cy="80640"/>
            </a:xfrm>
            <a:prstGeom prst="rect">
              <a:avLst/>
            </a:prstGeom>
          </xdr:spPr>
        </xdr:pic>
      </mc:Fallback>
    </mc:AlternateContent>
    <xdr:clientData/>
  </xdr:twoCellAnchor>
  <xdr:twoCellAnchor editAs="oneCell">
    <xdr:from>
      <xdr:col>1</xdr:col>
      <xdr:colOff>410518</xdr:colOff>
      <xdr:row>203</xdr:row>
      <xdr:rowOff>137122</xdr:rowOff>
    </xdr:from>
    <xdr:to>
      <xdr:col>2</xdr:col>
      <xdr:colOff>176180</xdr:colOff>
      <xdr:row>205</xdr:row>
      <xdr:rowOff>125223</xdr:rowOff>
    </xdr:to>
    <mc:AlternateContent xmlns:mc="http://schemas.openxmlformats.org/markup-compatibility/2006" xmlns:xdr14="http://schemas.microsoft.com/office/excel/2010/spreadsheetDrawing">
      <mc:Choice Requires="xdr14">
        <xdr:contentPart xmlns:r="http://schemas.openxmlformats.org/officeDocument/2006/relationships" r:id="rId147">
          <xdr14:nvContentPartPr>
            <xdr14:cNvPr id="183" name="Ink 182">
              <a:extLst>
                <a:ext uri="{FF2B5EF4-FFF2-40B4-BE49-F238E27FC236}">
                  <a16:creationId xmlns:a16="http://schemas.microsoft.com/office/drawing/2014/main" id="{4BE60010-430D-7D93-2D08-1420A71144E2}"/>
                </a:ext>
              </a:extLst>
            </xdr14:cNvPr>
            <xdr14:cNvContentPartPr/>
          </xdr14:nvContentPartPr>
          <xdr14:nvPr macro=""/>
          <xdr14:xfrm>
            <a:off x="1019160" y="37592537"/>
            <a:ext cx="769680" cy="357120"/>
          </xdr14:xfrm>
        </xdr:contentPart>
      </mc:Choice>
      <mc:Fallback xmlns="">
        <xdr:pic>
          <xdr:nvPicPr>
            <xdr:cNvPr id="183" name="Ink 182">
              <a:extLst>
                <a:ext uri="{FF2B5EF4-FFF2-40B4-BE49-F238E27FC236}">
                  <a16:creationId xmlns:a16="http://schemas.microsoft.com/office/drawing/2014/main" id="{4BE60010-430D-7D93-2D08-1420A71144E2}"/>
                </a:ext>
              </a:extLst>
            </xdr:cNvPr>
            <xdr:cNvPicPr/>
          </xdr:nvPicPr>
          <xdr:blipFill>
            <a:blip xmlns:r="http://schemas.openxmlformats.org/officeDocument/2006/relationships" r:embed="rId148"/>
            <a:stretch>
              <a:fillRect/>
            </a:stretch>
          </xdr:blipFill>
          <xdr:spPr>
            <a:xfrm>
              <a:off x="1013037" y="37586417"/>
              <a:ext cx="781926" cy="369360"/>
            </a:xfrm>
            <a:prstGeom prst="rect">
              <a:avLst/>
            </a:prstGeom>
          </xdr:spPr>
        </xdr:pic>
      </mc:Fallback>
    </mc:AlternateContent>
    <xdr:clientData/>
  </xdr:twoCellAnchor>
  <xdr:twoCellAnchor editAs="oneCell">
    <xdr:from>
      <xdr:col>3</xdr:col>
      <xdr:colOff>27471</xdr:colOff>
      <xdr:row>202</xdr:row>
      <xdr:rowOff>101671</xdr:rowOff>
    </xdr:from>
    <xdr:to>
      <xdr:col>4</xdr:col>
      <xdr:colOff>306130</xdr:colOff>
      <xdr:row>205</xdr:row>
      <xdr:rowOff>70503</xdr:rowOff>
    </xdr:to>
    <mc:AlternateContent xmlns:mc="http://schemas.openxmlformats.org/markup-compatibility/2006" xmlns:xdr14="http://schemas.microsoft.com/office/excel/2010/spreadsheetDrawing">
      <mc:Choice Requires="xdr14">
        <xdr:contentPart xmlns:r="http://schemas.openxmlformats.org/officeDocument/2006/relationships" r:id="rId149">
          <xdr14:nvContentPartPr>
            <xdr14:cNvPr id="214" name="Ink 213">
              <a:extLst>
                <a:ext uri="{FF2B5EF4-FFF2-40B4-BE49-F238E27FC236}">
                  <a16:creationId xmlns:a16="http://schemas.microsoft.com/office/drawing/2014/main" id="{1A7BE889-A903-FE35-B1F0-3A9E73EFB4F8}"/>
                </a:ext>
              </a:extLst>
            </xdr14:cNvPr>
            <xdr14:cNvContentPartPr/>
          </xdr14:nvContentPartPr>
          <xdr14:nvPr macro=""/>
          <xdr14:xfrm>
            <a:off x="3298320" y="37372577"/>
            <a:ext cx="1052640" cy="522360"/>
          </xdr14:xfrm>
        </xdr:contentPart>
      </mc:Choice>
      <mc:Fallback xmlns="">
        <xdr:pic>
          <xdr:nvPicPr>
            <xdr:cNvPr id="214" name="Ink 213">
              <a:extLst>
                <a:ext uri="{FF2B5EF4-FFF2-40B4-BE49-F238E27FC236}">
                  <a16:creationId xmlns:a16="http://schemas.microsoft.com/office/drawing/2014/main" id="{1A7BE889-A903-FE35-B1F0-3A9E73EFB4F8}"/>
                </a:ext>
              </a:extLst>
            </xdr:cNvPr>
            <xdr:cNvPicPr/>
          </xdr:nvPicPr>
          <xdr:blipFill>
            <a:blip xmlns:r="http://schemas.openxmlformats.org/officeDocument/2006/relationships" r:embed="rId150"/>
            <a:stretch>
              <a:fillRect/>
            </a:stretch>
          </xdr:blipFill>
          <xdr:spPr>
            <a:xfrm>
              <a:off x="3292200" y="37366457"/>
              <a:ext cx="1064880" cy="534600"/>
            </a:xfrm>
            <a:prstGeom prst="rect">
              <a:avLst/>
            </a:prstGeom>
          </xdr:spPr>
        </xdr:pic>
      </mc:Fallback>
    </mc:AlternateContent>
    <xdr:clientData/>
  </xdr:twoCellAnchor>
  <xdr:twoCellAnchor editAs="oneCell">
    <xdr:from>
      <xdr:col>2</xdr:col>
      <xdr:colOff>104540</xdr:colOff>
      <xdr:row>203</xdr:row>
      <xdr:rowOff>71242</xdr:rowOff>
    </xdr:from>
    <xdr:to>
      <xdr:col>2</xdr:col>
      <xdr:colOff>459860</xdr:colOff>
      <xdr:row>204</xdr:row>
      <xdr:rowOff>106692</xdr:rowOff>
    </xdr:to>
    <mc:AlternateContent xmlns:mc="http://schemas.openxmlformats.org/markup-compatibility/2006" xmlns:xdr14="http://schemas.microsoft.com/office/excel/2010/spreadsheetDrawing">
      <mc:Choice Requires="xdr14">
        <xdr:contentPart xmlns:r="http://schemas.openxmlformats.org/officeDocument/2006/relationships" r:id="rId151">
          <xdr14:nvContentPartPr>
            <xdr14:cNvPr id="216" name="Ink 215">
              <a:extLst>
                <a:ext uri="{FF2B5EF4-FFF2-40B4-BE49-F238E27FC236}">
                  <a16:creationId xmlns:a16="http://schemas.microsoft.com/office/drawing/2014/main" id="{397A80F8-031C-4AA6-C47A-1E71C7A3CC41}"/>
                </a:ext>
              </a:extLst>
            </xdr14:cNvPr>
            <xdr14:cNvContentPartPr/>
          </xdr14:nvContentPartPr>
          <xdr14:nvPr macro=""/>
          <xdr14:xfrm>
            <a:off x="1717200" y="37526657"/>
            <a:ext cx="355320" cy="219960"/>
          </xdr14:xfrm>
        </xdr:contentPart>
      </mc:Choice>
      <mc:Fallback xmlns="">
        <xdr:pic>
          <xdr:nvPicPr>
            <xdr:cNvPr id="216" name="Ink 215">
              <a:extLst>
                <a:ext uri="{FF2B5EF4-FFF2-40B4-BE49-F238E27FC236}">
                  <a16:creationId xmlns:a16="http://schemas.microsoft.com/office/drawing/2014/main" id="{397A80F8-031C-4AA6-C47A-1E71C7A3CC41}"/>
                </a:ext>
              </a:extLst>
            </xdr:cNvPr>
            <xdr:cNvPicPr/>
          </xdr:nvPicPr>
          <xdr:blipFill>
            <a:blip xmlns:r="http://schemas.openxmlformats.org/officeDocument/2006/relationships" r:embed="rId152"/>
            <a:stretch>
              <a:fillRect/>
            </a:stretch>
          </xdr:blipFill>
          <xdr:spPr>
            <a:xfrm>
              <a:off x="1711080" y="37520537"/>
              <a:ext cx="367560" cy="232200"/>
            </a:xfrm>
            <a:prstGeom prst="rect">
              <a:avLst/>
            </a:prstGeom>
          </xdr:spPr>
        </xdr:pic>
      </mc:Fallback>
    </mc:AlternateContent>
    <xdr:clientData/>
  </xdr:twoCellAnchor>
  <xdr:twoCellAnchor editAs="oneCell">
    <xdr:from>
      <xdr:col>1</xdr:col>
      <xdr:colOff>980758</xdr:colOff>
      <xdr:row>205</xdr:row>
      <xdr:rowOff>10383</xdr:rowOff>
    </xdr:from>
    <xdr:to>
      <xdr:col>1</xdr:col>
      <xdr:colOff>994798</xdr:colOff>
      <xdr:row>205</xdr:row>
      <xdr:rowOff>24063</xdr:rowOff>
    </xdr:to>
    <mc:AlternateContent xmlns:mc="http://schemas.openxmlformats.org/markup-compatibility/2006" xmlns:xdr14="http://schemas.microsoft.com/office/excel/2010/spreadsheetDrawing">
      <mc:Choice Requires="xdr14">
        <xdr:contentPart xmlns:r="http://schemas.openxmlformats.org/officeDocument/2006/relationships" r:id="rId153">
          <xdr14:nvContentPartPr>
            <xdr14:cNvPr id="217" name="Ink 216">
              <a:extLst>
                <a:ext uri="{FF2B5EF4-FFF2-40B4-BE49-F238E27FC236}">
                  <a16:creationId xmlns:a16="http://schemas.microsoft.com/office/drawing/2014/main" id="{A8DF77E0-AA21-1E00-09C6-AE22100A9996}"/>
                </a:ext>
              </a:extLst>
            </xdr14:cNvPr>
            <xdr14:cNvContentPartPr/>
          </xdr14:nvContentPartPr>
          <xdr14:nvPr macro=""/>
          <xdr14:xfrm>
            <a:off x="1589400" y="37834817"/>
            <a:ext cx="14040" cy="13680"/>
          </xdr14:xfrm>
        </xdr:contentPart>
      </mc:Choice>
      <mc:Fallback xmlns="">
        <xdr:pic>
          <xdr:nvPicPr>
            <xdr:cNvPr id="217" name="Ink 216">
              <a:extLst>
                <a:ext uri="{FF2B5EF4-FFF2-40B4-BE49-F238E27FC236}">
                  <a16:creationId xmlns:a16="http://schemas.microsoft.com/office/drawing/2014/main" id="{A8DF77E0-AA21-1E00-09C6-AE22100A9996}"/>
                </a:ext>
              </a:extLst>
            </xdr:cNvPr>
            <xdr:cNvPicPr/>
          </xdr:nvPicPr>
          <xdr:blipFill>
            <a:blip xmlns:r="http://schemas.openxmlformats.org/officeDocument/2006/relationships" r:embed="rId154"/>
            <a:stretch>
              <a:fillRect/>
            </a:stretch>
          </xdr:blipFill>
          <xdr:spPr>
            <a:xfrm>
              <a:off x="1583280" y="37828697"/>
              <a:ext cx="26280" cy="25920"/>
            </a:xfrm>
            <a:prstGeom prst="rect">
              <a:avLst/>
            </a:prstGeom>
          </xdr:spPr>
        </xdr:pic>
      </mc:Fallback>
    </mc:AlternateContent>
    <xdr:clientData/>
  </xdr:twoCellAnchor>
  <xdr:twoCellAnchor editAs="oneCell">
    <xdr:from>
      <xdr:col>2</xdr:col>
      <xdr:colOff>238100</xdr:colOff>
      <xdr:row>203</xdr:row>
      <xdr:rowOff>140002</xdr:rowOff>
    </xdr:from>
    <xdr:to>
      <xdr:col>2</xdr:col>
      <xdr:colOff>661820</xdr:colOff>
      <xdr:row>205</xdr:row>
      <xdr:rowOff>79143</xdr:rowOff>
    </xdr:to>
    <mc:AlternateContent xmlns:mc="http://schemas.openxmlformats.org/markup-compatibility/2006" xmlns:xdr14="http://schemas.microsoft.com/office/excel/2010/spreadsheetDrawing">
      <mc:Choice Requires="xdr14">
        <xdr:contentPart xmlns:r="http://schemas.openxmlformats.org/officeDocument/2006/relationships" r:id="rId155">
          <xdr14:nvContentPartPr>
            <xdr14:cNvPr id="223" name="Ink 222">
              <a:extLst>
                <a:ext uri="{FF2B5EF4-FFF2-40B4-BE49-F238E27FC236}">
                  <a16:creationId xmlns:a16="http://schemas.microsoft.com/office/drawing/2014/main" id="{E52CC869-3495-8E73-A64A-92C74C08C925}"/>
                </a:ext>
              </a:extLst>
            </xdr14:cNvPr>
            <xdr14:cNvContentPartPr/>
          </xdr14:nvContentPartPr>
          <xdr14:nvPr macro=""/>
          <xdr14:xfrm>
            <a:off x="1850760" y="37595417"/>
            <a:ext cx="423720" cy="308160"/>
          </xdr14:xfrm>
        </xdr:contentPart>
      </mc:Choice>
      <mc:Fallback xmlns="">
        <xdr:pic>
          <xdr:nvPicPr>
            <xdr:cNvPr id="223" name="Ink 222">
              <a:extLst>
                <a:ext uri="{FF2B5EF4-FFF2-40B4-BE49-F238E27FC236}">
                  <a16:creationId xmlns:a16="http://schemas.microsoft.com/office/drawing/2014/main" id="{E52CC869-3495-8E73-A64A-92C74C08C925}"/>
                </a:ext>
              </a:extLst>
            </xdr:cNvPr>
            <xdr:cNvPicPr/>
          </xdr:nvPicPr>
          <xdr:blipFill>
            <a:blip xmlns:r="http://schemas.openxmlformats.org/officeDocument/2006/relationships" r:embed="rId156"/>
            <a:stretch>
              <a:fillRect/>
            </a:stretch>
          </xdr:blipFill>
          <xdr:spPr>
            <a:xfrm>
              <a:off x="1844640" y="37589290"/>
              <a:ext cx="435960" cy="320414"/>
            </a:xfrm>
            <a:prstGeom prst="rect">
              <a:avLst/>
            </a:prstGeom>
          </xdr:spPr>
        </xdr:pic>
      </mc:Fallback>
    </mc:AlternateContent>
    <xdr:clientData/>
  </xdr:twoCellAnchor>
  <xdr:twoCellAnchor editAs="oneCell">
    <xdr:from>
      <xdr:col>3</xdr:col>
      <xdr:colOff>617871</xdr:colOff>
      <xdr:row>204</xdr:row>
      <xdr:rowOff>134052</xdr:rowOff>
    </xdr:from>
    <xdr:to>
      <xdr:col>3</xdr:col>
      <xdr:colOff>681231</xdr:colOff>
      <xdr:row>204</xdr:row>
      <xdr:rowOff>175812</xdr:rowOff>
    </xdr:to>
    <mc:AlternateContent xmlns:mc="http://schemas.openxmlformats.org/markup-compatibility/2006" xmlns:xdr14="http://schemas.microsoft.com/office/excel/2010/spreadsheetDrawing">
      <mc:Choice Requires="xdr14">
        <xdr:contentPart xmlns:r="http://schemas.openxmlformats.org/officeDocument/2006/relationships" r:id="rId157">
          <xdr14:nvContentPartPr>
            <xdr14:cNvPr id="224" name="Ink 223">
              <a:extLst>
                <a:ext uri="{FF2B5EF4-FFF2-40B4-BE49-F238E27FC236}">
                  <a16:creationId xmlns:a16="http://schemas.microsoft.com/office/drawing/2014/main" id="{22EF1D29-925A-5029-7F57-CEBA64E044B2}"/>
                </a:ext>
              </a:extLst>
            </xdr14:cNvPr>
            <xdr14:cNvContentPartPr/>
          </xdr14:nvContentPartPr>
          <xdr14:nvPr macro=""/>
          <xdr14:xfrm>
            <a:off x="3888720" y="37773977"/>
            <a:ext cx="63360" cy="41760"/>
          </xdr14:xfrm>
        </xdr:contentPart>
      </mc:Choice>
      <mc:Fallback xmlns="">
        <xdr:pic>
          <xdr:nvPicPr>
            <xdr:cNvPr id="224" name="Ink 223">
              <a:extLst>
                <a:ext uri="{FF2B5EF4-FFF2-40B4-BE49-F238E27FC236}">
                  <a16:creationId xmlns:a16="http://schemas.microsoft.com/office/drawing/2014/main" id="{22EF1D29-925A-5029-7F57-CEBA64E044B2}"/>
                </a:ext>
              </a:extLst>
            </xdr:cNvPr>
            <xdr:cNvPicPr/>
          </xdr:nvPicPr>
          <xdr:blipFill>
            <a:blip xmlns:r="http://schemas.openxmlformats.org/officeDocument/2006/relationships" r:embed="rId158"/>
            <a:stretch>
              <a:fillRect/>
            </a:stretch>
          </xdr:blipFill>
          <xdr:spPr>
            <a:xfrm>
              <a:off x="3882600" y="37767857"/>
              <a:ext cx="75600" cy="54000"/>
            </a:xfrm>
            <a:prstGeom prst="rect">
              <a:avLst/>
            </a:prstGeom>
          </xdr:spPr>
        </xdr:pic>
      </mc:Fallback>
    </mc:AlternateContent>
    <xdr:clientData/>
  </xdr:twoCellAnchor>
  <xdr:twoCellAnchor editAs="oneCell">
    <xdr:from>
      <xdr:col>4</xdr:col>
      <xdr:colOff>267970</xdr:colOff>
      <xdr:row>201</xdr:row>
      <xdr:rowOff>65501</xdr:rowOff>
    </xdr:from>
    <xdr:to>
      <xdr:col>5</xdr:col>
      <xdr:colOff>445928</xdr:colOff>
      <xdr:row>203</xdr:row>
      <xdr:rowOff>69802</xdr:rowOff>
    </xdr:to>
    <mc:AlternateContent xmlns:mc="http://schemas.openxmlformats.org/markup-compatibility/2006" xmlns:xdr14="http://schemas.microsoft.com/office/excel/2010/spreadsheetDrawing">
      <mc:Choice Requires="xdr14">
        <xdr:contentPart xmlns:r="http://schemas.openxmlformats.org/officeDocument/2006/relationships" r:id="rId159">
          <xdr14:nvContentPartPr>
            <xdr14:cNvPr id="228" name="Ink 227">
              <a:extLst>
                <a:ext uri="{FF2B5EF4-FFF2-40B4-BE49-F238E27FC236}">
                  <a16:creationId xmlns:a16="http://schemas.microsoft.com/office/drawing/2014/main" id="{A496BF49-5620-E518-5813-C85C0E54A6C5}"/>
                </a:ext>
              </a:extLst>
            </xdr14:cNvPr>
            <xdr14:cNvContentPartPr/>
          </xdr14:nvContentPartPr>
          <xdr14:nvPr macro=""/>
          <xdr14:xfrm>
            <a:off x="4312800" y="37151897"/>
            <a:ext cx="786600" cy="373320"/>
          </xdr14:xfrm>
        </xdr:contentPart>
      </mc:Choice>
      <mc:Fallback xmlns="">
        <xdr:pic>
          <xdr:nvPicPr>
            <xdr:cNvPr id="228" name="Ink 227">
              <a:extLst>
                <a:ext uri="{FF2B5EF4-FFF2-40B4-BE49-F238E27FC236}">
                  <a16:creationId xmlns:a16="http://schemas.microsoft.com/office/drawing/2014/main" id="{A496BF49-5620-E518-5813-C85C0E54A6C5}"/>
                </a:ext>
              </a:extLst>
            </xdr:cNvPr>
            <xdr:cNvPicPr/>
          </xdr:nvPicPr>
          <xdr:blipFill>
            <a:blip xmlns:r="http://schemas.openxmlformats.org/officeDocument/2006/relationships" r:embed="rId160"/>
            <a:stretch>
              <a:fillRect/>
            </a:stretch>
          </xdr:blipFill>
          <xdr:spPr>
            <a:xfrm>
              <a:off x="4306677" y="37145777"/>
              <a:ext cx="798846" cy="385560"/>
            </a:xfrm>
            <a:prstGeom prst="rect">
              <a:avLst/>
            </a:prstGeom>
          </xdr:spPr>
        </xdr:pic>
      </mc:Fallback>
    </mc:AlternateContent>
    <xdr:clientData/>
  </xdr:twoCellAnchor>
  <xdr:twoCellAnchor editAs="oneCell">
    <xdr:from>
      <xdr:col>0</xdr:col>
      <xdr:colOff>52560</xdr:colOff>
      <xdr:row>199</xdr:row>
      <xdr:rowOff>95760</xdr:rowOff>
    </xdr:from>
    <xdr:to>
      <xdr:col>0</xdr:col>
      <xdr:colOff>528480</xdr:colOff>
      <xdr:row>201</xdr:row>
      <xdr:rowOff>37781</xdr:rowOff>
    </xdr:to>
    <mc:AlternateContent xmlns:mc="http://schemas.openxmlformats.org/markup-compatibility/2006" xmlns:xdr14="http://schemas.microsoft.com/office/excel/2010/spreadsheetDrawing">
      <mc:Choice Requires="xdr14">
        <xdr:contentPart xmlns:r="http://schemas.openxmlformats.org/officeDocument/2006/relationships" r:id="rId161">
          <xdr14:nvContentPartPr>
            <xdr14:cNvPr id="239" name="Ink 238">
              <a:extLst>
                <a:ext uri="{FF2B5EF4-FFF2-40B4-BE49-F238E27FC236}">
                  <a16:creationId xmlns:a16="http://schemas.microsoft.com/office/drawing/2014/main" id="{11ADC5C2-E9B8-5E93-1049-5FEAF4763861}"/>
                </a:ext>
              </a:extLst>
            </xdr14:cNvPr>
            <xdr14:cNvContentPartPr/>
          </xdr14:nvContentPartPr>
          <xdr14:nvPr macro=""/>
          <xdr14:xfrm>
            <a:off x="52560" y="36813137"/>
            <a:ext cx="475920" cy="311040"/>
          </xdr14:xfrm>
        </xdr:contentPart>
      </mc:Choice>
      <mc:Fallback xmlns="">
        <xdr:pic>
          <xdr:nvPicPr>
            <xdr:cNvPr id="239" name="Ink 238">
              <a:extLst>
                <a:ext uri="{FF2B5EF4-FFF2-40B4-BE49-F238E27FC236}">
                  <a16:creationId xmlns:a16="http://schemas.microsoft.com/office/drawing/2014/main" id="{11ADC5C2-E9B8-5E93-1049-5FEAF4763861}"/>
                </a:ext>
              </a:extLst>
            </xdr:cNvPr>
            <xdr:cNvPicPr/>
          </xdr:nvPicPr>
          <xdr:blipFill>
            <a:blip xmlns:r="http://schemas.openxmlformats.org/officeDocument/2006/relationships" r:embed="rId162"/>
            <a:stretch>
              <a:fillRect/>
            </a:stretch>
          </xdr:blipFill>
          <xdr:spPr>
            <a:xfrm>
              <a:off x="46440" y="36807010"/>
              <a:ext cx="488160" cy="323294"/>
            </a:xfrm>
            <a:prstGeom prst="rect">
              <a:avLst/>
            </a:prstGeom>
          </xdr:spPr>
        </xdr:pic>
      </mc:Fallback>
    </mc:AlternateContent>
    <xdr:clientData/>
  </xdr:twoCellAnchor>
  <xdr:twoCellAnchor editAs="oneCell">
    <xdr:from>
      <xdr:col>1</xdr:col>
      <xdr:colOff>361558</xdr:colOff>
      <xdr:row>206</xdr:row>
      <xdr:rowOff>142674</xdr:rowOff>
    </xdr:from>
    <xdr:to>
      <xdr:col>2</xdr:col>
      <xdr:colOff>393260</xdr:colOff>
      <xdr:row>208</xdr:row>
      <xdr:rowOff>156335</xdr:rowOff>
    </xdr:to>
    <mc:AlternateContent xmlns:mc="http://schemas.openxmlformats.org/markup-compatibility/2006" xmlns:xdr14="http://schemas.microsoft.com/office/excel/2010/spreadsheetDrawing">
      <mc:Choice Requires="xdr14">
        <xdr:contentPart xmlns:r="http://schemas.openxmlformats.org/officeDocument/2006/relationships" r:id="rId163">
          <xdr14:nvContentPartPr>
            <xdr14:cNvPr id="245" name="Ink 244">
              <a:extLst>
                <a:ext uri="{FF2B5EF4-FFF2-40B4-BE49-F238E27FC236}">
                  <a16:creationId xmlns:a16="http://schemas.microsoft.com/office/drawing/2014/main" id="{46D84369-2FC9-1B28-CE00-88E576E5EB8D}"/>
                </a:ext>
              </a:extLst>
            </xdr14:cNvPr>
            <xdr14:cNvContentPartPr/>
          </xdr14:nvContentPartPr>
          <xdr14:nvPr macro=""/>
          <xdr14:xfrm>
            <a:off x="970200" y="38151617"/>
            <a:ext cx="1035720" cy="382680"/>
          </xdr14:xfrm>
        </xdr:contentPart>
      </mc:Choice>
      <mc:Fallback xmlns="">
        <xdr:pic>
          <xdr:nvPicPr>
            <xdr:cNvPr id="245" name="Ink 244">
              <a:extLst>
                <a:ext uri="{FF2B5EF4-FFF2-40B4-BE49-F238E27FC236}">
                  <a16:creationId xmlns:a16="http://schemas.microsoft.com/office/drawing/2014/main" id="{46D84369-2FC9-1B28-CE00-88E576E5EB8D}"/>
                </a:ext>
              </a:extLst>
            </xdr:cNvPr>
            <xdr:cNvPicPr/>
          </xdr:nvPicPr>
          <xdr:blipFill>
            <a:blip xmlns:r="http://schemas.openxmlformats.org/officeDocument/2006/relationships" r:embed="rId164"/>
            <a:stretch>
              <a:fillRect/>
            </a:stretch>
          </xdr:blipFill>
          <xdr:spPr>
            <a:xfrm>
              <a:off x="964080" y="38145497"/>
              <a:ext cx="1047960" cy="394920"/>
            </a:xfrm>
            <a:prstGeom prst="rect">
              <a:avLst/>
            </a:prstGeom>
          </xdr:spPr>
        </xdr:pic>
      </mc:Fallback>
    </mc:AlternateContent>
    <xdr:clientData/>
  </xdr:twoCellAnchor>
  <xdr:twoCellAnchor editAs="oneCell">
    <xdr:from>
      <xdr:col>1</xdr:col>
      <xdr:colOff>656398</xdr:colOff>
      <xdr:row>207</xdr:row>
      <xdr:rowOff>9284</xdr:rowOff>
    </xdr:from>
    <xdr:to>
      <xdr:col>1</xdr:col>
      <xdr:colOff>939718</xdr:colOff>
      <xdr:row>208</xdr:row>
      <xdr:rowOff>92255</xdr:rowOff>
    </xdr:to>
    <mc:AlternateContent xmlns:mc="http://schemas.openxmlformats.org/markup-compatibility/2006" xmlns:xdr14="http://schemas.microsoft.com/office/excel/2010/spreadsheetDrawing">
      <mc:Choice Requires="xdr14">
        <xdr:contentPart xmlns:r="http://schemas.openxmlformats.org/officeDocument/2006/relationships" r:id="rId165">
          <xdr14:nvContentPartPr>
            <xdr14:cNvPr id="255" name="Ink 254">
              <a:extLst>
                <a:ext uri="{FF2B5EF4-FFF2-40B4-BE49-F238E27FC236}">
                  <a16:creationId xmlns:a16="http://schemas.microsoft.com/office/drawing/2014/main" id="{12930779-F338-AD52-569C-33D9174034F9}"/>
                </a:ext>
              </a:extLst>
            </xdr14:cNvPr>
            <xdr14:cNvContentPartPr/>
          </xdr14:nvContentPartPr>
          <xdr14:nvPr macro=""/>
          <xdr14:xfrm>
            <a:off x="1265040" y="38202737"/>
            <a:ext cx="283320" cy="267480"/>
          </xdr14:xfrm>
        </xdr:contentPart>
      </mc:Choice>
      <mc:Fallback xmlns="">
        <xdr:pic>
          <xdr:nvPicPr>
            <xdr:cNvPr id="255" name="Ink 254">
              <a:extLst>
                <a:ext uri="{FF2B5EF4-FFF2-40B4-BE49-F238E27FC236}">
                  <a16:creationId xmlns:a16="http://schemas.microsoft.com/office/drawing/2014/main" id="{12930779-F338-AD52-569C-33D9174034F9}"/>
                </a:ext>
              </a:extLst>
            </xdr:cNvPr>
            <xdr:cNvPicPr/>
          </xdr:nvPicPr>
          <xdr:blipFill>
            <a:blip xmlns:r="http://schemas.openxmlformats.org/officeDocument/2006/relationships" r:embed="rId166"/>
            <a:stretch>
              <a:fillRect/>
            </a:stretch>
          </xdr:blipFill>
          <xdr:spPr>
            <a:xfrm>
              <a:off x="1258920" y="38196617"/>
              <a:ext cx="295560" cy="279720"/>
            </a:xfrm>
            <a:prstGeom prst="rect">
              <a:avLst/>
            </a:prstGeom>
          </xdr:spPr>
        </xdr:pic>
      </mc:Fallback>
    </mc:AlternateContent>
    <xdr:clientData/>
  </xdr:twoCellAnchor>
  <xdr:twoCellAnchor editAs="oneCell">
    <xdr:from>
      <xdr:col>0</xdr:col>
      <xdr:colOff>361440</xdr:colOff>
      <xdr:row>200</xdr:row>
      <xdr:rowOff>157130</xdr:rowOff>
    </xdr:from>
    <xdr:to>
      <xdr:col>0</xdr:col>
      <xdr:colOff>577800</xdr:colOff>
      <xdr:row>202</xdr:row>
      <xdr:rowOff>93751</xdr:rowOff>
    </xdr:to>
    <mc:AlternateContent xmlns:mc="http://schemas.openxmlformats.org/markup-compatibility/2006" xmlns:xdr14="http://schemas.microsoft.com/office/excel/2010/spreadsheetDrawing">
      <mc:Choice Requires="xdr14">
        <xdr:contentPart xmlns:r="http://schemas.openxmlformats.org/officeDocument/2006/relationships" r:id="rId167">
          <xdr14:nvContentPartPr>
            <xdr14:cNvPr id="256" name="Ink 255">
              <a:extLst>
                <a:ext uri="{FF2B5EF4-FFF2-40B4-BE49-F238E27FC236}">
                  <a16:creationId xmlns:a16="http://schemas.microsoft.com/office/drawing/2014/main" id="{FE7555F6-C1B4-B1CE-8ABF-E862ECAF3C4E}"/>
                </a:ext>
              </a:extLst>
            </xdr14:cNvPr>
            <xdr14:cNvContentPartPr/>
          </xdr14:nvContentPartPr>
          <xdr14:nvPr macro=""/>
          <xdr14:xfrm>
            <a:off x="361440" y="37059017"/>
            <a:ext cx="216360" cy="305640"/>
          </xdr14:xfrm>
        </xdr:contentPart>
      </mc:Choice>
      <mc:Fallback xmlns="">
        <xdr:pic>
          <xdr:nvPicPr>
            <xdr:cNvPr id="256" name="Ink 255">
              <a:extLst>
                <a:ext uri="{FF2B5EF4-FFF2-40B4-BE49-F238E27FC236}">
                  <a16:creationId xmlns:a16="http://schemas.microsoft.com/office/drawing/2014/main" id="{FE7555F6-C1B4-B1CE-8ABF-E862ECAF3C4E}"/>
                </a:ext>
              </a:extLst>
            </xdr:cNvPr>
            <xdr:cNvPicPr/>
          </xdr:nvPicPr>
          <xdr:blipFill>
            <a:blip xmlns:r="http://schemas.openxmlformats.org/officeDocument/2006/relationships" r:embed="rId168"/>
            <a:stretch>
              <a:fillRect/>
            </a:stretch>
          </xdr:blipFill>
          <xdr:spPr>
            <a:xfrm>
              <a:off x="355310" y="37052897"/>
              <a:ext cx="228620" cy="317880"/>
            </a:xfrm>
            <a:prstGeom prst="rect">
              <a:avLst/>
            </a:prstGeom>
          </xdr:spPr>
        </xdr:pic>
      </mc:Fallback>
    </mc:AlternateContent>
    <xdr:clientData/>
  </xdr:twoCellAnchor>
  <xdr:twoCellAnchor editAs="oneCell">
    <xdr:from>
      <xdr:col>3</xdr:col>
      <xdr:colOff>351831</xdr:colOff>
      <xdr:row>206</xdr:row>
      <xdr:rowOff>148794</xdr:rowOff>
    </xdr:from>
    <xdr:to>
      <xdr:col>4</xdr:col>
      <xdr:colOff>544090</xdr:colOff>
      <xdr:row>208</xdr:row>
      <xdr:rowOff>46895</xdr:rowOff>
    </xdr:to>
    <mc:AlternateContent xmlns:mc="http://schemas.openxmlformats.org/markup-compatibility/2006" xmlns:xdr14="http://schemas.microsoft.com/office/excel/2010/spreadsheetDrawing">
      <mc:Choice Requires="xdr14">
        <xdr:contentPart xmlns:r="http://schemas.openxmlformats.org/officeDocument/2006/relationships" r:id="rId169">
          <xdr14:nvContentPartPr>
            <xdr14:cNvPr id="284" name="Ink 283">
              <a:extLst>
                <a:ext uri="{FF2B5EF4-FFF2-40B4-BE49-F238E27FC236}">
                  <a16:creationId xmlns:a16="http://schemas.microsoft.com/office/drawing/2014/main" id="{8CCF4CE1-54AA-9169-F64D-AFCE83CC100C}"/>
                </a:ext>
              </a:extLst>
            </xdr14:cNvPr>
            <xdr14:cNvContentPartPr/>
          </xdr14:nvContentPartPr>
          <xdr14:nvPr macro=""/>
          <xdr14:xfrm>
            <a:off x="3622680" y="38157737"/>
            <a:ext cx="966240" cy="267120"/>
          </xdr14:xfrm>
        </xdr:contentPart>
      </mc:Choice>
      <mc:Fallback xmlns="">
        <xdr:pic>
          <xdr:nvPicPr>
            <xdr:cNvPr id="284" name="Ink 283">
              <a:extLst>
                <a:ext uri="{FF2B5EF4-FFF2-40B4-BE49-F238E27FC236}">
                  <a16:creationId xmlns:a16="http://schemas.microsoft.com/office/drawing/2014/main" id="{8CCF4CE1-54AA-9169-F64D-AFCE83CC100C}"/>
                </a:ext>
              </a:extLst>
            </xdr:cNvPr>
            <xdr:cNvPicPr/>
          </xdr:nvPicPr>
          <xdr:blipFill>
            <a:blip xmlns:r="http://schemas.openxmlformats.org/officeDocument/2006/relationships" r:embed="rId170"/>
            <a:stretch>
              <a:fillRect/>
            </a:stretch>
          </xdr:blipFill>
          <xdr:spPr>
            <a:xfrm>
              <a:off x="3616560" y="38151617"/>
              <a:ext cx="978480" cy="279360"/>
            </a:xfrm>
            <a:prstGeom prst="rect">
              <a:avLst/>
            </a:prstGeom>
          </xdr:spPr>
        </xdr:pic>
      </mc:Fallback>
    </mc:AlternateContent>
    <xdr:clientData/>
  </xdr:twoCellAnchor>
  <xdr:twoCellAnchor editAs="oneCell">
    <xdr:from>
      <xdr:col>3</xdr:col>
      <xdr:colOff>53751</xdr:colOff>
      <xdr:row>203</xdr:row>
      <xdr:rowOff>183922</xdr:rowOff>
    </xdr:from>
    <xdr:to>
      <xdr:col>5</xdr:col>
      <xdr:colOff>488768</xdr:colOff>
      <xdr:row>208</xdr:row>
      <xdr:rowOff>158495</xdr:rowOff>
    </xdr:to>
    <mc:AlternateContent xmlns:mc="http://schemas.openxmlformats.org/markup-compatibility/2006" xmlns:xdr14="http://schemas.microsoft.com/office/excel/2010/spreadsheetDrawing">
      <mc:Choice Requires="xdr14">
        <xdr:contentPart xmlns:r="http://schemas.openxmlformats.org/officeDocument/2006/relationships" r:id="rId171">
          <xdr14:nvContentPartPr>
            <xdr14:cNvPr id="292" name="Ink 291">
              <a:extLst>
                <a:ext uri="{FF2B5EF4-FFF2-40B4-BE49-F238E27FC236}">
                  <a16:creationId xmlns:a16="http://schemas.microsoft.com/office/drawing/2014/main" id="{3CD8F7D6-4FE8-1A24-400C-4205B41D274C}"/>
                </a:ext>
              </a:extLst>
            </xdr14:cNvPr>
            <xdr14:cNvContentPartPr/>
          </xdr14:nvContentPartPr>
          <xdr14:nvPr macro=""/>
          <xdr14:xfrm>
            <a:off x="3324600" y="37639337"/>
            <a:ext cx="1817640" cy="897120"/>
          </xdr14:xfrm>
        </xdr:contentPart>
      </mc:Choice>
      <mc:Fallback xmlns="">
        <xdr:pic>
          <xdr:nvPicPr>
            <xdr:cNvPr id="292" name="Ink 291">
              <a:extLst>
                <a:ext uri="{FF2B5EF4-FFF2-40B4-BE49-F238E27FC236}">
                  <a16:creationId xmlns:a16="http://schemas.microsoft.com/office/drawing/2014/main" id="{3CD8F7D6-4FE8-1A24-400C-4205B41D274C}"/>
                </a:ext>
              </a:extLst>
            </xdr:cNvPr>
            <xdr:cNvPicPr/>
          </xdr:nvPicPr>
          <xdr:blipFill>
            <a:blip xmlns:r="http://schemas.openxmlformats.org/officeDocument/2006/relationships" r:embed="rId172"/>
            <a:stretch>
              <a:fillRect/>
            </a:stretch>
          </xdr:blipFill>
          <xdr:spPr>
            <a:xfrm>
              <a:off x="3318480" y="37633215"/>
              <a:ext cx="1829880" cy="909365"/>
            </a:xfrm>
            <a:prstGeom prst="rect">
              <a:avLst/>
            </a:prstGeom>
          </xdr:spPr>
        </xdr:pic>
      </mc:Fallback>
    </mc:AlternateContent>
    <xdr:clientData/>
  </xdr:twoCellAnchor>
  <xdr:twoCellAnchor editAs="oneCell">
    <xdr:from>
      <xdr:col>2</xdr:col>
      <xdr:colOff>264740</xdr:colOff>
      <xdr:row>206</xdr:row>
      <xdr:rowOff>164274</xdr:rowOff>
    </xdr:from>
    <xdr:to>
      <xdr:col>2</xdr:col>
      <xdr:colOff>594860</xdr:colOff>
      <xdr:row>207</xdr:row>
      <xdr:rowOff>182084</xdr:rowOff>
    </xdr:to>
    <mc:AlternateContent xmlns:mc="http://schemas.openxmlformats.org/markup-compatibility/2006" xmlns:xdr14="http://schemas.microsoft.com/office/excel/2010/spreadsheetDrawing">
      <mc:Choice Requires="xdr14">
        <xdr:contentPart xmlns:r="http://schemas.openxmlformats.org/officeDocument/2006/relationships" r:id="rId173">
          <xdr14:nvContentPartPr>
            <xdr14:cNvPr id="293" name="Ink 292">
              <a:extLst>
                <a:ext uri="{FF2B5EF4-FFF2-40B4-BE49-F238E27FC236}">
                  <a16:creationId xmlns:a16="http://schemas.microsoft.com/office/drawing/2014/main" id="{F2A4C26C-CB83-D1BA-31B2-BD1E4C1D9A38}"/>
                </a:ext>
              </a:extLst>
            </xdr14:cNvPr>
            <xdr14:cNvContentPartPr/>
          </xdr14:nvContentPartPr>
          <xdr14:nvPr macro=""/>
          <xdr14:xfrm>
            <a:off x="1877400" y="38173217"/>
            <a:ext cx="330120" cy="202320"/>
          </xdr14:xfrm>
        </xdr:contentPart>
      </mc:Choice>
      <mc:Fallback xmlns="">
        <xdr:pic>
          <xdr:nvPicPr>
            <xdr:cNvPr id="293" name="Ink 292">
              <a:extLst>
                <a:ext uri="{FF2B5EF4-FFF2-40B4-BE49-F238E27FC236}">
                  <a16:creationId xmlns:a16="http://schemas.microsoft.com/office/drawing/2014/main" id="{F2A4C26C-CB83-D1BA-31B2-BD1E4C1D9A38}"/>
                </a:ext>
              </a:extLst>
            </xdr:cNvPr>
            <xdr:cNvPicPr/>
          </xdr:nvPicPr>
          <xdr:blipFill>
            <a:blip xmlns:r="http://schemas.openxmlformats.org/officeDocument/2006/relationships" r:embed="rId174"/>
            <a:stretch>
              <a:fillRect/>
            </a:stretch>
          </xdr:blipFill>
          <xdr:spPr>
            <a:xfrm>
              <a:off x="1871280" y="38167097"/>
              <a:ext cx="342360" cy="214560"/>
            </a:xfrm>
            <a:prstGeom prst="rect">
              <a:avLst/>
            </a:prstGeom>
          </xdr:spPr>
        </xdr:pic>
      </mc:Fallback>
    </mc:AlternateContent>
    <xdr:clientData/>
  </xdr:twoCellAnchor>
  <xdr:twoCellAnchor editAs="oneCell">
    <xdr:from>
      <xdr:col>5</xdr:col>
      <xdr:colOff>23648</xdr:colOff>
      <xdr:row>206</xdr:row>
      <xdr:rowOff>59154</xdr:rowOff>
    </xdr:from>
    <xdr:to>
      <xdr:col>5</xdr:col>
      <xdr:colOff>246488</xdr:colOff>
      <xdr:row>206</xdr:row>
      <xdr:rowOff>162834</xdr:rowOff>
    </xdr:to>
    <mc:AlternateContent xmlns:mc="http://schemas.openxmlformats.org/markup-compatibility/2006" xmlns:xdr14="http://schemas.microsoft.com/office/excel/2010/spreadsheetDrawing">
      <mc:Choice Requires="xdr14">
        <xdr:contentPart xmlns:r="http://schemas.openxmlformats.org/officeDocument/2006/relationships" r:id="rId175">
          <xdr14:nvContentPartPr>
            <xdr14:cNvPr id="294" name="Ink 293">
              <a:extLst>
                <a:ext uri="{FF2B5EF4-FFF2-40B4-BE49-F238E27FC236}">
                  <a16:creationId xmlns:a16="http://schemas.microsoft.com/office/drawing/2014/main" id="{E23D4546-995E-3A1F-3C60-E35329C38585}"/>
                </a:ext>
              </a:extLst>
            </xdr14:cNvPr>
            <xdr14:cNvContentPartPr/>
          </xdr14:nvContentPartPr>
          <xdr14:nvPr macro=""/>
          <xdr14:xfrm>
            <a:off x="4677120" y="38068097"/>
            <a:ext cx="222840" cy="103680"/>
          </xdr14:xfrm>
        </xdr:contentPart>
      </mc:Choice>
      <mc:Fallback xmlns="">
        <xdr:pic>
          <xdr:nvPicPr>
            <xdr:cNvPr id="294" name="Ink 293">
              <a:extLst>
                <a:ext uri="{FF2B5EF4-FFF2-40B4-BE49-F238E27FC236}">
                  <a16:creationId xmlns:a16="http://schemas.microsoft.com/office/drawing/2014/main" id="{E23D4546-995E-3A1F-3C60-E35329C38585}"/>
                </a:ext>
              </a:extLst>
            </xdr:cNvPr>
            <xdr:cNvPicPr/>
          </xdr:nvPicPr>
          <xdr:blipFill>
            <a:blip xmlns:r="http://schemas.openxmlformats.org/officeDocument/2006/relationships" r:embed="rId176"/>
            <a:stretch>
              <a:fillRect/>
            </a:stretch>
          </xdr:blipFill>
          <xdr:spPr>
            <a:xfrm>
              <a:off x="4671000" y="38061977"/>
              <a:ext cx="235080" cy="115920"/>
            </a:xfrm>
            <a:prstGeom prst="rect">
              <a:avLst/>
            </a:prstGeom>
          </xdr:spPr>
        </xdr:pic>
      </mc:Fallback>
    </mc:AlternateContent>
    <xdr:clientData/>
  </xdr:twoCellAnchor>
  <xdr:twoCellAnchor editAs="oneCell">
    <xdr:from>
      <xdr:col>2</xdr:col>
      <xdr:colOff>638780</xdr:colOff>
      <xdr:row>200</xdr:row>
      <xdr:rowOff>24290</xdr:rowOff>
    </xdr:from>
    <xdr:to>
      <xdr:col>2</xdr:col>
      <xdr:colOff>1043780</xdr:colOff>
      <xdr:row>202</xdr:row>
      <xdr:rowOff>3751</xdr:rowOff>
    </xdr:to>
    <mc:AlternateContent xmlns:mc="http://schemas.openxmlformats.org/markup-compatibility/2006" xmlns:xdr14="http://schemas.microsoft.com/office/excel/2010/spreadsheetDrawing">
      <mc:Choice Requires="xdr14">
        <xdr:contentPart xmlns:r="http://schemas.openxmlformats.org/officeDocument/2006/relationships" r:id="rId177">
          <xdr14:nvContentPartPr>
            <xdr14:cNvPr id="304" name="Ink 303">
              <a:extLst>
                <a:ext uri="{FF2B5EF4-FFF2-40B4-BE49-F238E27FC236}">
                  <a16:creationId xmlns:a16="http://schemas.microsoft.com/office/drawing/2014/main" id="{6EC6D272-AE0A-4CA2-CE56-63D5CD3EAEC4}"/>
                </a:ext>
              </a:extLst>
            </xdr14:cNvPr>
            <xdr14:cNvContentPartPr/>
          </xdr14:nvContentPartPr>
          <xdr14:nvPr macro=""/>
          <xdr14:xfrm>
            <a:off x="2251440" y="36926177"/>
            <a:ext cx="405000" cy="348480"/>
          </xdr14:xfrm>
        </xdr:contentPart>
      </mc:Choice>
      <mc:Fallback xmlns="">
        <xdr:pic>
          <xdr:nvPicPr>
            <xdr:cNvPr id="304" name="Ink 303">
              <a:extLst>
                <a:ext uri="{FF2B5EF4-FFF2-40B4-BE49-F238E27FC236}">
                  <a16:creationId xmlns:a16="http://schemas.microsoft.com/office/drawing/2014/main" id="{6EC6D272-AE0A-4CA2-CE56-63D5CD3EAEC4}"/>
                </a:ext>
              </a:extLst>
            </xdr:cNvPr>
            <xdr:cNvPicPr/>
          </xdr:nvPicPr>
          <xdr:blipFill>
            <a:blip xmlns:r="http://schemas.openxmlformats.org/officeDocument/2006/relationships" r:embed="rId178"/>
            <a:stretch>
              <a:fillRect/>
            </a:stretch>
          </xdr:blipFill>
          <xdr:spPr>
            <a:xfrm>
              <a:off x="2245320" y="36920057"/>
              <a:ext cx="417240" cy="360720"/>
            </a:xfrm>
            <a:prstGeom prst="rect">
              <a:avLst/>
            </a:prstGeom>
          </xdr:spPr>
        </xdr:pic>
      </mc:Fallback>
    </mc:AlternateContent>
    <xdr:clientData/>
  </xdr:twoCellAnchor>
  <xdr:twoCellAnchor editAs="oneCell">
    <xdr:from>
      <xdr:col>2</xdr:col>
      <xdr:colOff>33260</xdr:colOff>
      <xdr:row>202</xdr:row>
      <xdr:rowOff>36871</xdr:rowOff>
    </xdr:from>
    <xdr:to>
      <xdr:col>2</xdr:col>
      <xdr:colOff>472460</xdr:colOff>
      <xdr:row>204</xdr:row>
      <xdr:rowOff>14172</xdr:rowOff>
    </xdr:to>
    <mc:AlternateContent xmlns:mc="http://schemas.openxmlformats.org/markup-compatibility/2006" xmlns:xdr14="http://schemas.microsoft.com/office/excel/2010/spreadsheetDrawing">
      <mc:Choice Requires="xdr14">
        <xdr:contentPart xmlns:r="http://schemas.openxmlformats.org/officeDocument/2006/relationships" r:id="rId179">
          <xdr14:nvContentPartPr>
            <xdr14:cNvPr id="305" name="Ink 304">
              <a:extLst>
                <a:ext uri="{FF2B5EF4-FFF2-40B4-BE49-F238E27FC236}">
                  <a16:creationId xmlns:a16="http://schemas.microsoft.com/office/drawing/2014/main" id="{B5C8E3C0-C215-63F9-65AE-69DD85540AEC}"/>
                </a:ext>
              </a:extLst>
            </xdr14:cNvPr>
            <xdr14:cNvContentPartPr/>
          </xdr14:nvContentPartPr>
          <xdr14:nvPr macro=""/>
          <xdr14:xfrm>
            <a:off x="1645920" y="37307777"/>
            <a:ext cx="439200" cy="346320"/>
          </xdr14:xfrm>
        </xdr:contentPart>
      </mc:Choice>
      <mc:Fallback xmlns="">
        <xdr:pic>
          <xdr:nvPicPr>
            <xdr:cNvPr id="305" name="Ink 304">
              <a:extLst>
                <a:ext uri="{FF2B5EF4-FFF2-40B4-BE49-F238E27FC236}">
                  <a16:creationId xmlns:a16="http://schemas.microsoft.com/office/drawing/2014/main" id="{B5C8E3C0-C215-63F9-65AE-69DD85540AEC}"/>
                </a:ext>
              </a:extLst>
            </xdr:cNvPr>
            <xdr:cNvPicPr/>
          </xdr:nvPicPr>
          <xdr:blipFill>
            <a:blip xmlns:r="http://schemas.openxmlformats.org/officeDocument/2006/relationships" r:embed="rId180"/>
            <a:stretch>
              <a:fillRect/>
            </a:stretch>
          </xdr:blipFill>
          <xdr:spPr>
            <a:xfrm>
              <a:off x="1639800" y="37301657"/>
              <a:ext cx="451440" cy="358560"/>
            </a:xfrm>
            <a:prstGeom prst="rect">
              <a:avLst/>
            </a:prstGeom>
          </xdr:spPr>
        </xdr:pic>
      </mc:Fallback>
    </mc:AlternateContent>
    <xdr:clientData/>
  </xdr:twoCellAnchor>
  <xdr:twoCellAnchor editAs="oneCell">
    <xdr:from>
      <xdr:col>3</xdr:col>
      <xdr:colOff>704271</xdr:colOff>
      <xdr:row>203</xdr:row>
      <xdr:rowOff>41722</xdr:rowOff>
    </xdr:from>
    <xdr:to>
      <xdr:col>5</xdr:col>
      <xdr:colOff>271688</xdr:colOff>
      <xdr:row>204</xdr:row>
      <xdr:rowOff>165372</xdr:rowOff>
    </xdr:to>
    <mc:AlternateContent xmlns:mc="http://schemas.openxmlformats.org/markup-compatibility/2006" xmlns:xdr14="http://schemas.microsoft.com/office/excel/2010/spreadsheetDrawing">
      <mc:Choice Requires="xdr14">
        <xdr:contentPart xmlns:r="http://schemas.openxmlformats.org/officeDocument/2006/relationships" r:id="rId181">
          <xdr14:nvContentPartPr>
            <xdr14:cNvPr id="317" name="Ink 316">
              <a:extLst>
                <a:ext uri="{FF2B5EF4-FFF2-40B4-BE49-F238E27FC236}">
                  <a16:creationId xmlns:a16="http://schemas.microsoft.com/office/drawing/2014/main" id="{798F40B7-DCC7-1682-3429-A8957DC6CABD}"/>
                </a:ext>
              </a:extLst>
            </xdr14:cNvPr>
            <xdr14:cNvContentPartPr/>
          </xdr14:nvContentPartPr>
          <xdr14:nvPr macro=""/>
          <xdr14:xfrm>
            <a:off x="3975120" y="37497137"/>
            <a:ext cx="950040" cy="308160"/>
          </xdr14:xfrm>
        </xdr:contentPart>
      </mc:Choice>
      <mc:Fallback xmlns="">
        <xdr:pic>
          <xdr:nvPicPr>
            <xdr:cNvPr id="317" name="Ink 316">
              <a:extLst>
                <a:ext uri="{FF2B5EF4-FFF2-40B4-BE49-F238E27FC236}">
                  <a16:creationId xmlns:a16="http://schemas.microsoft.com/office/drawing/2014/main" id="{798F40B7-DCC7-1682-3429-A8957DC6CABD}"/>
                </a:ext>
              </a:extLst>
            </xdr:cNvPr>
            <xdr:cNvPicPr/>
          </xdr:nvPicPr>
          <xdr:blipFill>
            <a:blip xmlns:r="http://schemas.openxmlformats.org/officeDocument/2006/relationships" r:embed="rId182"/>
            <a:stretch>
              <a:fillRect/>
            </a:stretch>
          </xdr:blipFill>
          <xdr:spPr>
            <a:xfrm>
              <a:off x="3968998" y="37491017"/>
              <a:ext cx="962285" cy="320400"/>
            </a:xfrm>
            <a:prstGeom prst="rect">
              <a:avLst/>
            </a:prstGeom>
          </xdr:spPr>
        </xdr:pic>
      </mc:Fallback>
    </mc:AlternateContent>
    <xdr:clientData/>
  </xdr:twoCellAnchor>
  <xdr:twoCellAnchor editAs="oneCell">
    <xdr:from>
      <xdr:col>1</xdr:col>
      <xdr:colOff>314398</xdr:colOff>
      <xdr:row>201</xdr:row>
      <xdr:rowOff>66221</xdr:rowOff>
    </xdr:from>
    <xdr:to>
      <xdr:col>1</xdr:col>
      <xdr:colOff>460918</xdr:colOff>
      <xdr:row>204</xdr:row>
      <xdr:rowOff>110652</xdr:rowOff>
    </xdr:to>
    <mc:AlternateContent xmlns:mc="http://schemas.openxmlformats.org/markup-compatibility/2006" xmlns:xdr14="http://schemas.microsoft.com/office/excel/2010/spreadsheetDrawing">
      <mc:Choice Requires="xdr14">
        <xdr:contentPart xmlns:r="http://schemas.openxmlformats.org/officeDocument/2006/relationships" r:id="rId183">
          <xdr14:nvContentPartPr>
            <xdr14:cNvPr id="322" name="Ink 321">
              <a:extLst>
                <a:ext uri="{FF2B5EF4-FFF2-40B4-BE49-F238E27FC236}">
                  <a16:creationId xmlns:a16="http://schemas.microsoft.com/office/drawing/2014/main" id="{23FE1D6F-C802-2EB5-CAB2-0F6EC435C421}"/>
                </a:ext>
              </a:extLst>
            </xdr14:cNvPr>
            <xdr14:cNvContentPartPr/>
          </xdr14:nvContentPartPr>
          <xdr14:nvPr macro=""/>
          <xdr14:xfrm>
            <a:off x="923040" y="37152617"/>
            <a:ext cx="146520" cy="597960"/>
          </xdr14:xfrm>
        </xdr:contentPart>
      </mc:Choice>
      <mc:Fallback xmlns="">
        <xdr:pic>
          <xdr:nvPicPr>
            <xdr:cNvPr id="322" name="Ink 321">
              <a:extLst>
                <a:ext uri="{FF2B5EF4-FFF2-40B4-BE49-F238E27FC236}">
                  <a16:creationId xmlns:a16="http://schemas.microsoft.com/office/drawing/2014/main" id="{23FE1D6F-C802-2EB5-CAB2-0F6EC435C421}"/>
                </a:ext>
              </a:extLst>
            </xdr:cNvPr>
            <xdr:cNvPicPr/>
          </xdr:nvPicPr>
          <xdr:blipFill>
            <a:blip xmlns:r="http://schemas.openxmlformats.org/officeDocument/2006/relationships" r:embed="rId184"/>
            <a:stretch>
              <a:fillRect/>
            </a:stretch>
          </xdr:blipFill>
          <xdr:spPr>
            <a:xfrm>
              <a:off x="916920" y="37146493"/>
              <a:ext cx="158760" cy="610207"/>
            </a:xfrm>
            <a:prstGeom prst="rect">
              <a:avLst/>
            </a:prstGeom>
          </xdr:spPr>
        </xdr:pic>
      </mc:Fallback>
    </mc:AlternateContent>
    <xdr:clientData/>
  </xdr:twoCellAnchor>
  <xdr:twoCellAnchor editAs="oneCell">
    <xdr:from>
      <xdr:col>2</xdr:col>
      <xdr:colOff>1371740</xdr:colOff>
      <xdr:row>201</xdr:row>
      <xdr:rowOff>50741</xdr:rowOff>
    </xdr:from>
    <xdr:to>
      <xdr:col>3</xdr:col>
      <xdr:colOff>156351</xdr:colOff>
      <xdr:row>204</xdr:row>
      <xdr:rowOff>125772</xdr:rowOff>
    </xdr:to>
    <mc:AlternateContent xmlns:mc="http://schemas.openxmlformats.org/markup-compatibility/2006" xmlns:xdr14="http://schemas.microsoft.com/office/excel/2010/spreadsheetDrawing">
      <mc:Choice Requires="xdr14">
        <xdr:contentPart xmlns:r="http://schemas.openxmlformats.org/officeDocument/2006/relationships" r:id="rId185">
          <xdr14:nvContentPartPr>
            <xdr14:cNvPr id="334" name="Ink 333">
              <a:extLst>
                <a:ext uri="{FF2B5EF4-FFF2-40B4-BE49-F238E27FC236}">
                  <a16:creationId xmlns:a16="http://schemas.microsoft.com/office/drawing/2014/main" id="{9EEF1C56-003D-1F06-4299-59DEC195AB27}"/>
                </a:ext>
              </a:extLst>
            </xdr14:cNvPr>
            <xdr14:cNvContentPartPr/>
          </xdr14:nvContentPartPr>
          <xdr14:nvPr macro=""/>
          <xdr14:xfrm>
            <a:off x="2984400" y="37137137"/>
            <a:ext cx="442800" cy="628560"/>
          </xdr14:xfrm>
        </xdr:contentPart>
      </mc:Choice>
      <mc:Fallback xmlns="">
        <xdr:pic>
          <xdr:nvPicPr>
            <xdr:cNvPr id="334" name="Ink 333">
              <a:extLst>
                <a:ext uri="{FF2B5EF4-FFF2-40B4-BE49-F238E27FC236}">
                  <a16:creationId xmlns:a16="http://schemas.microsoft.com/office/drawing/2014/main" id="{9EEF1C56-003D-1F06-4299-59DEC195AB27}"/>
                </a:ext>
              </a:extLst>
            </xdr:cNvPr>
            <xdr:cNvPicPr/>
          </xdr:nvPicPr>
          <xdr:blipFill>
            <a:blip xmlns:r="http://schemas.openxmlformats.org/officeDocument/2006/relationships" r:embed="rId186"/>
            <a:stretch>
              <a:fillRect/>
            </a:stretch>
          </xdr:blipFill>
          <xdr:spPr>
            <a:xfrm>
              <a:off x="2978285" y="37131013"/>
              <a:ext cx="455030" cy="640807"/>
            </a:xfrm>
            <a:prstGeom prst="rect">
              <a:avLst/>
            </a:prstGeom>
          </xdr:spPr>
        </xdr:pic>
      </mc:Fallback>
    </mc:AlternateContent>
    <xdr:clientData/>
  </xdr:twoCellAnchor>
  <xdr:twoCellAnchor editAs="oneCell">
    <xdr:from>
      <xdr:col>3</xdr:col>
      <xdr:colOff>410511</xdr:colOff>
      <xdr:row>205</xdr:row>
      <xdr:rowOff>1743</xdr:rowOff>
    </xdr:from>
    <xdr:to>
      <xdr:col>3</xdr:col>
      <xdr:colOff>603111</xdr:colOff>
      <xdr:row>205</xdr:row>
      <xdr:rowOff>48903</xdr:rowOff>
    </xdr:to>
    <mc:AlternateContent xmlns:mc="http://schemas.openxmlformats.org/markup-compatibility/2006" xmlns:xdr14="http://schemas.microsoft.com/office/excel/2010/spreadsheetDrawing">
      <mc:Choice Requires="xdr14">
        <xdr:contentPart xmlns:r="http://schemas.openxmlformats.org/officeDocument/2006/relationships" r:id="rId187">
          <xdr14:nvContentPartPr>
            <xdr14:cNvPr id="337" name="Ink 336">
              <a:extLst>
                <a:ext uri="{FF2B5EF4-FFF2-40B4-BE49-F238E27FC236}">
                  <a16:creationId xmlns:a16="http://schemas.microsoft.com/office/drawing/2014/main" id="{60CDEEAF-1232-01DC-F5C0-7804C79DACDA}"/>
                </a:ext>
              </a:extLst>
            </xdr14:cNvPr>
            <xdr14:cNvContentPartPr/>
          </xdr14:nvContentPartPr>
          <xdr14:nvPr macro=""/>
          <xdr14:xfrm>
            <a:off x="3681360" y="37826177"/>
            <a:ext cx="192600" cy="47160"/>
          </xdr14:xfrm>
        </xdr:contentPart>
      </mc:Choice>
      <mc:Fallback xmlns="">
        <xdr:pic>
          <xdr:nvPicPr>
            <xdr:cNvPr id="337" name="Ink 336">
              <a:extLst>
                <a:ext uri="{FF2B5EF4-FFF2-40B4-BE49-F238E27FC236}">
                  <a16:creationId xmlns:a16="http://schemas.microsoft.com/office/drawing/2014/main" id="{60CDEEAF-1232-01DC-F5C0-7804C79DACDA}"/>
                </a:ext>
              </a:extLst>
            </xdr:cNvPr>
            <xdr:cNvPicPr/>
          </xdr:nvPicPr>
          <xdr:blipFill>
            <a:blip xmlns:r="http://schemas.openxmlformats.org/officeDocument/2006/relationships" r:embed="rId188"/>
            <a:stretch>
              <a:fillRect/>
            </a:stretch>
          </xdr:blipFill>
          <xdr:spPr>
            <a:xfrm>
              <a:off x="3675240" y="37820057"/>
              <a:ext cx="204840" cy="59400"/>
            </a:xfrm>
            <a:prstGeom prst="rect">
              <a:avLst/>
            </a:prstGeom>
          </xdr:spPr>
        </xdr:pic>
      </mc:Fallback>
    </mc:AlternateContent>
    <xdr:clientData/>
  </xdr:twoCellAnchor>
  <xdr:twoCellAnchor editAs="oneCell">
    <xdr:from>
      <xdr:col>2</xdr:col>
      <xdr:colOff>100580</xdr:colOff>
      <xdr:row>206</xdr:row>
      <xdr:rowOff>69045</xdr:rowOff>
    </xdr:from>
    <xdr:to>
      <xdr:col>2</xdr:col>
      <xdr:colOff>833900</xdr:colOff>
      <xdr:row>208</xdr:row>
      <xdr:rowOff>159386</xdr:rowOff>
    </xdr:to>
    <mc:AlternateContent xmlns:mc="http://schemas.openxmlformats.org/markup-compatibility/2006" xmlns:xdr14="http://schemas.microsoft.com/office/excel/2010/spreadsheetDrawing">
      <mc:Choice Requires="xdr14">
        <xdr:contentPart xmlns:r="http://schemas.openxmlformats.org/officeDocument/2006/relationships" r:id="rId189">
          <xdr14:nvContentPartPr>
            <xdr14:cNvPr id="349" name="Ink 348">
              <a:extLst>
                <a:ext uri="{FF2B5EF4-FFF2-40B4-BE49-F238E27FC236}">
                  <a16:creationId xmlns:a16="http://schemas.microsoft.com/office/drawing/2014/main" id="{EF8C2786-86DD-A0BE-C99A-81A057B8C0F6}"/>
                </a:ext>
              </a:extLst>
            </xdr14:cNvPr>
            <xdr14:cNvContentPartPr/>
          </xdr14:nvContentPartPr>
          <xdr14:nvPr macro=""/>
          <xdr14:xfrm>
            <a:off x="1713240" y="38077988"/>
            <a:ext cx="733320" cy="459360"/>
          </xdr14:xfrm>
        </xdr:contentPart>
      </mc:Choice>
      <mc:Fallback xmlns="">
        <xdr:pic>
          <xdr:nvPicPr>
            <xdr:cNvPr id="349" name="Ink 348">
              <a:extLst>
                <a:ext uri="{FF2B5EF4-FFF2-40B4-BE49-F238E27FC236}">
                  <a16:creationId xmlns:a16="http://schemas.microsoft.com/office/drawing/2014/main" id="{EF8C2786-86DD-A0BE-C99A-81A057B8C0F6}"/>
                </a:ext>
              </a:extLst>
            </xdr:cNvPr>
            <xdr:cNvPicPr/>
          </xdr:nvPicPr>
          <xdr:blipFill>
            <a:blip xmlns:r="http://schemas.openxmlformats.org/officeDocument/2006/relationships" r:embed="rId190"/>
            <a:stretch>
              <a:fillRect/>
            </a:stretch>
          </xdr:blipFill>
          <xdr:spPr>
            <a:xfrm>
              <a:off x="1707120" y="38071863"/>
              <a:ext cx="745560" cy="471610"/>
            </a:xfrm>
            <a:prstGeom prst="rect">
              <a:avLst/>
            </a:prstGeom>
          </xdr:spPr>
        </xdr:pic>
      </mc:Fallback>
    </mc:AlternateContent>
    <xdr:clientData/>
  </xdr:twoCellAnchor>
  <xdr:twoCellAnchor editAs="oneCell">
    <xdr:from>
      <xdr:col>2</xdr:col>
      <xdr:colOff>845780</xdr:colOff>
      <xdr:row>208</xdr:row>
      <xdr:rowOff>57146</xdr:rowOff>
    </xdr:from>
    <xdr:to>
      <xdr:col>2</xdr:col>
      <xdr:colOff>846140</xdr:colOff>
      <xdr:row>208</xdr:row>
      <xdr:rowOff>57506</xdr:rowOff>
    </xdr:to>
    <mc:AlternateContent xmlns:mc="http://schemas.openxmlformats.org/markup-compatibility/2006" xmlns:xdr14="http://schemas.microsoft.com/office/excel/2010/spreadsheetDrawing">
      <mc:Choice Requires="xdr14">
        <xdr:contentPart xmlns:r="http://schemas.openxmlformats.org/officeDocument/2006/relationships" r:id="rId191">
          <xdr14:nvContentPartPr>
            <xdr14:cNvPr id="350" name="Ink 349">
              <a:extLst>
                <a:ext uri="{FF2B5EF4-FFF2-40B4-BE49-F238E27FC236}">
                  <a16:creationId xmlns:a16="http://schemas.microsoft.com/office/drawing/2014/main" id="{7AD23B0B-61D8-FFC3-F272-5C33DEADF138}"/>
                </a:ext>
              </a:extLst>
            </xdr14:cNvPr>
            <xdr14:cNvContentPartPr/>
          </xdr14:nvContentPartPr>
          <xdr14:nvPr macro=""/>
          <xdr14:xfrm>
            <a:off x="2458440" y="38435108"/>
            <a:ext cx="360" cy="360"/>
          </xdr14:xfrm>
        </xdr:contentPart>
      </mc:Choice>
      <mc:Fallback xmlns="">
        <xdr:pic>
          <xdr:nvPicPr>
            <xdr:cNvPr id="350" name="Ink 349">
              <a:extLst>
                <a:ext uri="{FF2B5EF4-FFF2-40B4-BE49-F238E27FC236}">
                  <a16:creationId xmlns:a16="http://schemas.microsoft.com/office/drawing/2014/main" id="{7AD23B0B-61D8-FFC3-F272-5C33DEADF138}"/>
                </a:ext>
              </a:extLst>
            </xdr:cNvPr>
            <xdr:cNvPicPr/>
          </xdr:nvPicPr>
          <xdr:blipFill>
            <a:blip xmlns:r="http://schemas.openxmlformats.org/officeDocument/2006/relationships" r:embed="rId192"/>
            <a:stretch>
              <a:fillRect/>
            </a:stretch>
          </xdr:blipFill>
          <xdr:spPr>
            <a:xfrm>
              <a:off x="2452320" y="38428988"/>
              <a:ext cx="12600" cy="12600"/>
            </a:xfrm>
            <a:prstGeom prst="rect">
              <a:avLst/>
            </a:prstGeom>
          </xdr:spPr>
        </xdr:pic>
      </mc:Fallback>
    </mc:AlternateContent>
    <xdr:clientData/>
  </xdr:twoCellAnchor>
  <xdr:twoCellAnchor editAs="oneCell">
    <xdr:from>
      <xdr:col>2</xdr:col>
      <xdr:colOff>239540</xdr:colOff>
      <xdr:row>199</xdr:row>
      <xdr:rowOff>30411</xdr:rowOff>
    </xdr:from>
    <xdr:to>
      <xdr:col>2</xdr:col>
      <xdr:colOff>413420</xdr:colOff>
      <xdr:row>199</xdr:row>
      <xdr:rowOff>183411</xdr:rowOff>
    </xdr:to>
    <mc:AlternateContent xmlns:mc="http://schemas.openxmlformats.org/markup-compatibility/2006" xmlns:xdr14="http://schemas.microsoft.com/office/excel/2010/spreadsheetDrawing">
      <mc:Choice Requires="xdr14">
        <xdr:contentPart xmlns:r="http://schemas.openxmlformats.org/officeDocument/2006/relationships" r:id="rId193">
          <xdr14:nvContentPartPr>
            <xdr14:cNvPr id="351" name="Ink 350">
              <a:extLst>
                <a:ext uri="{FF2B5EF4-FFF2-40B4-BE49-F238E27FC236}">
                  <a16:creationId xmlns:a16="http://schemas.microsoft.com/office/drawing/2014/main" id="{9B4BCD49-2ADD-879C-6B3C-71AB38072E8D}"/>
                </a:ext>
              </a:extLst>
            </xdr14:cNvPr>
            <xdr14:cNvContentPartPr/>
          </xdr14:nvContentPartPr>
          <xdr14:nvPr macro=""/>
          <xdr14:xfrm>
            <a:off x="1852200" y="36747788"/>
            <a:ext cx="173880" cy="153000"/>
          </xdr14:xfrm>
        </xdr:contentPart>
      </mc:Choice>
      <mc:Fallback xmlns="">
        <xdr:pic>
          <xdr:nvPicPr>
            <xdr:cNvPr id="351" name="Ink 350">
              <a:extLst>
                <a:ext uri="{FF2B5EF4-FFF2-40B4-BE49-F238E27FC236}">
                  <a16:creationId xmlns:a16="http://schemas.microsoft.com/office/drawing/2014/main" id="{9B4BCD49-2ADD-879C-6B3C-71AB38072E8D}"/>
                </a:ext>
              </a:extLst>
            </xdr:cNvPr>
            <xdr:cNvPicPr/>
          </xdr:nvPicPr>
          <xdr:blipFill>
            <a:blip xmlns:r="http://schemas.openxmlformats.org/officeDocument/2006/relationships" r:embed="rId194"/>
            <a:stretch>
              <a:fillRect/>
            </a:stretch>
          </xdr:blipFill>
          <xdr:spPr>
            <a:xfrm>
              <a:off x="1846080" y="36741668"/>
              <a:ext cx="186120" cy="165240"/>
            </a:xfrm>
            <a:prstGeom prst="rect">
              <a:avLst/>
            </a:prstGeom>
          </xdr:spPr>
        </xdr:pic>
      </mc:Fallback>
    </mc:AlternateContent>
    <xdr:clientData/>
  </xdr:twoCellAnchor>
  <xdr:twoCellAnchor editAs="oneCell">
    <xdr:from>
      <xdr:col>4</xdr:col>
      <xdr:colOff>19210</xdr:colOff>
      <xdr:row>198</xdr:row>
      <xdr:rowOff>77400</xdr:rowOff>
    </xdr:from>
    <xdr:to>
      <xdr:col>6</xdr:col>
      <xdr:colOff>468727</xdr:colOff>
      <xdr:row>208</xdr:row>
      <xdr:rowOff>129866</xdr:rowOff>
    </xdr:to>
    <mc:AlternateContent xmlns:mc="http://schemas.openxmlformats.org/markup-compatibility/2006" xmlns:xdr14="http://schemas.microsoft.com/office/excel/2010/spreadsheetDrawing">
      <mc:Choice Requires="xdr14">
        <xdr:contentPart xmlns:r="http://schemas.openxmlformats.org/officeDocument/2006/relationships" r:id="rId195">
          <xdr14:nvContentPartPr>
            <xdr14:cNvPr id="372" name="Ink 371">
              <a:extLst>
                <a:ext uri="{FF2B5EF4-FFF2-40B4-BE49-F238E27FC236}">
                  <a16:creationId xmlns:a16="http://schemas.microsoft.com/office/drawing/2014/main" id="{418F434D-CA26-E335-5843-9E3AE4FE1003}"/>
                </a:ext>
              </a:extLst>
            </xdr14:cNvPr>
            <xdr14:cNvContentPartPr/>
          </xdr14:nvContentPartPr>
          <xdr14:nvPr macro=""/>
          <xdr14:xfrm>
            <a:off x="4064040" y="36610268"/>
            <a:ext cx="1666800" cy="1897560"/>
          </xdr14:xfrm>
        </xdr:contentPart>
      </mc:Choice>
      <mc:Fallback xmlns="">
        <xdr:pic>
          <xdr:nvPicPr>
            <xdr:cNvPr id="372" name="Ink 371">
              <a:extLst>
                <a:ext uri="{FF2B5EF4-FFF2-40B4-BE49-F238E27FC236}">
                  <a16:creationId xmlns:a16="http://schemas.microsoft.com/office/drawing/2014/main" id="{418F434D-CA26-E335-5843-9E3AE4FE1003}"/>
                </a:ext>
              </a:extLst>
            </xdr:cNvPr>
            <xdr:cNvPicPr/>
          </xdr:nvPicPr>
          <xdr:blipFill>
            <a:blip xmlns:r="http://schemas.openxmlformats.org/officeDocument/2006/relationships" r:embed="rId196"/>
            <a:stretch>
              <a:fillRect/>
            </a:stretch>
          </xdr:blipFill>
          <xdr:spPr>
            <a:xfrm>
              <a:off x="4057920" y="36604148"/>
              <a:ext cx="1679040" cy="1909800"/>
            </a:xfrm>
            <a:prstGeom prst="rect">
              <a:avLst/>
            </a:prstGeom>
          </xdr:spPr>
        </xdr:pic>
      </mc:Fallback>
    </mc:AlternateContent>
    <xdr:clientData/>
  </xdr:twoCellAnchor>
  <xdr:twoCellAnchor editAs="oneCell">
    <xdr:from>
      <xdr:col>3</xdr:col>
      <xdr:colOff>179391</xdr:colOff>
      <xdr:row>211</xdr:row>
      <xdr:rowOff>105290</xdr:rowOff>
    </xdr:from>
    <xdr:to>
      <xdr:col>3</xdr:col>
      <xdr:colOff>558471</xdr:colOff>
      <xdr:row>212</xdr:row>
      <xdr:rowOff>59741</xdr:rowOff>
    </xdr:to>
    <mc:AlternateContent xmlns:mc="http://schemas.openxmlformats.org/markup-compatibility/2006" xmlns:xdr14="http://schemas.microsoft.com/office/excel/2010/spreadsheetDrawing">
      <mc:Choice Requires="xdr14">
        <xdr:contentPart xmlns:r="http://schemas.openxmlformats.org/officeDocument/2006/relationships" r:id="rId197">
          <xdr14:nvContentPartPr>
            <xdr14:cNvPr id="381" name="Ink 380">
              <a:extLst>
                <a:ext uri="{FF2B5EF4-FFF2-40B4-BE49-F238E27FC236}">
                  <a16:creationId xmlns:a16="http://schemas.microsoft.com/office/drawing/2014/main" id="{0527C7AC-4B20-250E-A152-33F790012C26}"/>
                </a:ext>
              </a:extLst>
            </xdr14:cNvPr>
            <xdr14:cNvContentPartPr/>
          </xdr14:nvContentPartPr>
          <xdr14:nvPr macro=""/>
          <xdr14:xfrm>
            <a:off x="3450240" y="39036781"/>
            <a:ext cx="379080" cy="138960"/>
          </xdr14:xfrm>
        </xdr:contentPart>
      </mc:Choice>
      <mc:Fallback xmlns="">
        <xdr:pic>
          <xdr:nvPicPr>
            <xdr:cNvPr id="381" name="Ink 380">
              <a:extLst>
                <a:ext uri="{FF2B5EF4-FFF2-40B4-BE49-F238E27FC236}">
                  <a16:creationId xmlns:a16="http://schemas.microsoft.com/office/drawing/2014/main" id="{0527C7AC-4B20-250E-A152-33F790012C26}"/>
                </a:ext>
              </a:extLst>
            </xdr:cNvPr>
            <xdr:cNvPicPr/>
          </xdr:nvPicPr>
          <xdr:blipFill>
            <a:blip xmlns:r="http://schemas.openxmlformats.org/officeDocument/2006/relationships" r:embed="rId198"/>
            <a:stretch>
              <a:fillRect/>
            </a:stretch>
          </xdr:blipFill>
          <xdr:spPr>
            <a:xfrm>
              <a:off x="3444114" y="39030661"/>
              <a:ext cx="391332" cy="151200"/>
            </a:xfrm>
            <a:prstGeom prst="rect">
              <a:avLst/>
            </a:prstGeom>
          </xdr:spPr>
        </xdr:pic>
      </mc:Fallback>
    </mc:AlternateContent>
    <xdr:clientData/>
  </xdr:twoCellAnchor>
  <xdr:twoCellAnchor editAs="oneCell">
    <xdr:from>
      <xdr:col>1</xdr:col>
      <xdr:colOff>845758</xdr:colOff>
      <xdr:row>211</xdr:row>
      <xdr:rowOff>890</xdr:rowOff>
    </xdr:from>
    <xdr:to>
      <xdr:col>2</xdr:col>
      <xdr:colOff>926780</xdr:colOff>
      <xdr:row>216</xdr:row>
      <xdr:rowOff>62223</xdr:rowOff>
    </xdr:to>
    <mc:AlternateContent xmlns:mc="http://schemas.openxmlformats.org/markup-compatibility/2006" xmlns:xdr14="http://schemas.microsoft.com/office/excel/2010/spreadsheetDrawing">
      <mc:Choice Requires="xdr14">
        <xdr:contentPart xmlns:r="http://schemas.openxmlformats.org/officeDocument/2006/relationships" r:id="rId199">
          <xdr14:nvContentPartPr>
            <xdr14:cNvPr id="402" name="Ink 401">
              <a:extLst>
                <a:ext uri="{FF2B5EF4-FFF2-40B4-BE49-F238E27FC236}">
                  <a16:creationId xmlns:a16="http://schemas.microsoft.com/office/drawing/2014/main" id="{117563D6-AB19-2A06-A341-B778C0A86FC5}"/>
                </a:ext>
              </a:extLst>
            </xdr14:cNvPr>
            <xdr14:cNvContentPartPr/>
          </xdr14:nvContentPartPr>
          <xdr14:nvPr macro=""/>
          <xdr14:xfrm>
            <a:off x="1454400" y="38932381"/>
            <a:ext cx="1085040" cy="983880"/>
          </xdr14:xfrm>
        </xdr:contentPart>
      </mc:Choice>
      <mc:Fallback xmlns="">
        <xdr:pic>
          <xdr:nvPicPr>
            <xdr:cNvPr id="402" name="Ink 401">
              <a:extLst>
                <a:ext uri="{FF2B5EF4-FFF2-40B4-BE49-F238E27FC236}">
                  <a16:creationId xmlns:a16="http://schemas.microsoft.com/office/drawing/2014/main" id="{117563D6-AB19-2A06-A341-B778C0A86FC5}"/>
                </a:ext>
              </a:extLst>
            </xdr:cNvPr>
            <xdr:cNvPicPr/>
          </xdr:nvPicPr>
          <xdr:blipFill>
            <a:blip xmlns:r="http://schemas.openxmlformats.org/officeDocument/2006/relationships" r:embed="rId200"/>
            <a:stretch>
              <a:fillRect/>
            </a:stretch>
          </xdr:blipFill>
          <xdr:spPr>
            <a:xfrm>
              <a:off x="1448282" y="38926261"/>
              <a:ext cx="1097276" cy="996120"/>
            </a:xfrm>
            <a:prstGeom prst="rect">
              <a:avLst/>
            </a:prstGeom>
          </xdr:spPr>
        </xdr:pic>
      </mc:Fallback>
    </mc:AlternateContent>
    <xdr:clientData/>
  </xdr:twoCellAnchor>
  <xdr:twoCellAnchor editAs="oneCell">
    <xdr:from>
      <xdr:col>3</xdr:col>
      <xdr:colOff>347151</xdr:colOff>
      <xdr:row>216</xdr:row>
      <xdr:rowOff>121623</xdr:rowOff>
    </xdr:from>
    <xdr:to>
      <xdr:col>4</xdr:col>
      <xdr:colOff>362290</xdr:colOff>
      <xdr:row>220</xdr:row>
      <xdr:rowOff>986</xdr:rowOff>
    </xdr:to>
    <mc:AlternateContent xmlns:mc="http://schemas.openxmlformats.org/markup-compatibility/2006" xmlns:xdr14="http://schemas.microsoft.com/office/excel/2010/spreadsheetDrawing">
      <mc:Choice Requires="xdr14">
        <xdr:contentPart xmlns:r="http://schemas.openxmlformats.org/officeDocument/2006/relationships" r:id="rId201">
          <xdr14:nvContentPartPr>
            <xdr14:cNvPr id="452" name="Ink 451">
              <a:extLst>
                <a:ext uri="{FF2B5EF4-FFF2-40B4-BE49-F238E27FC236}">
                  <a16:creationId xmlns:a16="http://schemas.microsoft.com/office/drawing/2014/main" id="{4215262B-DDD5-4F58-D0E2-3CA7457ED0DC}"/>
                </a:ext>
              </a:extLst>
            </xdr14:cNvPr>
            <xdr14:cNvContentPartPr/>
          </xdr14:nvContentPartPr>
          <xdr14:nvPr macro=""/>
          <xdr14:xfrm>
            <a:off x="3618000" y="39975661"/>
            <a:ext cx="789120" cy="617400"/>
          </xdr14:xfrm>
        </xdr:contentPart>
      </mc:Choice>
      <mc:Fallback xmlns="">
        <xdr:pic>
          <xdr:nvPicPr>
            <xdr:cNvPr id="452" name="Ink 451">
              <a:extLst>
                <a:ext uri="{FF2B5EF4-FFF2-40B4-BE49-F238E27FC236}">
                  <a16:creationId xmlns:a16="http://schemas.microsoft.com/office/drawing/2014/main" id="{4215262B-DDD5-4F58-D0E2-3CA7457ED0DC}"/>
                </a:ext>
              </a:extLst>
            </xdr:cNvPr>
            <xdr:cNvPicPr/>
          </xdr:nvPicPr>
          <xdr:blipFill>
            <a:blip xmlns:r="http://schemas.openxmlformats.org/officeDocument/2006/relationships" r:embed="rId202"/>
            <a:stretch>
              <a:fillRect/>
            </a:stretch>
          </xdr:blipFill>
          <xdr:spPr>
            <a:xfrm>
              <a:off x="3611880" y="39969541"/>
              <a:ext cx="801360" cy="629640"/>
            </a:xfrm>
            <a:prstGeom prst="rect">
              <a:avLst/>
            </a:prstGeom>
          </xdr:spPr>
        </xdr:pic>
      </mc:Fallback>
    </mc:AlternateContent>
    <xdr:clientData/>
  </xdr:twoCellAnchor>
  <xdr:twoCellAnchor editAs="oneCell">
    <xdr:from>
      <xdr:col>3</xdr:col>
      <xdr:colOff>100551</xdr:colOff>
      <xdr:row>212</xdr:row>
      <xdr:rowOff>66941</xdr:rowOff>
    </xdr:from>
    <xdr:to>
      <xdr:col>4</xdr:col>
      <xdr:colOff>43690</xdr:colOff>
      <xdr:row>216</xdr:row>
      <xdr:rowOff>96783</xdr:rowOff>
    </xdr:to>
    <mc:AlternateContent xmlns:mc="http://schemas.openxmlformats.org/markup-compatibility/2006" xmlns:xdr14="http://schemas.microsoft.com/office/excel/2010/spreadsheetDrawing">
      <mc:Choice Requires="xdr14">
        <xdr:contentPart xmlns:r="http://schemas.openxmlformats.org/officeDocument/2006/relationships" r:id="rId203">
          <xdr14:nvContentPartPr>
            <xdr14:cNvPr id="453" name="Ink 452">
              <a:extLst>
                <a:ext uri="{FF2B5EF4-FFF2-40B4-BE49-F238E27FC236}">
                  <a16:creationId xmlns:a16="http://schemas.microsoft.com/office/drawing/2014/main" id="{FC4A9136-6295-7213-9A4A-46AA557C1C8F}"/>
                </a:ext>
              </a:extLst>
            </xdr14:cNvPr>
            <xdr14:cNvContentPartPr/>
          </xdr14:nvContentPartPr>
          <xdr14:nvPr macro=""/>
          <xdr14:xfrm>
            <a:off x="3371400" y="39182941"/>
            <a:ext cx="717120" cy="767880"/>
          </xdr14:xfrm>
        </xdr:contentPart>
      </mc:Choice>
      <mc:Fallback xmlns="">
        <xdr:pic>
          <xdr:nvPicPr>
            <xdr:cNvPr id="453" name="Ink 452">
              <a:extLst>
                <a:ext uri="{FF2B5EF4-FFF2-40B4-BE49-F238E27FC236}">
                  <a16:creationId xmlns:a16="http://schemas.microsoft.com/office/drawing/2014/main" id="{FC4A9136-6295-7213-9A4A-46AA557C1C8F}"/>
                </a:ext>
              </a:extLst>
            </xdr:cNvPr>
            <xdr:cNvPicPr/>
          </xdr:nvPicPr>
          <xdr:blipFill>
            <a:blip xmlns:r="http://schemas.openxmlformats.org/officeDocument/2006/relationships" r:embed="rId204"/>
            <a:stretch>
              <a:fillRect/>
            </a:stretch>
          </xdr:blipFill>
          <xdr:spPr>
            <a:xfrm>
              <a:off x="3365283" y="39176821"/>
              <a:ext cx="729354" cy="780120"/>
            </a:xfrm>
            <a:prstGeom prst="rect">
              <a:avLst/>
            </a:prstGeom>
          </xdr:spPr>
        </xdr:pic>
      </mc:Fallback>
    </mc:AlternateContent>
    <xdr:clientData/>
  </xdr:twoCellAnchor>
  <xdr:twoCellAnchor editAs="oneCell">
    <xdr:from>
      <xdr:col>4</xdr:col>
      <xdr:colOff>270490</xdr:colOff>
      <xdr:row>212</xdr:row>
      <xdr:rowOff>100421</xdr:rowOff>
    </xdr:from>
    <xdr:to>
      <xdr:col>5</xdr:col>
      <xdr:colOff>188888</xdr:colOff>
      <xdr:row>214</xdr:row>
      <xdr:rowOff>24802</xdr:rowOff>
    </xdr:to>
    <mc:AlternateContent xmlns:mc="http://schemas.openxmlformats.org/markup-compatibility/2006" xmlns:xdr14="http://schemas.microsoft.com/office/excel/2010/spreadsheetDrawing">
      <mc:Choice Requires="xdr14">
        <xdr:contentPart xmlns:r="http://schemas.openxmlformats.org/officeDocument/2006/relationships" r:id="rId205">
          <xdr14:nvContentPartPr>
            <xdr14:cNvPr id="457" name="Ink 456">
              <a:extLst>
                <a:ext uri="{FF2B5EF4-FFF2-40B4-BE49-F238E27FC236}">
                  <a16:creationId xmlns:a16="http://schemas.microsoft.com/office/drawing/2014/main" id="{A1A062EF-1775-7EA3-1168-94CE2957632B}"/>
                </a:ext>
              </a:extLst>
            </xdr14:cNvPr>
            <xdr14:cNvContentPartPr/>
          </xdr14:nvContentPartPr>
          <xdr14:nvPr macro=""/>
          <xdr14:xfrm>
            <a:off x="4315320" y="39216421"/>
            <a:ext cx="527040" cy="293400"/>
          </xdr14:xfrm>
        </xdr:contentPart>
      </mc:Choice>
      <mc:Fallback xmlns="">
        <xdr:pic>
          <xdr:nvPicPr>
            <xdr:cNvPr id="457" name="Ink 456">
              <a:extLst>
                <a:ext uri="{FF2B5EF4-FFF2-40B4-BE49-F238E27FC236}">
                  <a16:creationId xmlns:a16="http://schemas.microsoft.com/office/drawing/2014/main" id="{A1A062EF-1775-7EA3-1168-94CE2957632B}"/>
                </a:ext>
              </a:extLst>
            </xdr:cNvPr>
            <xdr:cNvPicPr/>
          </xdr:nvPicPr>
          <xdr:blipFill>
            <a:blip xmlns:r="http://schemas.openxmlformats.org/officeDocument/2006/relationships" r:embed="rId206"/>
            <a:stretch>
              <a:fillRect/>
            </a:stretch>
          </xdr:blipFill>
          <xdr:spPr>
            <a:xfrm>
              <a:off x="4309196" y="39210301"/>
              <a:ext cx="539288" cy="305640"/>
            </a:xfrm>
            <a:prstGeom prst="rect">
              <a:avLst/>
            </a:prstGeom>
          </xdr:spPr>
        </xdr:pic>
      </mc:Fallback>
    </mc:AlternateContent>
    <xdr:clientData/>
  </xdr:twoCellAnchor>
  <xdr:twoCellAnchor editAs="oneCell">
    <xdr:from>
      <xdr:col>2</xdr:col>
      <xdr:colOff>672980</xdr:colOff>
      <xdr:row>213</xdr:row>
      <xdr:rowOff>172232</xdr:rowOff>
    </xdr:from>
    <xdr:to>
      <xdr:col>2</xdr:col>
      <xdr:colOff>969980</xdr:colOff>
      <xdr:row>214</xdr:row>
      <xdr:rowOff>159082</xdr:rowOff>
    </xdr:to>
    <mc:AlternateContent xmlns:mc="http://schemas.openxmlformats.org/markup-compatibility/2006" xmlns:xdr14="http://schemas.microsoft.com/office/excel/2010/spreadsheetDrawing">
      <mc:Choice Requires="xdr14">
        <xdr:contentPart xmlns:r="http://schemas.openxmlformats.org/officeDocument/2006/relationships" r:id="rId207">
          <xdr14:nvContentPartPr>
            <xdr14:cNvPr id="458" name="Ink 457">
              <a:extLst>
                <a:ext uri="{FF2B5EF4-FFF2-40B4-BE49-F238E27FC236}">
                  <a16:creationId xmlns:a16="http://schemas.microsoft.com/office/drawing/2014/main" id="{DACF564E-8B2D-5921-2BCE-AF123B4F9600}"/>
                </a:ext>
              </a:extLst>
            </xdr14:cNvPr>
            <xdr14:cNvContentPartPr/>
          </xdr14:nvContentPartPr>
          <xdr14:nvPr macro=""/>
          <xdr14:xfrm>
            <a:off x="2285640" y="39472741"/>
            <a:ext cx="297000" cy="171360"/>
          </xdr14:xfrm>
        </xdr:contentPart>
      </mc:Choice>
      <mc:Fallback xmlns="">
        <xdr:pic>
          <xdr:nvPicPr>
            <xdr:cNvPr id="458" name="Ink 457">
              <a:extLst>
                <a:ext uri="{FF2B5EF4-FFF2-40B4-BE49-F238E27FC236}">
                  <a16:creationId xmlns:a16="http://schemas.microsoft.com/office/drawing/2014/main" id="{DACF564E-8B2D-5921-2BCE-AF123B4F9600}"/>
                </a:ext>
              </a:extLst>
            </xdr:cNvPr>
            <xdr:cNvPicPr/>
          </xdr:nvPicPr>
          <xdr:blipFill>
            <a:blip xmlns:r="http://schemas.openxmlformats.org/officeDocument/2006/relationships" r:embed="rId208"/>
            <a:stretch>
              <a:fillRect/>
            </a:stretch>
          </xdr:blipFill>
          <xdr:spPr>
            <a:xfrm>
              <a:off x="2279520" y="39466621"/>
              <a:ext cx="309240" cy="183600"/>
            </a:xfrm>
            <a:prstGeom prst="rect">
              <a:avLst/>
            </a:prstGeom>
          </xdr:spPr>
        </xdr:pic>
      </mc:Fallback>
    </mc:AlternateContent>
    <xdr:clientData/>
  </xdr:twoCellAnchor>
  <xdr:twoCellAnchor editAs="oneCell">
    <xdr:from>
      <xdr:col>2</xdr:col>
      <xdr:colOff>1324940</xdr:colOff>
      <xdr:row>226</xdr:row>
      <xdr:rowOff>34731</xdr:rowOff>
    </xdr:from>
    <xdr:to>
      <xdr:col>2</xdr:col>
      <xdr:colOff>1391180</xdr:colOff>
      <xdr:row>226</xdr:row>
      <xdr:rowOff>106011</xdr:rowOff>
    </xdr:to>
    <mc:AlternateContent xmlns:mc="http://schemas.openxmlformats.org/markup-compatibility/2006" xmlns:xdr14="http://schemas.microsoft.com/office/excel/2010/spreadsheetDrawing">
      <mc:Choice Requires="xdr14">
        <xdr:contentPart xmlns:r="http://schemas.openxmlformats.org/officeDocument/2006/relationships" r:id="rId209">
          <xdr14:nvContentPartPr>
            <xdr14:cNvPr id="467" name="Ink 466">
              <a:extLst>
                <a:ext uri="{FF2B5EF4-FFF2-40B4-BE49-F238E27FC236}">
                  <a16:creationId xmlns:a16="http://schemas.microsoft.com/office/drawing/2014/main" id="{5262F0C6-8573-562B-D39A-2218C142A3B3}"/>
                </a:ext>
              </a:extLst>
            </xdr14:cNvPr>
            <xdr14:cNvContentPartPr/>
          </xdr14:nvContentPartPr>
          <xdr14:nvPr macro=""/>
          <xdr14:xfrm>
            <a:off x="2937600" y="41733863"/>
            <a:ext cx="66240" cy="71280"/>
          </xdr14:xfrm>
        </xdr:contentPart>
      </mc:Choice>
      <mc:Fallback xmlns="">
        <xdr:pic>
          <xdr:nvPicPr>
            <xdr:cNvPr id="467" name="Ink 466">
              <a:extLst>
                <a:ext uri="{FF2B5EF4-FFF2-40B4-BE49-F238E27FC236}">
                  <a16:creationId xmlns:a16="http://schemas.microsoft.com/office/drawing/2014/main" id="{5262F0C6-8573-562B-D39A-2218C142A3B3}"/>
                </a:ext>
              </a:extLst>
            </xdr:cNvPr>
            <xdr:cNvPicPr/>
          </xdr:nvPicPr>
          <xdr:blipFill>
            <a:blip xmlns:r="http://schemas.openxmlformats.org/officeDocument/2006/relationships" r:embed="rId210"/>
            <a:stretch>
              <a:fillRect/>
            </a:stretch>
          </xdr:blipFill>
          <xdr:spPr>
            <a:xfrm>
              <a:off x="2931480" y="41727743"/>
              <a:ext cx="78480" cy="83520"/>
            </a:xfrm>
            <a:prstGeom prst="rect">
              <a:avLst/>
            </a:prstGeom>
          </xdr:spPr>
        </xdr:pic>
      </mc:Fallback>
    </mc:AlternateContent>
    <xdr:clientData/>
  </xdr:twoCellAnchor>
  <xdr:twoCellAnchor editAs="oneCell">
    <xdr:from>
      <xdr:col>2</xdr:col>
      <xdr:colOff>1557500</xdr:colOff>
      <xdr:row>225</xdr:row>
      <xdr:rowOff>144720</xdr:rowOff>
    </xdr:from>
    <xdr:to>
      <xdr:col>3</xdr:col>
      <xdr:colOff>300351</xdr:colOff>
      <xdr:row>226</xdr:row>
      <xdr:rowOff>158211</xdr:rowOff>
    </xdr:to>
    <mc:AlternateContent xmlns:mc="http://schemas.openxmlformats.org/markup-compatibility/2006" xmlns:xdr14="http://schemas.microsoft.com/office/excel/2010/spreadsheetDrawing">
      <mc:Choice Requires="xdr14">
        <xdr:contentPart xmlns:r="http://schemas.openxmlformats.org/officeDocument/2006/relationships" r:id="rId211">
          <xdr14:nvContentPartPr>
            <xdr14:cNvPr id="472" name="Ink 471">
              <a:extLst>
                <a:ext uri="{FF2B5EF4-FFF2-40B4-BE49-F238E27FC236}">
                  <a16:creationId xmlns:a16="http://schemas.microsoft.com/office/drawing/2014/main" id="{189DA094-E7B8-B91E-502E-9EC261863EBF}"/>
                </a:ext>
              </a:extLst>
            </xdr14:cNvPr>
            <xdr14:cNvContentPartPr/>
          </xdr14:nvContentPartPr>
          <xdr14:nvPr macro=""/>
          <xdr14:xfrm>
            <a:off x="3170160" y="41659343"/>
            <a:ext cx="401040" cy="198000"/>
          </xdr14:xfrm>
        </xdr:contentPart>
      </mc:Choice>
      <mc:Fallback xmlns="">
        <xdr:pic>
          <xdr:nvPicPr>
            <xdr:cNvPr id="472" name="Ink 471">
              <a:extLst>
                <a:ext uri="{FF2B5EF4-FFF2-40B4-BE49-F238E27FC236}">
                  <a16:creationId xmlns:a16="http://schemas.microsoft.com/office/drawing/2014/main" id="{189DA094-E7B8-B91E-502E-9EC261863EBF}"/>
                </a:ext>
              </a:extLst>
            </xdr:cNvPr>
            <xdr:cNvPicPr/>
          </xdr:nvPicPr>
          <xdr:blipFill>
            <a:blip xmlns:r="http://schemas.openxmlformats.org/officeDocument/2006/relationships" r:embed="rId212"/>
            <a:stretch>
              <a:fillRect/>
            </a:stretch>
          </xdr:blipFill>
          <xdr:spPr>
            <a:xfrm>
              <a:off x="3164040" y="41653223"/>
              <a:ext cx="413280" cy="210240"/>
            </a:xfrm>
            <a:prstGeom prst="rect">
              <a:avLst/>
            </a:prstGeom>
          </xdr:spPr>
        </xdr:pic>
      </mc:Fallback>
    </mc:AlternateContent>
    <xdr:clientData/>
  </xdr:twoCellAnchor>
  <xdr:twoCellAnchor editAs="oneCell">
    <xdr:from>
      <xdr:col>1</xdr:col>
      <xdr:colOff>820198</xdr:colOff>
      <xdr:row>225</xdr:row>
      <xdr:rowOff>164520</xdr:rowOff>
    </xdr:from>
    <xdr:to>
      <xdr:col>2</xdr:col>
      <xdr:colOff>328100</xdr:colOff>
      <xdr:row>227</xdr:row>
      <xdr:rowOff>4301</xdr:rowOff>
    </xdr:to>
    <mc:AlternateContent xmlns:mc="http://schemas.openxmlformats.org/markup-compatibility/2006" xmlns:xdr14="http://schemas.microsoft.com/office/excel/2010/spreadsheetDrawing">
      <mc:Choice Requires="xdr14">
        <xdr:contentPart xmlns:r="http://schemas.openxmlformats.org/officeDocument/2006/relationships" r:id="rId213">
          <xdr14:nvContentPartPr>
            <xdr14:cNvPr id="474" name="Ink 473">
              <a:extLst>
                <a:ext uri="{FF2B5EF4-FFF2-40B4-BE49-F238E27FC236}">
                  <a16:creationId xmlns:a16="http://schemas.microsoft.com/office/drawing/2014/main" id="{A106A336-9C01-72D8-711C-68605F51ECEF}"/>
                </a:ext>
              </a:extLst>
            </xdr14:cNvPr>
            <xdr14:cNvContentPartPr/>
          </xdr14:nvContentPartPr>
          <xdr14:nvPr macro=""/>
          <xdr14:xfrm>
            <a:off x="1428840" y="41679143"/>
            <a:ext cx="511920" cy="208800"/>
          </xdr14:xfrm>
        </xdr:contentPart>
      </mc:Choice>
      <mc:Fallback xmlns="">
        <xdr:pic>
          <xdr:nvPicPr>
            <xdr:cNvPr id="474" name="Ink 473">
              <a:extLst>
                <a:ext uri="{FF2B5EF4-FFF2-40B4-BE49-F238E27FC236}">
                  <a16:creationId xmlns:a16="http://schemas.microsoft.com/office/drawing/2014/main" id="{A106A336-9C01-72D8-711C-68605F51ECEF}"/>
                </a:ext>
              </a:extLst>
            </xdr:cNvPr>
            <xdr:cNvPicPr/>
          </xdr:nvPicPr>
          <xdr:blipFill>
            <a:blip xmlns:r="http://schemas.openxmlformats.org/officeDocument/2006/relationships" r:embed="rId214"/>
            <a:stretch>
              <a:fillRect/>
            </a:stretch>
          </xdr:blipFill>
          <xdr:spPr>
            <a:xfrm>
              <a:off x="1422720" y="41673023"/>
              <a:ext cx="524160" cy="221040"/>
            </a:xfrm>
            <a:prstGeom prst="rect">
              <a:avLst/>
            </a:prstGeom>
          </xdr:spPr>
        </xdr:pic>
      </mc:Fallback>
    </mc:AlternateContent>
    <xdr:clientData/>
  </xdr:twoCellAnchor>
  <xdr:twoCellAnchor editAs="oneCell">
    <xdr:from>
      <xdr:col>2</xdr:col>
      <xdr:colOff>534020</xdr:colOff>
      <xdr:row>225</xdr:row>
      <xdr:rowOff>183960</xdr:rowOff>
    </xdr:from>
    <xdr:to>
      <xdr:col>2</xdr:col>
      <xdr:colOff>1134500</xdr:colOff>
      <xdr:row>227</xdr:row>
      <xdr:rowOff>66941</xdr:rowOff>
    </xdr:to>
    <mc:AlternateContent xmlns:mc="http://schemas.openxmlformats.org/markup-compatibility/2006" xmlns:xdr14="http://schemas.microsoft.com/office/excel/2010/spreadsheetDrawing">
      <mc:Choice Requires="xdr14">
        <xdr:contentPart xmlns:r="http://schemas.openxmlformats.org/officeDocument/2006/relationships" r:id="rId215">
          <xdr14:nvContentPartPr>
            <xdr14:cNvPr id="477" name="Ink 476">
              <a:extLst>
                <a:ext uri="{FF2B5EF4-FFF2-40B4-BE49-F238E27FC236}">
                  <a16:creationId xmlns:a16="http://schemas.microsoft.com/office/drawing/2014/main" id="{4FF0E223-5353-55CF-8338-2CF4833EF5CC}"/>
                </a:ext>
              </a:extLst>
            </xdr14:cNvPr>
            <xdr14:cNvContentPartPr/>
          </xdr14:nvContentPartPr>
          <xdr14:nvPr macro=""/>
          <xdr14:xfrm>
            <a:off x="2146680" y="41698583"/>
            <a:ext cx="600480" cy="252000"/>
          </xdr14:xfrm>
        </xdr:contentPart>
      </mc:Choice>
      <mc:Fallback xmlns="">
        <xdr:pic>
          <xdr:nvPicPr>
            <xdr:cNvPr id="477" name="Ink 476">
              <a:extLst>
                <a:ext uri="{FF2B5EF4-FFF2-40B4-BE49-F238E27FC236}">
                  <a16:creationId xmlns:a16="http://schemas.microsoft.com/office/drawing/2014/main" id="{4FF0E223-5353-55CF-8338-2CF4833EF5CC}"/>
                </a:ext>
              </a:extLst>
            </xdr:cNvPr>
            <xdr:cNvPicPr/>
          </xdr:nvPicPr>
          <xdr:blipFill>
            <a:blip xmlns:r="http://schemas.openxmlformats.org/officeDocument/2006/relationships" r:embed="rId216"/>
            <a:stretch>
              <a:fillRect/>
            </a:stretch>
          </xdr:blipFill>
          <xdr:spPr>
            <a:xfrm>
              <a:off x="2140556" y="41692454"/>
              <a:ext cx="612727" cy="264258"/>
            </a:xfrm>
            <a:prstGeom prst="rect">
              <a:avLst/>
            </a:prstGeom>
          </xdr:spPr>
        </xdr:pic>
      </mc:Fallback>
    </mc:AlternateContent>
    <xdr:clientData/>
  </xdr:twoCellAnchor>
  <xdr:twoCellAnchor editAs="oneCell">
    <xdr:from>
      <xdr:col>2</xdr:col>
      <xdr:colOff>792860</xdr:colOff>
      <xdr:row>228</xdr:row>
      <xdr:rowOff>87272</xdr:rowOff>
    </xdr:from>
    <xdr:to>
      <xdr:col>2</xdr:col>
      <xdr:colOff>997340</xdr:colOff>
      <xdr:row>229</xdr:row>
      <xdr:rowOff>131723</xdr:rowOff>
    </xdr:to>
    <mc:AlternateContent xmlns:mc="http://schemas.openxmlformats.org/markup-compatibility/2006" xmlns:xdr14="http://schemas.microsoft.com/office/excel/2010/spreadsheetDrawing">
      <mc:Choice Requires="xdr14">
        <xdr:contentPart xmlns:r="http://schemas.openxmlformats.org/officeDocument/2006/relationships" r:id="rId217">
          <xdr14:nvContentPartPr>
            <xdr14:cNvPr id="486" name="Ink 485">
              <a:extLst>
                <a:ext uri="{FF2B5EF4-FFF2-40B4-BE49-F238E27FC236}">
                  <a16:creationId xmlns:a16="http://schemas.microsoft.com/office/drawing/2014/main" id="{EE921051-9241-A91C-7509-5286D046F292}"/>
                </a:ext>
              </a:extLst>
            </xdr14:cNvPr>
            <xdr14:cNvContentPartPr/>
          </xdr14:nvContentPartPr>
          <xdr14:nvPr macro=""/>
          <xdr14:xfrm>
            <a:off x="2405520" y="42155423"/>
            <a:ext cx="204480" cy="228960"/>
          </xdr14:xfrm>
        </xdr:contentPart>
      </mc:Choice>
      <mc:Fallback xmlns="">
        <xdr:pic>
          <xdr:nvPicPr>
            <xdr:cNvPr id="486" name="Ink 485">
              <a:extLst>
                <a:ext uri="{FF2B5EF4-FFF2-40B4-BE49-F238E27FC236}">
                  <a16:creationId xmlns:a16="http://schemas.microsoft.com/office/drawing/2014/main" id="{EE921051-9241-A91C-7509-5286D046F292}"/>
                </a:ext>
              </a:extLst>
            </xdr:cNvPr>
            <xdr:cNvPicPr/>
          </xdr:nvPicPr>
          <xdr:blipFill>
            <a:blip xmlns:r="http://schemas.openxmlformats.org/officeDocument/2006/relationships" r:embed="rId218"/>
            <a:stretch>
              <a:fillRect/>
            </a:stretch>
          </xdr:blipFill>
          <xdr:spPr>
            <a:xfrm>
              <a:off x="2399389" y="42149303"/>
              <a:ext cx="216742" cy="241200"/>
            </a:xfrm>
            <a:prstGeom prst="rect">
              <a:avLst/>
            </a:prstGeom>
          </xdr:spPr>
        </xdr:pic>
      </mc:Fallback>
    </mc:AlternateContent>
    <xdr:clientData/>
  </xdr:twoCellAnchor>
  <xdr:twoCellAnchor editAs="oneCell">
    <xdr:from>
      <xdr:col>2</xdr:col>
      <xdr:colOff>59540</xdr:colOff>
      <xdr:row>228</xdr:row>
      <xdr:rowOff>46232</xdr:rowOff>
    </xdr:from>
    <xdr:to>
      <xdr:col>2</xdr:col>
      <xdr:colOff>617180</xdr:colOff>
      <xdr:row>230</xdr:row>
      <xdr:rowOff>55213</xdr:rowOff>
    </xdr:to>
    <mc:AlternateContent xmlns:mc="http://schemas.openxmlformats.org/markup-compatibility/2006" xmlns:xdr14="http://schemas.microsoft.com/office/excel/2010/spreadsheetDrawing">
      <mc:Choice Requires="xdr14">
        <xdr:contentPart xmlns:r="http://schemas.openxmlformats.org/officeDocument/2006/relationships" r:id="rId219">
          <xdr14:nvContentPartPr>
            <xdr14:cNvPr id="487" name="Ink 486">
              <a:extLst>
                <a:ext uri="{FF2B5EF4-FFF2-40B4-BE49-F238E27FC236}">
                  <a16:creationId xmlns:a16="http://schemas.microsoft.com/office/drawing/2014/main" id="{EF07D78B-342D-4633-2182-1C9233052ABA}"/>
                </a:ext>
              </a:extLst>
            </xdr14:cNvPr>
            <xdr14:cNvContentPartPr/>
          </xdr14:nvContentPartPr>
          <xdr14:nvPr macro=""/>
          <xdr14:xfrm>
            <a:off x="1672200" y="42114383"/>
            <a:ext cx="557640" cy="378000"/>
          </xdr14:xfrm>
        </xdr:contentPart>
      </mc:Choice>
      <mc:Fallback xmlns="">
        <xdr:pic>
          <xdr:nvPicPr>
            <xdr:cNvPr id="487" name="Ink 486">
              <a:extLst>
                <a:ext uri="{FF2B5EF4-FFF2-40B4-BE49-F238E27FC236}">
                  <a16:creationId xmlns:a16="http://schemas.microsoft.com/office/drawing/2014/main" id="{EF07D78B-342D-4633-2182-1C9233052ABA}"/>
                </a:ext>
              </a:extLst>
            </xdr:cNvPr>
            <xdr:cNvPicPr/>
          </xdr:nvPicPr>
          <xdr:blipFill>
            <a:blip xmlns:r="http://schemas.openxmlformats.org/officeDocument/2006/relationships" r:embed="rId220"/>
            <a:stretch>
              <a:fillRect/>
            </a:stretch>
          </xdr:blipFill>
          <xdr:spPr>
            <a:xfrm>
              <a:off x="1666084" y="42108263"/>
              <a:ext cx="569872" cy="390240"/>
            </a:xfrm>
            <a:prstGeom prst="rect">
              <a:avLst/>
            </a:prstGeom>
          </xdr:spPr>
        </xdr:pic>
      </mc:Fallback>
    </mc:AlternateContent>
    <xdr:clientData/>
  </xdr:twoCellAnchor>
  <xdr:twoCellAnchor editAs="oneCell">
    <xdr:from>
      <xdr:col>2</xdr:col>
      <xdr:colOff>1351940</xdr:colOff>
      <xdr:row>228</xdr:row>
      <xdr:rowOff>9872</xdr:rowOff>
    </xdr:from>
    <xdr:to>
      <xdr:col>3</xdr:col>
      <xdr:colOff>755391</xdr:colOff>
      <xdr:row>229</xdr:row>
      <xdr:rowOff>129923</xdr:rowOff>
    </xdr:to>
    <mc:AlternateContent xmlns:mc="http://schemas.openxmlformats.org/markup-compatibility/2006" xmlns:xdr14="http://schemas.microsoft.com/office/excel/2010/spreadsheetDrawing">
      <mc:Choice Requires="xdr14">
        <xdr:contentPart xmlns:r="http://schemas.openxmlformats.org/officeDocument/2006/relationships" r:id="rId221">
          <xdr14:nvContentPartPr>
            <xdr14:cNvPr id="502" name="Ink 501">
              <a:extLst>
                <a:ext uri="{FF2B5EF4-FFF2-40B4-BE49-F238E27FC236}">
                  <a16:creationId xmlns:a16="http://schemas.microsoft.com/office/drawing/2014/main" id="{CBD6972A-74F2-DF69-8FC6-E5F7CE8F8E1D}"/>
                </a:ext>
              </a:extLst>
            </xdr14:cNvPr>
            <xdr14:cNvContentPartPr/>
          </xdr14:nvContentPartPr>
          <xdr14:nvPr macro=""/>
          <xdr14:xfrm>
            <a:off x="2964600" y="42078023"/>
            <a:ext cx="1061640" cy="304560"/>
          </xdr14:xfrm>
        </xdr:contentPart>
      </mc:Choice>
      <mc:Fallback xmlns="">
        <xdr:pic>
          <xdr:nvPicPr>
            <xdr:cNvPr id="502" name="Ink 501">
              <a:extLst>
                <a:ext uri="{FF2B5EF4-FFF2-40B4-BE49-F238E27FC236}">
                  <a16:creationId xmlns:a16="http://schemas.microsoft.com/office/drawing/2014/main" id="{CBD6972A-74F2-DF69-8FC6-E5F7CE8F8E1D}"/>
                </a:ext>
              </a:extLst>
            </xdr:cNvPr>
            <xdr:cNvPicPr/>
          </xdr:nvPicPr>
          <xdr:blipFill>
            <a:blip xmlns:r="http://schemas.openxmlformats.org/officeDocument/2006/relationships" r:embed="rId222"/>
            <a:stretch>
              <a:fillRect/>
            </a:stretch>
          </xdr:blipFill>
          <xdr:spPr>
            <a:xfrm>
              <a:off x="2958482" y="42071903"/>
              <a:ext cx="1073876" cy="316800"/>
            </a:xfrm>
            <a:prstGeom prst="rect">
              <a:avLst/>
            </a:prstGeom>
          </xdr:spPr>
        </xdr:pic>
      </mc:Fallback>
    </mc:AlternateContent>
    <xdr:clientData/>
  </xdr:twoCellAnchor>
  <xdr:twoCellAnchor editAs="oneCell">
    <xdr:from>
      <xdr:col>2</xdr:col>
      <xdr:colOff>861980</xdr:colOff>
      <xdr:row>229</xdr:row>
      <xdr:rowOff>143603</xdr:rowOff>
    </xdr:from>
    <xdr:to>
      <xdr:col>2</xdr:col>
      <xdr:colOff>1272380</xdr:colOff>
      <xdr:row>234</xdr:row>
      <xdr:rowOff>11975</xdr:rowOff>
    </xdr:to>
    <mc:AlternateContent xmlns:mc="http://schemas.openxmlformats.org/markup-compatibility/2006" xmlns:xdr14="http://schemas.microsoft.com/office/excel/2010/spreadsheetDrawing">
      <mc:Choice Requires="xdr14">
        <xdr:contentPart xmlns:r="http://schemas.openxmlformats.org/officeDocument/2006/relationships" r:id="rId223">
          <xdr14:nvContentPartPr>
            <xdr14:cNvPr id="511" name="Ink 510">
              <a:extLst>
                <a:ext uri="{FF2B5EF4-FFF2-40B4-BE49-F238E27FC236}">
                  <a16:creationId xmlns:a16="http://schemas.microsoft.com/office/drawing/2014/main" id="{5264864C-F019-8FD1-EC83-5E6391FD9279}"/>
                </a:ext>
              </a:extLst>
            </xdr14:cNvPr>
            <xdr14:cNvContentPartPr/>
          </xdr14:nvContentPartPr>
          <xdr14:nvPr macro=""/>
          <xdr14:xfrm>
            <a:off x="2474640" y="42396263"/>
            <a:ext cx="410400" cy="790920"/>
          </xdr14:xfrm>
        </xdr:contentPart>
      </mc:Choice>
      <mc:Fallback xmlns="">
        <xdr:pic>
          <xdr:nvPicPr>
            <xdr:cNvPr id="511" name="Ink 510">
              <a:extLst>
                <a:ext uri="{FF2B5EF4-FFF2-40B4-BE49-F238E27FC236}">
                  <a16:creationId xmlns:a16="http://schemas.microsoft.com/office/drawing/2014/main" id="{5264864C-F019-8FD1-EC83-5E6391FD9279}"/>
                </a:ext>
              </a:extLst>
            </xdr:cNvPr>
            <xdr:cNvPicPr/>
          </xdr:nvPicPr>
          <xdr:blipFill>
            <a:blip xmlns:r="http://schemas.openxmlformats.org/officeDocument/2006/relationships" r:embed="rId224"/>
            <a:stretch>
              <a:fillRect/>
            </a:stretch>
          </xdr:blipFill>
          <xdr:spPr>
            <a:xfrm>
              <a:off x="2468520" y="42390146"/>
              <a:ext cx="422640" cy="803154"/>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71</xdr:col>
      <xdr:colOff>404539</xdr:colOff>
      <xdr:row>2</xdr:row>
      <xdr:rowOff>30723</xdr:rowOff>
    </xdr:from>
    <xdr:to>
      <xdr:col>72</xdr:col>
      <xdr:colOff>533042</xdr:colOff>
      <xdr:row>3</xdr:row>
      <xdr:rowOff>169589</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76082EF3-195E-23A2-8BF1-6613FCDF1005}"/>
                </a:ext>
              </a:extLst>
            </xdr14:cNvPr>
            <xdr14:cNvContentPartPr/>
          </xdr14:nvContentPartPr>
          <xdr14:nvPr macro=""/>
          <xdr14:xfrm>
            <a:off x="54540731" y="577800"/>
            <a:ext cx="739080" cy="407520"/>
          </xdr14:xfrm>
        </xdr:contentPart>
      </mc:Choice>
      <mc:Fallback xmlns="">
        <xdr:pic>
          <xdr:nvPicPr>
            <xdr:cNvPr id="9" name="Ink 8">
              <a:extLst>
                <a:ext uri="{FF2B5EF4-FFF2-40B4-BE49-F238E27FC236}">
                  <a16:creationId xmlns:a16="http://schemas.microsoft.com/office/drawing/2014/main" id="{76082EF3-195E-23A2-8BF1-6613FCDF1005}"/>
                </a:ext>
              </a:extLst>
            </xdr:cNvPr>
            <xdr:cNvPicPr/>
          </xdr:nvPicPr>
          <xdr:blipFill>
            <a:blip xmlns:r="http://schemas.openxmlformats.org/officeDocument/2006/relationships" r:embed="rId2"/>
            <a:stretch>
              <a:fillRect/>
            </a:stretch>
          </xdr:blipFill>
          <xdr:spPr>
            <a:xfrm>
              <a:off x="54534611" y="571680"/>
              <a:ext cx="751320" cy="419760"/>
            </a:xfrm>
            <a:prstGeom prst="rect">
              <a:avLst/>
            </a:prstGeom>
          </xdr:spPr>
        </xdr:pic>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604843</xdr:colOff>
      <xdr:row>7</xdr:row>
      <xdr:rowOff>160285</xdr:rowOff>
    </xdr:from>
    <xdr:to>
      <xdr:col>8</xdr:col>
      <xdr:colOff>605203</xdr:colOff>
      <xdr:row>7</xdr:row>
      <xdr:rowOff>160645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2BCFA586-3FE8-5CAD-4B09-B72CA3AB737D}"/>
                </a:ext>
              </a:extLst>
            </xdr14:cNvPr>
            <xdr14:cNvContentPartPr/>
          </xdr14:nvContentPartPr>
          <xdr14:nvPr macro=""/>
          <xdr14:xfrm>
            <a:off x="6283080" y="1453680"/>
            <a:ext cx="360" cy="360"/>
          </xdr14:xfrm>
        </xdr:contentPart>
      </mc:Choice>
      <mc:Fallback xmlns="">
        <xdr:pic>
          <xdr:nvPicPr>
            <xdr:cNvPr id="2" name="Ink 1">
              <a:extLst>
                <a:ext uri="{FF2B5EF4-FFF2-40B4-BE49-F238E27FC236}">
                  <a16:creationId xmlns:a16="http://schemas.microsoft.com/office/drawing/2014/main" id="{2BCFA586-3FE8-5CAD-4B09-B72CA3AB737D}"/>
                </a:ext>
              </a:extLst>
            </xdr:cNvPr>
            <xdr:cNvPicPr/>
          </xdr:nvPicPr>
          <xdr:blipFill>
            <a:blip xmlns:r="http://schemas.openxmlformats.org/officeDocument/2006/relationships" r:embed="rId2"/>
            <a:stretch>
              <a:fillRect/>
            </a:stretch>
          </xdr:blipFill>
          <xdr:spPr>
            <a:xfrm>
              <a:off x="6276960" y="144756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7:24.339"/>
    </inkml:context>
    <inkml:brush xml:id="br0">
      <inkml:brushProperty name="width" value="0.035" units="cm"/>
      <inkml:brushProperty name="height" value="0.035" units="cm"/>
      <inkml:brushProperty name="color" value="#E71224"/>
    </inkml:brush>
  </inkml:definitions>
  <inkml:trace contextRef="#ctx0" brushRef="#br0">0 101 24575,'0'1'0,"0"7"0,0 13 0,0 17 0,0 20 0,0 21 0,0 15 0,0 9 0,0 1 0,0-7 0,0-14 0,0-15 0,0-17 0,0-15 0,2-14 0,-1-12 0,1-15 0,-1-6-8191</inkml:trace>
  <inkml:trace contextRef="#ctx0" brushRef="#br0" timeOffset="369.31">0 121 24575,'0'-3'0,"0"-4"0,0 5 0,3 9 0,0 11 0,5 10 0,4 9 0,4 6 0,3 6 0,5 9 0,2 4 0,0-3 0,1-8 0,1-9 0,-2-12 0,-4-14 0,-4-11 0,-7-8-8191</inkml:trace>
  <inkml:trace contextRef="#ctx0" brushRef="#br0" timeOffset="663.89">268 2 24575,'0'0'0,"0"-1"0,0 1 0,0 0 0,-1 0 0,1 0 0,0 0 0,0 0 0,0 0 0,-1 0 0,1 0 0,0 0 0,0 0 0,-1 0 0,1 0 0,0 0 0,0 0 0,-1 0 0,1 0 0,0 0 0,0 0 0,0 0 0,-1 0 0,1 0 0,0 0 0,0 0 0,0 0 0,-1 1 0,1-1 0,0 0 0,0 0 0,0 0 0,-1 0 0,1 0 0,0 1 0,0-1 0,0 0 0,0 0 0,0 0 0,0 1 0,-1-1 0,1 0 0,0 0 0,0 0 0,0 1 0,0-1 0,0 0 0,0 0 0,0 1 0,0-1 0,0 0 0,0 0 0,0 0 0,0 1 0,0-1 0,0 0 0,0 0 0,0 1 0,0-1 0,1 0 0,-3 18 0,3 77 0,18 119 0,-9-131 0,-8-54 0,2 9 0,1 1 0,19 74 0,-23-111-101,5 15 335,-5-16-292,-1-1 1,0 1-1,0-1 0,1 1 1,-1-1-1,0 0 1,1 1-1,-1-1 0,0 1 1,1-1-1,-1 1 1,1-1-1,-1 0 0,0 1 1,1-1-1,-1 0 0,1 0 1,-1 1-1,1-1 1,-1 0-1,1 0 0,0 0 1,-1 0-1,1 1 1,0-1-1</inkml:trace>
  <inkml:trace contextRef="#ctx0" brushRef="#br0" timeOffset="1610.05">396 404 24575,'0'14'0,"0"1"0,1-1 0,1 0 0,4 15 0,-5-25 0,0 0 0,0 0 0,1 0 0,0 0 0,-1 0 0,1 0 0,1 0 0,-1-1 0,0 1 0,1-1 0,0 1 0,0-1 0,0 0 0,0 0 0,0 0 0,1-1 0,4 4 0,-7-6 0,0 1 0,0-1 0,0 1 0,1-1 0,-1 1 0,0-1 0,0 0 0,0 1 0,0-1 0,1 0 0,-1 0 0,0 0 0,0 0 0,1 0 0,-1 0 0,0 0 0,0-1 0,0 1 0,1 0 0,-1-1 0,0 1 0,0-1 0,0 1 0,0-1 0,0 1 0,0-1 0,0 0 0,0 1 0,0-1 0,0 0 0,0 0 0,0 0 0,-1 0 0,1 0 0,0 0 0,-1 0 0,1 0 0,0 0 0,-1 0 0,1 0 0,-1-1 0,0 1 0,1 0 0,-1-2 0,3-6 0,-1 0 0,-1 0 0,1 0 0,-1-13 0,-1 22 0,1-92 0,26 176 0,-26-80 0,0-1 0,1 0 0,-1 0 0,1 1 0,-1-1 0,1 0 0,3 3 0,-5-6 0,0 1 0,0-1 0,0 0 0,1 0 0,-1 0 0,0 1 0,1-1 0,-1 0 0,0 0 0,0 0 0,1 0 0,-1 0 0,0 1 0,1-1 0,-1 0 0,0 0 0,0 0 0,1 0 0,-1 0 0,0 0 0,1 0 0,-1 0 0,0 0 0,1 0 0,-1 0 0,0 0 0,1-1 0,-1 1 0,0 0 0,1 0 0,9-15 0,-7 7 0,1-1 0,0 0 0,0 0 0,0 1 0,1 0 0,6-9 0,-10 16 0,0 0 0,0 0 0,0 0 0,0 0 0,0 0 0,0 1 0,0-1 0,0 0 0,0 0 0,0 1 0,0-1 0,0 0 0,1 1 0,-1-1 0,0 1 0,0 0 0,1-1 0,-1 1 0,0 0 0,1 0 0,-1 0 0,0 0 0,1 0 0,-1 0 0,0 0 0,1 0 0,-1 1 0,0-1 0,0 0 0,1 1 0,-1-1 0,0 1 0,0 0 0,1-1 0,-1 1 0,0 0 0,0 0 0,0-1 0,0 1 0,0 0 0,0 0 0,-1 0 0,1 0 0,0 0 0,1 2 0,1 1 0,0 0 0,-1 1 0,1-1 0,-1 0 0,0 1 0,0-1 0,-1 1 0,1 0 0,-1 0 0,1 7 0,0 2 0,-1 0 0,-1 18 0,0-57 0,2-49 0,-2 67 0,1 0 0,0 0 0,1 1 0,0-1 0,0 0 0,0 1 0,1 0 0,0-1 0,5-6 0,-8 12 0,1-1 0,0 1 0,0-1 0,0 1 0,0 0 0,0 0 0,0 0 0,1-1 0,-1 1 0,0 0 0,1 0 0,-1 1 0,1-1 0,-1 0 0,1 0 0,-1 1 0,1-1 0,-1 1 0,1-1 0,-1 1 0,3 0 0,-2 0 0,0 0 0,0 1 0,-1-1 0,1 1 0,-1-1 0,1 1 0,0 0 0,-1 0 0,1 0 0,-1 0 0,0 0 0,1 0 0,-1 0 0,0 0 0,0 0 0,3 3 0,-1 1 0,1 0 0,-1 1 0,0-1 0,0 1 0,0 0 0,-1 0 0,0 0 0,0 0 0,1 11 0,-2-62 0,0 39 0,-1 1 0,1 0 0,1 0 0,-1 0 0,4-8 0,-4 11 0,-1 1 0,1-1 0,0 1 0,0-1 0,0 1 0,0 0 0,0-1 0,0 1 0,1 0 0,-1 0 0,0 0 0,1 0 0,-1 0 0,1 0 0,-1 0 0,1 0 0,-1 0 0,4 0 0,-4 1 0,0 0 0,0 0 0,1 0 0,-1 0 0,0 0 0,0 0 0,0 1 0,1-1 0,-1 0 0,0 1 0,0-1 0,0 1 0,0-1 0,0 1 0,0-1 0,0 1 0,0 0 0,0 0 0,0 0 0,0-1 0,0 1 0,0 0 0,-1 0 0,1 0 0,0 0 0,-1 0 0,1 0 0,0 1 0,-1-1 0,1 2 0,2 3 0,-1 1 0,1 0 0,1 13 0,0 3-341,-2 0 0,-1 1-1,-2 26 1,1-36-6485</inkml:trace>
  <inkml:trace contextRef="#ctx0" brushRef="#br0" timeOffset="2036.82">946 79 24575,'14'34'-4571,"-4"18"6585,-5-20-2104,8 66 826,2 12 934,-8-145-1443,-4 24-213,10-28-14,-13 38 0,1-1 0,-1 1 0,0 0 0,1 0 0,0 0 0,-1 0 0,1-1 0,0 1 0,-1 0 0,1 0 0,0 0 0,0 0 0,0 1 0,0-1 0,0 0 0,0 0 0,0 0 0,0 1 0,0-1 0,0 1 0,1-1 0,-1 1 0,0-1 0,0 1 0,1 0 0,-1-1 0,3 1 0,-3 1 0,0-1 0,0 1 0,0-1 0,0 1 0,0 0 0,0 0 0,0 0 0,0-1 0,-1 1 0,1 0 0,0 0 0,0 0 0,-1 0 0,1 0 0,-1 0 0,1 1 0,-1-1 0,1 0 0,-1 0 0,1 0 0,-1 0 0,0 3 0,4 30 0,-4-31 0,1 3 0,-1 0 0,0 0 0,-1 0 0,1 0 0,-1-1 0,0 1 0,-1 0 0,1 0 0,-4 7 0,3-10 0,0 0 0,1 0 0,-1 0 0,0 0 0,-1-1 0,1 1 0,0 0 0,-1-1 0,1 0 0,-1 1 0,0-1 0,0 0 0,0 0 0,0-1 0,0 1 0,-6 1 0,8-2-68,0-1 0,0 1-1,-1-1 1,1 0 0,0 0 0,0 0-1,0 0 1,0 0 0,-1 0 0,1 0-1,0 0 1,0 0 0,0 0 0,-1-1-1,1 1 1,0 0 0,0-1-1,0 1 1,-2-2 0,-8-6-6758</inkml:trace>
  <inkml:trace contextRef="#ctx0" brushRef="#br0" timeOffset="2538.15">1235 397 24575,'4'-1'0,"0"0"0,0 1 0,-1-1 0,1-1 0,0 1 0,-1 0 0,1-1 0,-1 0 0,1 0 0,-1 0 0,0 0 0,0 0 0,0-1 0,0 0 0,0 1 0,0-1 0,-1 0 0,1 0 0,-1 0 0,0-1 0,2-3 0,-3 5 0,0 0 0,0 1 0,0-1 0,0 0 0,0 0 0,0 0 0,-1 0 0,1 0 0,-1 0 0,1 0 0,-1 0 0,0-1 0,0 1 0,0 0 0,0 0 0,0 0 0,-1 0 0,1 0 0,0 0 0,-1 0 0,0 0 0,1 0 0,-1 0 0,0 0 0,0 0 0,0 0 0,0 1 0,-1-1 0,1 0 0,0 1 0,-1-1 0,1 1 0,-1-1 0,1 1 0,-1 0 0,0-1 0,0 1 0,1 0 0,-3-1 0,3 2 0,0-1 0,0 1 0,0 0 0,0 0 0,-1-1 0,1 1 0,0 0 0,0 0 0,0 0 0,0 0 0,0 0 0,0 0 0,0 0 0,0 1 0,0-1 0,0 0 0,0 1 0,0-1 0,0 0 0,0 1 0,0-1 0,0 1 0,0 0 0,0-1 0,1 1 0,-1 0 0,0-1 0,0 1 0,1 0 0,-1 0 0,0 0 0,1-1 0,-1 1 0,0 2 0,-2 2 0,1 0 0,-1 0 0,1 0 0,0 1 0,-1 6 0,0 2 0,0 1 0,1 0 0,1-1 0,0 1 0,1 0 0,2 16 0,-1-25 0,0 0 0,0 0 0,1 0 0,0-1 0,0 1 0,0-1 0,0 1 0,5 5 0,-5-8 0,-1-1 0,1 1 0,0-1 0,0 0 0,1 0 0,-1 0 0,0 0 0,1 0 0,-1 0 0,1-1 0,0 1 0,0-1 0,-1 0 0,1 0 0,0 0 0,5 1 0,-5-1-49,0-1 1,-1 0-1,1 0 0,0-1 0,0 1 1,-1-1-1,1 1 0,0-1 0,-1 0 1,1 0-1,-1 0 0,1 0 0,-1 0 1,1 0-1,-1-1 0,0 0 0,0 1 1,0-1-1,0 0 0,0 0 0,0 0 1,0 0-1,0 0 0,-1 0 0,1-1 0,-1 1 1,2-5-1,5-9-6777</inkml:trace>
  <inkml:trace contextRef="#ctx0" brushRef="#br0" timeOffset="2803.12">1376 319 24575,'1'2'0,"1"0"0,-1 0 0,1 0 0,-1-1 0,1 1 0,0 0 0,0-1 0,2 2 0,3 3 0,3 4 0,-1 0 0,0 1 0,-1 0 0,0 0 0,8 17 0,-14-24 0,0 0 0,0 1 0,0-1 0,0 1 0,-1-1 0,0 1 0,0-1 0,0 1 0,-1 0 0,0 0 0,0-1 0,0 1 0,0 0 0,0-1 0,-1 1 0,0 0 0,0-1 0,-1 1 0,-1 4 0,3-8 0,0 0 0,-1 0 0,1-1 0,0 1 0,-1 0 0,1 0 0,-1 0 0,1-1 0,-1 1 0,1 0 0,-1-1 0,1 1 0,-1 0 0,0-1 0,1 1 0,-1-1 0,0 1 0,0-1 0,1 1 0,-1-1 0,0 0 0,-1 1 0,2-1 0,-1 0 0,0-1 0,1 1 0,-1 0 0,1-1 0,-1 1 0,1 0 0,-1-1 0,1 1 0,-1-1 0,1 1 0,-1-1 0,1 1 0,-1-1 0,1 1 0,0-1 0,-1 1 0,1-1 0,0 1 0,0-1 0,-1-1 0,-1-4 0,0 0 0,1 0 0,0 0 0,-1-11 0,1 6-114,0 0 1,2 0-1,-1 0 0,1 1 0,1-1 1,0 0-1,1 1 0,0-1 0,0 1 1,1 0-1,7-14 0,1 9-6712</inkml:trace>
  <inkml:trace contextRef="#ctx0" brushRef="#br0" timeOffset="3137.24">1588 284 24575,'0'-5'0,"0"12"0,0-5 0,0 0 0,1 0 0,-1 0 0,1 1 0,-1-1 0,1 0 0,0 0 0,0 0 0,2 4 0,0-2 0,1 0 0,0 0 0,0-1 0,0 0 0,0 1 0,0-1 0,1-1 0,-1 1 0,9 3 0,49 13 0,-23-8 0,-38-10 0,0-1 0,1 0 0,-1 1 0,0-1 0,0 0 0,0 1 0,1 0 0,-1-1 0,0 1 0,0 0 0,0 0 0,0-1 0,0 1 0,0 0 0,0 0 0,-1 0 0,1 0 0,0 0 0,0 0 0,-1 0 0,1 1 0,0 1 0,-1-2 0,0 0 0,0 1 0,0-1 0,0 0 0,0 1 0,-1-1 0,1 0 0,0 1 0,-1-1 0,1 0 0,-1 0 0,0 1 0,1-1 0,-1 0 0,0 0 0,0 0 0,-1 2 0,-2 1 0,-1 1 0,0 0 0,0-1 0,-1 0 0,1 0 0,-1-1 0,-8 5 0,-3-2-1365,2-2-5461</inkml:trace>
  <inkml:trace contextRef="#ctx0" brushRef="#br0" timeOffset="4791.42">1616 319 24575,'-1'-3'0,"1"1"0,-1 0 0,0-1 0,0 1 0,0 0 0,0 0 0,0-1 0,-1 1 0,-1-2 0,-6-13 0,8 11 0,0 0 0,0 0 0,1 0 0,0 0 0,0 0 0,1 0 0,-1 0 0,1-1 0,1 1 0,2-8 0,-3 12 0,0-1 0,0 0 0,0 1 0,0-1 0,1 1 0,-1-1 0,1 1 0,-1 0 0,1-1 0,0 1 0,2-2 0,-2 3 0,-1 1 0,0-1 0,0 0 0,0 1 0,1-1 0,-1 1 0,0-1 0,1 1 0,-1 0 0,0-1 0,1 1 0,-1 0 0,1 0 0,-1 0 0,0 0 0,1 0 0,-1 0 0,0 0 0,1 1 0,-1-1 0,0 0 0,1 1 0,1 0 0,6 5-1365,-2 1-5461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7:28.092"/>
    </inkml:context>
    <inkml:brush xml:id="br0">
      <inkml:brushProperty name="width" value="0.035" units="cm"/>
      <inkml:brushProperty name="height" value="0.035" units="cm"/>
      <inkml:brushProperty name="color" value="#E71224"/>
    </inkml:brush>
  </inkml:definitions>
  <inkml:trace contextRef="#ctx0" brushRef="#br0">0 71 24575,'0'-2'0,"2"0"0,2 0 0,4 1 0,6 1 0,5-2 0,4 1 0,1-3 0,-5-1 0,-6 2-8191</inkml:trace>
  <inkml:trace contextRef="#ctx0" brushRef="#br0" timeOffset="312.06">71 1 24575,'-3'0'0,"12"1"0,10 12 0,2 7 0,-3 3 0,-4 3 0,-5-1 0,-5-2 0,-3-3 0,-6-2 0,-6-4 0,-4-3 0,-1-2-8191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7:35.683"/>
    </inkml:context>
    <inkml:brush xml:id="br0">
      <inkml:brushProperty name="width" value="0.035" units="cm"/>
      <inkml:brushProperty name="height" value="0.035" units="cm"/>
      <inkml:brushProperty name="color" value="#E71224"/>
    </inkml:brush>
  </inkml:definitions>
  <inkml:trace contextRef="#ctx0" brushRef="#br0">0 349 24575,'48'-29'-9830,"51"-20"3277,40-14 11616,30-5-5063,-12 10 0,-33 16 2817,-38 17-2817,-36 13 1719,-30 10-1719,-20 8 6784,-13 4-6784,-6-1-8191</inkml:trace>
  <inkml:trace contextRef="#ctx0" brushRef="#br0" timeOffset="434.91">21 412 24575,'-3'3'-9830,"43"-23"3277,150-77 11616,40-18-5063,-19 12 3129</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7:33.546"/>
    </inkml:context>
    <inkml:brush xml:id="br0">
      <inkml:brushProperty name="width" value="0.035" units="cm"/>
      <inkml:brushProperty name="height" value="0.035" units="cm"/>
      <inkml:brushProperty name="color" value="#E71224"/>
    </inkml:brush>
  </inkml:definitions>
  <inkml:trace contextRef="#ctx0" brushRef="#br0">1 263 24575,'0'-5'0,"0"0"0,0 0 0,0 0 0,1 0 0,0 0 0,0 0 0,2-5 0,-2 8 0,0-1 0,1 1 0,0 0 0,-1-1 0,1 1 0,0 0 0,0 0 0,0 0 0,0 0 0,0 1 0,0-1 0,1 0 0,-1 1 0,4-2 0,24-11 0,41-13 0,-9 3 0,141-51-1365</inkml:trace>
  <inkml:trace contextRef="#ctx0" brushRef="#br0" timeOffset="299.87">297 79 24575,'0'9'0,"4"10"0,5 27 0,2 20 0,3 42 0,-2 21 0,-2-4 0,-1-23 0,1-29 0,-2-28 0,-2-25 0</inkml:trace>
  <inkml:trace contextRef="#ctx0" brushRef="#br0" timeOffset="657.9">516 496 24575,'1'1'0,"0"0"0,0-1 0,0 1 0,0 0 0,0 0 0,0-1 0,0 1 0,0-1 0,0 1 0,1-1 0,-1 1 0,0-1 0,0 0 0,1 1 0,-1-1 0,0 0 0,1 0 0,-1 0 0,0 0 0,0 0 0,1 0 0,-1-1 0,0 1 0,1 0 0,-1 0 0,0-1 0,0 1 0,0-1 0,0 0 0,1 1 0,0-2 0,3 0 0,0 0 0,-1-1 0,1 0 0,0 0 0,-1-1 0,6-4 0,-9 6 0,0 1 0,0 0 0,0-1 0,0 1 0,0-1 0,0 0 0,-1 1 0,1-1 0,-1 0 0,1 1 0,-1-1 0,1 0 0,-1 1 0,0-1 0,0 0 0,0 0 0,0 0 0,0 1 0,0-1 0,0 0 0,-1-3 0,0 5 0,1-1 0,0 0 0,-1 1 0,1-1 0,0 0 0,-1 1 0,1-1 0,-1 1 0,1-1 0,-1 1 0,1-1 0,-1 1 0,1-1 0,-1 1 0,1-1 0,-1 1 0,0 0 0,1-1 0,-1 1 0,0 0 0,0-1 0,0 1 0,-1 0 0,1 0 0,0 0 0,0 0 0,-1 0 0,1 1 0,0-1 0,0 0 0,0 0 0,-1 1 0,1-1 0,0 1 0,0-1 0,0 1 0,0 0 0,-2 1 0,-2 2 0,1 0 0,0 0 0,-1 1 0,1 0 0,1 0 0,-1 0 0,1 0 0,0 0 0,0 1 0,0 0 0,1-1 0,-3 10 0,3-7 0,0 0 0,0 1 0,0-1 0,1 1 0,0-1 0,1 1 0,0 0 0,2 13 0,-2-20 0,1 1 0,-1-1 0,1 0 0,-1 0 0,1 0 0,0 0 0,0 0 0,0 0 0,0 0 0,1 0 0,-1 0 0,0 0 0,1-1 0,-1 1 0,1 0 0,0-1 0,-1 0 0,1 1 0,4 1 0,-3-1 0,1-1 0,-1 0 0,1 0 0,-1 0 0,1 0 0,0-1 0,-1 0 0,1 1 0,0-1 0,-1-1 0,5 1 0,5-3 0,-1 1 0,0-1 0,0-1 0,0 0 0,-1-1 0,13-7 0,-17 9-136,-1-1-1,0 0 1,0 0-1,0 0 1,-1-1-1,1 0 1,-1 0-1,0-1 0,6-8 1,-1-3-6690</inkml:trace>
  <inkml:trace contextRef="#ctx0" brushRef="#br0" timeOffset="883.1">742 383 24575,'0'2'0,"2"4"0,5 7 0,6 8 0,2 3 0,4-1 0,0 0 0,-4-2 0,1-3 0,-1-5 0,-3-4-8191</inkml:trace>
  <inkml:trace contextRef="#ctx0" brushRef="#br0" timeOffset="1131.07">826 341 24575,'-5'8'0,"-1"8"0,0 4 0,-2 4 0,-1 2 0,3 2 0,-2 3 0,2 0 0,2 1 0,-2-1 0,1-4 0,1-3 0,1-8 0,4-10 0</inkml:trace>
  <inkml:trace contextRef="#ctx0" brushRef="#br0" timeOffset="1421.43">975 2 24575,'0'-1'0,"0"4"0,2 10 0,1 27 0,0 33 0,3 15 0,1-3 0,-2-11 0,0-14 0,0-16 0,2-14 0,0-16 0,-1-13 0</inkml:trace>
  <inkml:trace contextRef="#ctx0" brushRef="#br0" timeOffset="1746.65">967 242 24575,'-2'2'0,"20"-8"0,11-6 0,-1 0 0,-5 5 0,-7 6 0,-10 5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7:41.831"/>
    </inkml:context>
    <inkml:brush xml:id="br0">
      <inkml:brushProperty name="width" value="0.035" units="cm"/>
      <inkml:brushProperty name="height" value="0.035" units="cm"/>
      <inkml:brushProperty name="color" value="#E71224"/>
    </inkml:brush>
  </inkml:definitions>
  <inkml:trace contextRef="#ctx0" brushRef="#br0">18 36 24575,'0'-3'0,"0"5"0,0 6 0,0 8 0,3 9 0,2 6 0,2 5 0,0 2 0,2-2 0,0-4 0,1-6 0,-2-5 0,1-5 0,-2-11 0</inkml:trace>
  <inkml:trace contextRef="#ctx0" brushRef="#br0" timeOffset="334.67">201 1 24575,'-1'0'0,"-1"3"0,1 6 0,1 5 0,1 7 0,0 9 0,2 3 0,1 3 0,-1-2 0,4-1 0,-1-6 0,0-3 0,1-5 0,-5-6 0,-2-5-8191</inkml:trace>
  <inkml:trace contextRef="#ctx0" brushRef="#br0" timeOffset="672.99">11 332 24575,'-3'0'0,"0"3"0,0 2 0,2 1 0,7 10 0,12 5 0,9 1 0,2-5 0,-1-4 0,-3-5 0,-4-5 0,-2-5 0,-3-5 0,-3-1-8191</inkml:trace>
  <inkml:trace contextRef="#ctx0" brushRef="#br0" timeOffset="870.89">378 226 24575,'0'5'0,"-2"4"0,1 2 0,-3 3 0,-5 4 0,-4 7 0,-2 1 0,2-1 0,3-6-8191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7:44.638"/>
    </inkml:context>
    <inkml:brush xml:id="br0">
      <inkml:brushProperty name="width" value="0.035" units="cm"/>
      <inkml:brushProperty name="height" value="0.035" units="cm"/>
      <inkml:brushProperty name="color" value="#E71224"/>
    </inkml:brush>
  </inkml:definitions>
  <inkml:trace contextRef="#ctx0" brushRef="#br0">130 11 24575,'4'11'0,"-1"0"0,0 0 0,-1 1 0,0-1 0,-1 1 0,-1 14 0,1-23 0,-1 1 0,-1-1 0,1 0 0,0 0 0,-1 1 0,0-1 0,0 0 0,0 0 0,0 0 0,0 0 0,0 0 0,-1 0 0,0 0 0,0 0 0,1-1 0,-2 1 0,1-1 0,0 1 0,0-1 0,-1 0 0,1 0 0,-1 0 0,0 0 0,0 0 0,0 0 0,-4 1 0,6-3 0,0 1 0,-1-1 0,1 0 0,0 1 0,0-1 0,-1 0 0,1 0 0,0 0 0,0 0 0,-1 0 0,1-1 0,0 1 0,-1 0 0,1-1 0,0 1 0,0 0 0,0-1 0,0 1 0,-1-1 0,1 0 0,0 1 0,0-1 0,0 0 0,0 0 0,0 0 0,0 0 0,1 0 0,-1 1 0,0-2 0,0 1 0,1 0 0,-1 0 0,1 0 0,-1 0 0,1 0 0,-1 0 0,1-1 0,-1 1 0,1 0 0,0-2 0,-2-5 0,0-1 0,1 0 0,0 0 0,0-10 0,1 10 0,1 0 0,0 0 0,0 1 0,1-1 0,0 0 0,5-10 0,-6 17 0,-1 0 0,1 0 0,0 0 0,0 1 0,1-1 0,-1 0 0,0 1 0,0-1 0,1 0 0,-1 1 0,1 0 0,0-1 0,-1 1 0,3-2 0,-2 3 0,-1 0 0,0-1 0,1 1 0,-1 0 0,1 0 0,-1 0 0,0 0 0,1 0 0,-1 0 0,1 0 0,-1 0 0,1 0 0,-1 1 0,0-1 0,1 1 0,-1-1 0,0 1 0,1-1 0,-1 1 0,0 0 0,0-1 0,0 1 0,2 2 0,3 2 0,-1 0 0,0 0 0,0 0 0,-1 1 0,0 0 0,0 0 0,0 0 0,-1 0 0,1 1 0,3 10 0,1 8 0,8 41 0,-11-39 0,-1 0 0,-2 1 0,-1 0 0,-1-1 0,-1 1 0,-2-1 0,-1 1 0,-1-1 0,-1 0 0,-1-1 0,-2 1 0,-1-2 0,0 1 0,-28 45 0,34-65 0,-1 0 0,0 0 0,0 0 0,0 0 0,0-1 0,-1 0 0,-7 5 0,12-9 0,0-1 0,0 1 0,0 0 0,-1 0 0,1-1 0,0 1 0,0-1 0,-1 1 0,1-1 0,0 0 0,-1 1 0,1-1 0,0 0 0,-1 0 0,1 0 0,0 0 0,-1 0 0,1 0 0,-1 0 0,1-1 0,0 1 0,-1 0 0,1-1 0,0 1 0,0-1 0,-1 1 0,1-1 0,0 0 0,0 1 0,0-1 0,0 0 0,0 0 0,0 0 0,0 0 0,0 0 0,0 0 0,0 0 0,0 0 0,1 0 0,-1 0 0,0 0 0,1-1 0,-1 1 0,1 0 0,-1 0 0,1-2 0,-4-8 0,1 1 0,0-1 0,1 1 0,0-1 0,1 0 0,0 0 0,1 0 0,0 1 0,1-1 0,0 0 0,1 0 0,0 0 0,5-15 0,-6 23 0,0 0 0,1 1 0,-1-1 0,0 0 0,1 1 0,0 0 0,-1-1 0,1 1 0,0 0 0,0 0 0,0 0 0,0 0 0,1 0 0,-1 1 0,1-1 0,-1 1 0,1-1 0,-1 1 0,5-1 0,-3 1 0,-1 0 0,1 1 0,0 0 0,0-1 0,0 1 0,0 1 0,0-1 0,0 1 0,0-1 0,-1 1 0,1 0 0,6 3 0,4 3 0,0 0 0,-1 0 0,0 2 0,0-1 0,22 22 0,-19-14 0,-13-12 0,0-1 0,0 1 0,0-1 0,1 0 0,0 0 0,-1 0 0,1 0 0,0-1 0,0 1 0,5 1 0,-8-4-44,-1 0 0,1 0 0,0 0 0,-1 0 0,1 0 0,0 0 0,0 0 0,-1 0 0,1 0 0,0 0 0,-1 0 0,1 0 0,-1-1 0,1 1 0,0 0 0,-1-1 0,1 1-1,0 0 1,-1-1 0,1 1 0,-1-1 0,1 1 0,-1 0 0,1-1 0,-1 1 0,0-1 0,1 0 0,-1 1 0,0-1 0,1 0 0,5-11-6782</inkml:trace>
  <inkml:trace contextRef="#ctx0" brushRef="#br0" timeOffset="444.81">355 155 24575,'-1'-2'0,"0"-1"0,1 1 0,-1-1 0,1 0 0,-1 1 0,1-1 0,0 0 0,0 1 0,0-1 0,0 0 0,1 1 0,-1-1 0,1 0 0,-1 1 0,2-4 0,1-1 0,0 0 0,0 0 0,1 0 0,5-7 0,-7 11 0,0-1 0,1 1 0,-1 0 0,1 1 0,0-1 0,0 0 0,0 1 0,0-1 0,0 1 0,1 0 0,-1 0 0,1 0 0,0 1 0,-1-1 0,6 0 0,-7 1 0,0 1 0,0 0 0,1 0 0,-1 0 0,0 0 0,1 0 0,-1 0 0,0 1 0,0-1 0,0 1 0,0 0 0,1 0 0,-1-1 0,0 1 0,0 0 0,0 1 0,0-1 0,-1 0 0,1 0 0,0 1 0,-1-1 0,1 1 0,0 0 0,-1-1 0,0 1 0,1 0 0,1 4 0,-1-2 0,0 0 0,1 1 0,-2 0 0,1-1 0,0 1 0,-1 0 0,0 0 0,0 0 0,-1 0 0,1 0 0,-1-1 0,0 1 0,-1 0 0,1 0 0,-1 0 0,0 0 0,-1 5 0,-3 4 0,-1 1 0,0-1 0,0 0 0,-11 14 0,57-29 0,-37 2 0,0 0 0,1 0 0,-1 0 0,0 1 0,0-1 0,-1 1 0,1-1 0,0 1 0,-1 0 0,1 0 0,-1 0 0,1 1 0,-1-1 0,0 0 0,0 1 0,0 0 0,0-1 0,-1 1 0,1 0 0,-1 0 0,1 0 0,-1 0 0,0 0 0,0 0 0,-1 0 0,2 4 0,-2-3 0,1 0 0,-1 0 0,0 0 0,0 0 0,0 0 0,0 0 0,-1 0 0,0 0 0,0 0 0,0 0 0,0 0 0,-1 0 0,1-1 0,-1 1 0,0 0 0,0-1 0,0 0 0,-1 1 0,1-1 0,-5 4 0,2-3-124,1 0 0,-1-1 0,0 0 0,0 0 0,0 0 0,-1-1-1,1 0 1,-1 0 0,1 0 0,-11 1 0,0-1-6702</inkml:trace>
  <inkml:trace contextRef="#ctx0" brushRef="#br0" timeOffset="1430.76">425 1133 24575,'-7'-4'0,"7"8"0,1-1 0,1 1 0,-1 0 0,0-1 0,-1 1 0,1 0 0,-1 0 0,1 0 0,-1 0 0,0 0 0,-1 0 0,1 0 0,-1 0 0,0 0 0,0-1 0,-2 6 0,2-6 0,0-1 0,0 0 0,-1 1 0,1-1 0,-1 0 0,0 0 0,1 0 0,-1 0 0,0 0 0,0-1 0,-1 1 0,1-1 0,0 1 0,0-1 0,-1 0 0,1 1 0,-1-1 0,1 0 0,-1-1 0,1 1 0,-1 0 0,-5 0 0,7-1 0,-1 0 0,0 0 0,1 0 0,-1 0 0,0 0 0,1-1 0,-1 1 0,0 0 0,1-1 0,-1 1 0,0-1 0,1 0 0,-1 1 0,1-1 0,-1 0 0,1 0 0,-1 0 0,-1-2 0,0 0 0,0 0 0,1 0 0,-1 0 0,1-1 0,0 1 0,0-1 0,-2-6 0,0-2 0,0 0 0,1 1 0,0-2 0,0-14 0,2 21 0,1 0 0,0 0 0,0 0 0,1 0 0,-1 0 0,1 1 0,1-1 0,-1 0 0,1 0 0,0 1 0,0-1 0,1 1 0,3-6 0,-4 8 0,0 1 0,-1 0 0,1 0 0,1 0 0,-1 0 0,0 0 0,0 0 0,1 1 0,-1-1 0,1 1 0,0-1 0,-1 1 0,1 0 0,0 0 0,-1 0 0,1 1 0,0-1 0,0 1 0,0-1 0,0 1 0,0 0 0,0 0 0,0 0 0,0 0 0,0 1 0,0-1 0,-1 1 0,7 2 0,-1 0 0,0 0 0,0 0 0,0 1 0,-1 1 0,1-1 0,-1 1 0,0 0 0,0 1 0,-1 0 0,0 0 0,0 0 0,0 1 0,-1 0 0,0 0 0,6 10 0,-1 1 0,-1 0 0,0 1 0,-2 1 0,0-1 0,5 27 0,-6-17 0,-2 1 0,0-1 0,-3 1 0,0-1 0,-2 1 0,-7 46 0,5-58 0,-1 0 0,0-1 0,-2 1 0,0-1 0,-1 0 0,0 0 0,-2-1 0,0 0 0,-1 0 0,0-1 0,-23 25 0,27-34 0,-1 0 0,1 0 0,-1-1 0,0 0 0,-1 0 0,1-1 0,-1 0 0,-15 6 0,20-9 0,1-1 0,-1 1 0,1 0 0,0-1 0,-1 0 0,1 1 0,-1-1 0,1 0 0,-1 0 0,1-1 0,-1 1 0,1 0 0,-1-1 0,1 1 0,-1-1 0,1 0 0,0 0 0,0 0 0,-1 0 0,1 0 0,0-1 0,0 1 0,0 0 0,0-1 0,0 0 0,1 1 0,-1-1 0,0 0 0,1 0 0,-1 0 0,1 0 0,0 0 0,-1 0 0,0-5 0,-2-3 0,0 1 0,1-1 0,1 0 0,0 0 0,0-1 0,0-17 0,1 21 0,1 0 0,1 0 0,-1-1 0,1 1 0,1 0 0,-1 0 0,1 0 0,1 0 0,-1 0 0,5-9 0,-5 14 0,-1-1 0,1 1 0,0 0 0,0 0 0,0 0 0,0 0 0,0 0 0,0 0 0,1 0 0,-1 1 0,1-1 0,-1 1 0,1 0 0,-1-1 0,1 1 0,4-1 0,-2 1 0,0 0 0,1 1 0,-1-1 0,0 1 0,1 0 0,-1 1 0,0-1 0,8 2 0,5 3 0,0 1 0,0 0 0,32 17 0,-33-14-119,-11-5 155,1-1 0,0 1 0,0-1 0,0-1 0,0 1 0,9 1 1,-14-4-81,0 0-1,-1 0 1,1 0 0,0 0 0,-1 0 0,1 0 0,0-1 0,-1 1 0,1 0 0,-1-1 0,1 0 0,0 1 0,-1-1 0,1 0-1,-1 0 1,0 0 0,1 0 0,-1 0 0,0 0 0,1 0 0,-1 0 0,0 0 0,0 0 0,0-1 0,0 1 0,0-1 0,-1 1-1,1 0 1,0-1 0,-1 0 0,1 1 0,0-1 0,-1-2 0,5-12-6782</inkml:trace>
  <inkml:trace contextRef="#ctx0" brushRef="#br0" timeOffset="1904.87">643 1113 24575,'0'-1'0,"-1"0"0,1 1 0,0-1 0,-1 1 0,1-1 0,0 0 0,0 1 0,0-1 0,0 1 0,-1-1 0,1 0 0,0 1 0,0-1 0,0 0 0,0 1 0,0-1 0,1 0 0,-1 1 0,0-1 0,0 1 0,0-1 0,1 0 0,-1 1 0,0-1 0,0 1 0,1-2 0,7-18 0,-4 12 0,1 1 0,0 0 0,0 0 0,0 0 0,1 0 0,8-6 0,-13 11 0,1 1 0,-1 0 0,1 0 0,0 0 0,-1 0 0,1 0 0,0 0 0,0 0 0,0 1 0,-1-1 0,1 0 0,0 1 0,0 0 0,3-1 0,-3 1 0,-1 1 0,0-1 0,1 0 0,-1 1 0,0-1 0,0 1 0,1-1 0,-1 1 0,0 0 0,0 0 0,0-1 0,0 1 0,0 0 0,0 0 0,0 0 0,0 0 0,0 0 0,0 0 0,0 0 0,-1 1 0,1-1 0,0 0 0,0 2 0,1 3 0,1 0 0,-1 0 0,-1 0 0,1 0 0,-1 1 0,0-1 0,-1 0 0,1 1 0,-1-1 0,-1 9 0,-1-3 0,0-1 0,0 1 0,-1-1 0,-8 18 0,11-28 0,0-1 0,-1 1 0,1-1 0,0 1 0,0-1 0,0 0 0,0 1 0,0-1 0,0 1 0,0-1 0,0 1 0,0-1 0,0 1 0,0-1 0,0 0 0,0 1 0,0-1 0,0 1 0,0-1 0,0 1 0,1-1 0,-1 0 0,0 1 0,0-1 0,0 1 0,1-1 0,-1 0 0,0 1 0,1-1 0,-1 0 0,0 1 0,1-1 0,-1 0 0,0 0 0,1 1 0,0-1 0,20 6 0,-3-2 0,-14-1 0,0-1 0,0 1 0,0 0 0,-1 0 0,1 0 0,-1 0 0,0 1 0,0-1 0,0 1 0,-1 0 0,1 0 0,-1 0 0,0 0 0,0 0 0,0 0 0,0 1 0,-1-1 0,0 1 0,0-1 0,0 1 0,-1-1 0,1 1 0,-1-1 0,-1 7 0,1-8 0,0 1 0,0 0 0,-1 0 0,0-1 0,0 1 0,0 0 0,0-1 0,0 1 0,-1-1 0,0 1 0,1-1 0,-1 0 0,-1 1 0,1-1 0,0 0 0,-1 0 0,0-1 0,1 1 0,-1-1 0,0 1 0,0-1 0,-1 0 0,1 0 0,0 0 0,-1 0 0,1-1 0,-1 1 0,0-1 0,-6 1 0,8-1-40,1-1 0,-1 0 0,0-1 0,0 1-1,0 0 1,1 0 0,-1-1 0,0 1 0,0-1 0,1 1 0,-1-1-1,0 0 1,1 0 0,-1 1 0,1-1 0,-1 0 0,1 0-1,0-1 1,-1 1 0,1 0 0,0 0 0,0-1 0,0 1 0,0-1-1,0 1 1,0-1 0,0 1 0,0-1 0,0 1 0,1-1-1,-1 0 1,1 1 0,-1-3 0,-3-12-6786</inkml:trace>
  <inkml:trace contextRef="#ctx0" brushRef="#br0" timeOffset="2221.13">973 1161 24575,'0'3'0,"2"2"0,2 0 0,-1-2 0</inkml:trace>
  <inkml:trace contextRef="#ctx0" brushRef="#br0" timeOffset="2700">1170 899 24575,'0'0'0,"0"0"0,-1 0 0,1 0 0,0 1 0,0-1 0,0 0 0,0 0 0,0 0 0,0 0 0,-1 0 0,1 0 0,0 0 0,0 0 0,0 0 0,0 0 0,0 0 0,-1 0 0,1 0 0,0 0 0,0 0 0,0 0 0,0 0 0,-1 0 0,1 0 0,0 0 0,0 0 0,0 0 0,0 0 0,0 0 0,-1 0 0,1 0 0,0 0 0,0 0 0,0-1 0,0 1 0,0 0 0,0 0 0,0 0 0,-1 0 0,1 0 0,0 0 0,0 0 0,0-1 0,0 1 0,0 0 0,0 0 0,0 0 0,0 0 0,0 0 0,0-1 0,0 1 0,0 0 0,0 0 0,0 0 0,0 0 0,0 0 0,0-1 0,0 1 0,0 0 0,0 0 0,0 0 0,0 0 0,0-1 0,0 1 0,0 0 0,-7 12 0,4 1 0,0 1 0,1 0 0,0 1 0,1-1 0,1 18 0,1-23 0,-1-1 0,1 0 0,1 0 0,0 1 0,0-1 0,0 0 0,1-1 0,0 1 0,1 0 0,6 10 0,-8-16 0,0 1 0,1 0 0,-1-1 0,1 1 0,-1-1 0,1 0 0,0 0 0,0 0 0,0 0 0,0-1 0,0 1 0,0-1 0,0 1 0,1-1 0,-1 0 0,1 0 0,6 0 0,-8-1 0,0 0 0,0 0 0,0 0 0,0 0 0,0-1 0,0 1 0,0-1 0,0 1 0,0-1 0,0 0 0,0 0 0,0 0 0,0 0 0,-1 0 0,1 0 0,0 0 0,-1 0 0,1-1 0,-1 1 0,1-1 0,-1 1 0,0-1 0,0 0 0,0 1 0,0-1 0,0 0 0,0 0 0,0 0 0,0 0 0,-1 0 0,1-2 0,1-5 0,-1 1 0,0 0 0,0-1 0,-1 1 0,0 0 0,-1-1 0,0 1 0,0 0 0,-1-1 0,0 1 0,-1 0 0,-4-11 0,3 10 0,0 1 0,0 0 0,-1 0 0,0 0 0,0 1 0,0-1 0,-1 1 0,-1 0 0,1 1 0,-1 0 0,-10-8 0,15 13-31,0 0-1,1 0 0,-1 0 0,0 0 0,0 0 1,0 1-1,0-1 0,0 1 0,0-1 1,0 1-1,-1 0 0,1-1 0,0 1 1,0 0-1,0 0 0,0 1 0,0-1 1,0 0-1,0 1 0,0-1 0,0 1 1,0 0-1,0-1 0,0 1 0,0 0 1,0 0-1,0 0 0,1 1 0,-1-1 1,0 0-1,1 1 0,-1-1 0,1 1 1,-1-1-1,1 1 0,0 0 0,0-1 1,0 1-1,0 0 0,0 0 0,0 0 1,0 2-1,0 5-6794</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8:01.506"/>
    </inkml:context>
    <inkml:brush xml:id="br0">
      <inkml:brushProperty name="width" value="0.035" units="cm"/>
      <inkml:brushProperty name="height" value="0.035" units="cm"/>
      <inkml:brushProperty name="color" value="#E71224"/>
    </inkml:brush>
  </inkml:definitions>
  <inkml:trace contextRef="#ctx0" brushRef="#br0">1 363 24575,'34'47'0,"-33"-46"0,-1 0 0,1 0 0,-1 0 0,1 0 0,-1 0 0,1 0 0,0-1 0,-1 1 0,1 0 0,0-1 0,0 1 0,0 0 0,0-1 0,0 1 0,-1-1 0,1 1 0,0-1 0,0 0 0,0 1 0,2-1 0,-2 0 0,0 0 0,-1 0 0,1 0 0,0-1 0,0 1 0,-1 0 0,1-1 0,0 1 0,-1-1 0,1 1 0,0-1 0,-1 1 0,1-1 0,-1 1 0,1-1 0,-1 1 0,1-1 0,-1 0 0,1 1 0,0-2 0,2-4 0,-1 0 0,1 0 0,-1 0 0,0-1 0,1-6 0,1-14 0,2-1 0,2 1 0,0 0 0,1 1 0,22-42 0,-14 40-341,2 0 0,0 0-1,42-42 1,-49 58-6485</inkml:trace>
  <inkml:trace contextRef="#ctx0" brushRef="#br0" timeOffset="1140.08">43 2431 24575,'0'5'0,"4"5"0,0 4 0,5 5 0,-1 3 0,4 0 0,0-2 0,1-1 0,-2-2 0,1-4 0,-3-2 0,0-2 0,-2-3-8191</inkml:trace>
  <inkml:trace contextRef="#ctx0" brushRef="#br0" timeOffset="1817.71">127 2537 24575,'0'-1'0,"0"1"0,0 0 0,0-1 0,-1 1 0,1 0 0,0-1 0,0 1 0,0 0 0,0-1 0,0 1 0,0-1 0,0 1 0,0 0 0,0-1 0,0 1 0,0 0 0,0-1 0,0 1 0,0-1 0,0 1 0,0 0 0,0-1 0,0 1 0,1 0 0,-1-1 0,0 1 0,0 0 0,0-1 0,1 1 0,-1 0 0,0-1 0,11-11 0,-7 9 0,23-26 0,46-35 0,42-28 0,100-71 0,166-131 0,-370 286 0,12-10 0,-1-1 0,25-28 0,-45 45 0,-1 1 0,0 0 0,0-1 0,0 1 0,0-1 0,0 0 0,-1 1 0,1-1 0,0 1 0,-1-1 0,1 0 0,-1 0 0,0 1 0,1-1 0,-1-3 0,0 4 0,0 1 0,0-1 0,-1 0 0,1 1 0,0-1 0,-1 0 0,1 0 0,0 1 0,-1-1 0,1 1 0,-1-1 0,1 0 0,-1 1 0,1-1 0,-1 1 0,1-1 0,-1 1 0,1-1 0,-1 1 0,0 0 0,1-1 0,-1 1 0,0 0 0,1 0 0,-1-1 0,0 1 0,0 0 0,1 0 0,-1 0 0,0 0 0,0 0 0,1 0 0,-2 0 0,1 0 0,1 0 0,-1 0 0,1 0 0,-1-1 0,0 2 0,1-1 0,-1 0 0,1 0 0,-1 0 0,1 0 0,-1 0 0,1 0 0,-1 0 0,1 1 0,-1-1 0,1 0 0,-1 1 0,1-1 0,-1 0 0,1 0 0,0 1 0,-1-1 0,1 1 0,0-1 0,-1 0 0,1 1 0,0-1 0,-1 1 0,1-1 0,0 1 0,0-1 0,-1 2 0,1 0 0,0 0 0,0-1 0,0 1 0,0 0 0,0 0 0,0 0 0,1 0 0,-1 0 0,2 3 0,17 35 0,-19-40 0,49 75-1365,-37-58-5461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8:08.087"/>
    </inkml:context>
    <inkml:brush xml:id="br0">
      <inkml:brushProperty name="width" value="0.035" units="cm"/>
      <inkml:brushProperty name="height" value="0.035" units="cm"/>
      <inkml:brushProperty name="color" value="#E71224"/>
    </inkml:brush>
  </inkml:definitions>
  <inkml:trace contextRef="#ctx0" brushRef="#br0">1 430 24575,'0'-1'0,"0"1"0,-1 0 0,1-1 0,0 1 0,0 0 0,0-1 0,0 1 0,0-1 0,0 1 0,0 0 0,0-1 0,0 1 0,0-1 0,0 1 0,1 0 0,-1-1 0,0 1 0,0 0 0,0-1 0,0 1 0,1 0 0,-1-1 0,0 1 0,0 0 0,0-1 0,1 1 0,-1 0 0,0 0 0,1-1 0,-1 1 0,0 0 0,1 0 0,-1-1 0,0 1 0,1 0 0,-1 0 0,0 0 0,1 0 0,0 0 0,15 7 0,4 2 0,-19-9 0,-1 0 0,1 0 0,-1 0 0,1 0 0,0 0 0,-1 0 0,1 0 0,-1 0 0,1 0 0,0 0 0,-1 0 0,1 0 0,-1 0 0,1-1 0,-1 1 0,1 0 0,0 0 0,-1-1 0,1 1 0,-1 0 0,1-1 0,-1 1 0,0 0 0,1-1 0,-1 1 0,1-1 0,-1 1 0,0-1 0,1 0 0,4-9 0,-1 0 0,0 0 0,0-1 0,-2 1 0,3-14 0,3-11 0,-1 9 0,33-108 0,-30 107 0,0 1 0,27-47 0,-24 53-1365,-2 10-5461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8:10.710"/>
    </inkml:context>
    <inkml:brush xml:id="br0">
      <inkml:brushProperty name="width" value="0.035" units="cm"/>
      <inkml:brushProperty name="height" value="0.035" units="cm"/>
      <inkml:brushProperty name="color" value="#E71224"/>
    </inkml:brush>
  </inkml:definitions>
  <inkml:trace contextRef="#ctx0" brushRef="#br0">1780 342 24575,'0'0'0,"0"0"0,0 0 0,0 0 0,0 0 0,0-1 0,0 1 0,0 0 0,0 0 0,0 0 0,0 0 0,0-1 0,0 1 0,0 0 0,0 0 0,0 0 0,0 0 0,0-1 0,1 1 0,-1 0 0,0 0 0,0 0 0,0 0 0,0 0 0,0 0 0,0 0 0,1-1 0,-1 1 0,0 0 0,0 0 0,0 0 0,0 0 0,1 0 0,-1 0 0,0 0 0,0 0 0,0 0 0,1 0 0,-1 0 0,0 0 0,0 0 0,11 3 0,11 9 0,-21-11 0,0-1 0,0 1 0,0-1 0,0 1 0,1-1 0,-1 1 0,0-1 0,0 0 0,0 0 0,0 0 0,1 1 0,-1-1 0,0 0 0,0 0 0,0 0 0,1-1 0,-1 1 0,0 0 0,0 0 0,0-1 0,0 1 0,0-1 0,1 1 0,-1-1 0,0 1 0,0-1 0,0 1 0,0-1 0,0 0 0,0 0 0,-1 0 0,1 1 0,0-1 0,0 0 0,-1 0 0,1 0 0,0 0 0,0-2 0,3-5 0,1 0 0,-2 0 0,1 0 0,1-9 0,0 4 0,8-24 0,40-92 0,-47 118 0,0 0 0,1-1 0,0 2 0,1-1 0,0 1 0,1 1 0,0-1 0,14-11 0,-14 16-1365,-4 2-5461</inkml:trace>
  <inkml:trace contextRef="#ctx0" brushRef="#br0" timeOffset="-16326.08">1208 2053 24575,'-1'4'0,"1"0"0,0-1 0,-1 1 0,0-1 0,0 1 0,0-1 0,-1 1 0,1-1 0,-1 0 0,0 1 0,1-1 0,-5 5 0,5-7 0,0 1 0,-1-1 0,1 0 0,0 1 0,0-1 0,-1 0 0,1 0 0,-1 0 0,1 0 0,-1 0 0,1 0 0,-1 0 0,0-1 0,1 1 0,-1-1 0,0 1 0,0-1 0,1 1 0,-1-1 0,0 0 0,0 0 0,0 0 0,1 0 0,-1 0 0,0 0 0,0-1 0,-2 0 0,2 0 0,1 0 0,-1 0 0,1 0 0,-1-1 0,1 1 0,0 0 0,-1-1 0,1 1 0,0-1 0,0 1 0,0-1 0,0 0 0,0 1 0,1-1 0,-1 0 0,0 0 0,1 1 0,-1-1 0,1 0 0,0 0 0,0 0 0,-1 0 0,2-2 0,-2-5 0,1 1 0,0 0 0,3-17 0,-3 24 0,0 0 0,0 0 0,1-1 0,-1 1 0,0 0 0,0 0 0,1-1 0,-1 1 0,1 0 0,-1 0 0,1 0 0,-1-1 0,1 1 0,0 0 0,-1 0 0,1 0 0,0 0 0,0 0 0,0 0 0,0 1 0,0-1 0,0 0 0,0 0 0,0 1 0,0-1 0,0 1 0,1-1 0,-1 1 0,0-1 0,0 1 0,1-1 0,-1 1 0,0 0 0,0 0 0,1 0 0,-1 0 0,0 0 0,0 0 0,1 0 0,-1 0 0,0 0 0,2 1 0,2 1 0,-1 0 0,0 0 0,0 0 0,0 0 0,0 1 0,0-1 0,-1 1 0,1 0 0,-1 0 0,0 0 0,4 5 0,1 4 0,0 1 0,-1 0 0,0 0 0,-1 0 0,0 1 0,-2 0 0,1 0 0,-2 0 0,1 1 0,0 16 0,-1-3 0,-2 1 0,0-1 0,-2 1 0,-6 36 0,2-39 0,0 0 0,-2-1 0,-18 45 0,21-61 0,0 0 0,-1 0 0,0 0 0,0 0 0,-1-1 0,0 0 0,-1 0 0,0 0 0,0-1 0,0 0 0,-1 0 0,-15 9 0,21-15 0,1 0 0,-1 0 0,1 0 0,-1-1 0,0 1 0,0 0 0,1-1 0,-1 1 0,0-1 0,0 0 0,0 1 0,0-1 0,1 0 0,-1 0 0,0 0 0,0 0 0,0-1 0,0 1 0,1 0 0,-1-1 0,-3-1 0,3 1 0,0 0 0,1-1 0,-1 1 0,0-1 0,1 0 0,-1 1 0,1-1 0,-1 0 0,1 0 0,0 0 0,0 0 0,0 0 0,0 0 0,-1-4 0,-1-5 0,0-1 0,1 1 0,1 0 0,0 0 0,1-20 0,0 23 0,1 0 0,0-1 0,1 1 0,-1 0 0,2 0 0,-1 0 0,6-13 0,-6 18 0,-1 1 0,1-1 0,-1 1 0,1-1 0,0 1 0,-1 0 0,1 0 0,0 0 0,1 0 0,-1 0 0,0 0 0,1 0 0,-1 1 0,1-1 0,-1 1 0,1 0 0,0-1 0,-1 1 0,1 0 0,0 1 0,0-1 0,0 0 0,0 1 0,0 0 0,3 0 0,9 2 0,0 0 0,-1 1 0,1 1 0,-1 0 0,0 1 0,0 1 0,-1 0 0,18 11 0,32 13 0,-47-25-1365,-5-3-5461</inkml:trace>
  <inkml:trace contextRef="#ctx0" brushRef="#br0" timeOffset="-15708.56">1441 2082 24575,'0'-5'0,"1"1"0,0 0 0,0 0 0,0 0 0,1 0 0,-1 0 0,1 0 0,0 0 0,0 0 0,0 1 0,1-1 0,-1 1 0,1 0 0,0-1 0,0 1 0,0 1 0,6-5 0,-5 4 0,-1 0 0,1 0 0,0 0 0,0 1 0,0 0 0,0 0 0,1 0 0,-1 0 0,1 1 0,-1 0 0,1 0 0,-1 0 0,1 0 0,0 1 0,7 0 0,-11 0 0,1 0 0,0 0 0,-1 0 0,1 1 0,0-1 0,-1 1 0,1 0 0,0-1 0,-1 1 0,1 0 0,-1 0 0,1 0 0,-1 0 0,0 0 0,1 0 0,-1 0 0,0 0 0,0 1 0,0-1 0,0 0 0,1 3 0,-1-2 0,0 0 0,0 0 0,-1 1 0,1-1 0,-1 0 0,0 1 0,0-1 0,0 0 0,0 1 0,0-1 0,0 0 0,0 1 0,-2 3 0,0 1 0,0-1 0,-1 1 0,0 0 0,0-1 0,0 0 0,-1 0 0,0 0 0,0 0 0,-6 5 0,-14 8 0,15-14 0,16-12 0,-5 5 0,1 0 0,-1 0 0,1 0 0,-1 0 0,1 1 0,0-1 0,0 1 0,0 0 0,0 0 0,0 0 0,0 0 0,0 0 0,0 0 0,0 1 0,0 0 0,0 0 0,0 0 0,5 0 0,-3 1 0,-1 0 0,0 0 0,1 1 0,-1-1 0,0 1 0,0 0 0,0 0 0,0 0 0,-1 1 0,1-1 0,0 1 0,3 4 0,-3-4 0,0 2 0,0-1 0,-1 0 0,1 1 0,-1-1 0,0 1 0,0 0 0,0 0 0,-1 0 0,0 1 0,0-1 0,0 0 0,-1 1 0,1-1 0,-1 1 0,-1 0 0,1-1 0,-1 1 0,0 0 0,-1 10 0,-1-11 0,0 0 0,0 0 0,-1 0 0,1 0 0,-1-1 0,0 1 0,0-1 0,0 1 0,-1-1 0,0 0 0,0-1 0,0 1 0,0-1 0,0 0 0,-1 1 0,-4 1 0,2-1 0,0 0 0,-1-1 0,1 0 0,0-1 0,-1 0 0,0 0 0,1 0 0,-1-1 0,0 0 0,-12 0 0,19-1-28,0 0 1,-1 0-1,1 0 0,0 0 0,0 0 0,0-1 0,-1 1 0,1 0 0,0-1 1,0 1-1,0 0 0,0-1 0,-1 1 0,1-1 0,0 0 0,0 1 1,0-1-1,0 0 0,1 0 0,-1 0 0,0 0 0,0 0 0,0 0 1,1 0-1,-1 0 0,0 0 0,1 0 0,-1 0 0,1 0 0,-1 0 1,1 0-1,0 0 0,-1-1 0,1 1 0,0 0 0,0 0 0,0-1 0,0 1 1,0 0-1,0 0 0,0 0 0,0-1 0,1 1 0,-1 0 0,0 0 1,1 0-1,-1 0 0,2-2 0,3-11-6798</inkml:trace>
  <inkml:trace contextRef="#ctx0" brushRef="#br0" timeOffset="-15350.75">2111 1703 24575,'3'6'0,"0"25"0,3 27 0,5 26 0,0 4 0,1-8 0,-2-16 0,-2-16 0,-5-17 0,-1-17 0</inkml:trace>
  <inkml:trace contextRef="#ctx0" brushRef="#br0" timeOffset="-14955.53">1956 1969 24575,'-2'-2'0,"0"7"0,2-5 0,0 1 0,0 0 0,0-1 0,0 1 0,0-1 0,0 1 0,1 0 0,-1-1 0,0 1 0,0 0 0,0-1 0,1 1 0,-1-1 0,0 1 0,1-1 0,-1 1 0,0-1 0,1 1 0,-1-1 0,0 1 0,1-1 0,-1 1 0,1-1 0,-1 0 0,1 1 0,-1-1 0,1 0 0,1 1 0,-1 0 0,1 0 0,0-1 0,-1 1 0,1-1 0,0 1 0,0-1 0,0 0 0,-1 1 0,1-1 0,0 0 0,0 0 0,0 0 0,0 0 0,-1-1 0,1 1 0,0 0 0,0-1 0,0 0 0,-1 1 0,1-1 0,0 0 0,-1 0 0,1 0 0,-1 0 0,1 0 0,-1 0 0,1 0 0,-1 0 0,0-1 0,1 1 0,-1 0 0,0-1 0,0 1 0,2-4 0,-3 4 0,1-1 0,0 1 0,-1 0 0,1-1 0,-1 1 0,1 0 0,-1-1 0,0 1 0,0-1 0,0 1 0,1 0 0,-1-1 0,0 1 0,-1-1 0,1 1 0,0-1 0,0 1 0,-1 0 0,1-1 0,-1 1 0,1 0 0,-1-1 0,1 1 0,-1 0 0,0-1 0,0 1 0,0 0 0,1 0 0,-1 0 0,0 0 0,-1 0 0,1 0 0,0 0 0,0 0 0,0 0 0,0 1 0,-1-1 0,1 0 0,0 1 0,-1-1 0,1 1 0,-3-1 0,3 1 3,0-1 0,0 1 0,0 0 0,1 0 0,-1-1-1,0 1 1,0 0 0,0 0 0,0 0 0,0 0 0,0 0-1,0 0 1,1 0 0,-1 1 0,0-1 0,0 0 0,0 0 0,0 1-1,1-1 1,-1 1 0,0-1 0,0 0 0,0 1 0,1 0 0,-1-1-1,0 1 1,1-1 0,-1 1 0,1 0 0,-1-1 0,1 1 0,-1 0-1,1 0 1,-1-1 0,1 1 0,-1 0 0,1 0 0,0 0-1,0-1 1,-1 1 0,1 1 0,0 0-62,0-1-1,0 1 1,0-1-1,0 1 1,0-1 0,0 1-1,0-1 1,1 1-1,-1-1 1,0 1 0,1-1-1,-1 0 1,1 1-1,0-1 1,-1 1 0,1-1-1,0 0 1,0 0-1,0 0 1,0 1 0,0-1-1,0 0 1,0 0-1,2 1 1,7 3-6767</inkml:trace>
  <inkml:trace contextRef="#ctx0" brushRef="#br0" timeOffset="-14653.84">2337 1906 24575,'-2'9'0,"-1"5"0,1 2 0,3-1 0,5-2 0,2-4 0,1-5 0,-1-7 0,-2-6 0,-3-3 0,-2-4 0,-5 2 0,-5 2 0,-5 6 0,-3 7 0,2 2-8191</inkml:trace>
  <inkml:trace contextRef="#ctx0" brushRef="#br0" timeOffset="-19735.91">834 714 24575,'-11'8'-6937,"-2"-3"4556,13-5 2443,-1 0 0,1 0 0,-1 0 0,0 0 0,1 0 1,-1 0-1,1-1 0,-1 1 0,1 0 0,-1 0 0,1 0 0,-1 0 0,1-1 0,-1 1 0,1 0 0,-1-1 0,1 1 0,-1 0 1,1-1-1,-1 1 0,1 0 0,0-1 0,-1 1 0,1-1 0,0 1 0,-1-1 0,1 1 0,0-1 0,0 1 0,-1-1 0,1 1 1,0-1-1,0 1 0,0-1 0,0 1 0,0-1 0,0 1 0,0-1 0,0 0 0,0 1 0,0-1 0,0 1 0,0-1 0,0 1 1,0-1-1,0 1 0,1-2 0,-1 2-6,0-1-1,0 1 1,0-1 0,0 1 0,0-1 0,0 0 0,1 1 0,-1-1-1,0 1 1,0-1 0,0 1 0,1-1 0,-1 1 0,0-1-1,1 1 1,-1-1 0,0 1 0,1 0 0,-1-1 0,1 1-1,-1 0 1,0-1 0,1 1 0,-1 0 0,1-1 0,-1 1-1,1 0 1,0-1 0,1 1 2,-1 0-1,0 0 1,1 0-1,-1 0 0,1 0 1,-1 1-1,0-1 1,1 0-1,-1 0 1,0 1-1,3 0 1,1 2 105,0 0 1,0 0 0,0 0-1,0 0 1,4 5 0,2 4 204,-1 0 0,0 0 0,-1 1 0,0 0 0,-1 1 0,-1 0 1,0 0-1,7 24 0,-2-1-457,-2 1 1,7 51-1,-15-76 89,0 1 0,-2 0 0,1-1 0,-2 1 0,0 0 0,0 0 0,-5 15 0,5-24 0,0-1 0,0 1 0,-1-1 0,0 1 0,0-1 0,0 0 0,-1 0 0,1 0 0,-1 0 0,0 0 0,0-1 0,0 1 0,0-1 0,-1 0 0,0 0 0,1 0 0,-1 0 0,0-1 0,0 1 0,-1-1 0,1 0 0,0 0 0,-1-1 0,-5 2 0,8-2 0,0-1 0,0 1 0,0-1 0,0 0 0,0 0 0,0 1 0,0-1 0,0-1 0,0 1 0,0 0 0,0 0 0,0-1 0,0 1 0,0-1 0,0 0 0,0 1 0,0-1 0,0 0 0,1 0 0,-1 0 0,0 0 0,1-1 0,-1 1 0,0 0 0,1-1 0,0 1 0,-1-1 0,1 1 0,0-1 0,0 0 0,0 1 0,0-1 0,0 0 0,0 0 0,1 0 0,-1 0 0,0 0 0,1 0 0,0 0 0,-1 0 0,1-3 0,0 0 0,-1 0 0,1 1 0,0-1 0,1 0 0,-1 1 0,1-1 0,0 0 0,0 1 0,1-1 0,-1 1 0,1 0 0,0-1 0,0 1 0,0 0 0,1 0 0,-1 0 0,6-5 0,-7 7 0,2 0 0,-1 0 0,0 0 0,0 0 0,0 1 0,1-1 0,-1 1 0,1-1 0,0 1 0,-1 0 0,1 0 0,0 0 0,-1 0 0,1 1 0,0-1 0,0 1 0,0 0 0,0-1 0,0 1 0,-1 1 0,1-1 0,0 0 0,0 1 0,0-1 0,0 1 0,-1 0 0,1 0 0,0 0 0,-1 0 0,1 0 0,-1 1 0,1-1 0,-1 1 0,1 0 0,2 3 0,5 4 0,-1 0 0,0 1 0,-1 1 0,0-1 0,-1 1 0,8 16 0,-14-25-97,-1-1-1,1 0 1,0 0-1,0 1 1,0-1-1,0 0 1,0 0-1,0 0 1,0 0-1,0 0 1,0 0-1,0 0 0,2 0 1,4 1-6729</inkml:trace>
  <inkml:trace contextRef="#ctx0" brushRef="#br0" timeOffset="-19226.63">1081 784 24575,'-1'-2'-219,"-1"0"0,1 0 0,0 0 0,0 0 0,1 0 0,-1 0-1,0 0 1,1 0 0,-1 0 0,1-1 0,0 1 0,0 0 0,0 0 0,0-1-1,0 1 1,0 0 0,1 0 0,0-5 0,0 4 295,1-1 0,0 1-1,-1-1 1,1 1 0,0 0 0,1 0 0,-1 0 0,0 0 0,1 0-1,5-4 1,-5 4 91,0 0-1,1 0 1,0 1-1,-1-1 0,1 1 1,0 0-1,0 0 1,0 1-1,1-1 1,-1 1-1,0 0 1,1 0-1,-1 0 1,0 0-1,1 1 0,-1 0 1,1 0-1,-1 0 1,9 2-1,-10-1-166,-1 0 0,1 0 0,-1 0 0,1 1 0,-1-1 0,0 1 0,0 0 0,0 0 0,0 0 0,0 0 0,0 0 0,-1 0 0,1 0 0,0 1 0,-1-1 0,0 1 0,0-1 0,0 1 0,0-1 0,0 1 0,0-1 0,-1 1 0,1 0 0,-1 0 0,1-1 0,-1 1 0,0 0 0,0 0 0,-1-1 0,0 4 0,0 3 0,0-1 0,0-1 0,-1 1 0,-1 0 0,1 0 0,-1-1 0,-1 1 0,1-1 0,-6 7 0,3-5 0,-7 11 0,15-13 0,10-5 0,-6-1 0,0 0 0,-1 0 0,1 0 0,-1 1 0,0-1 0,1 1 0,-1 1 0,0-1 0,0 1 0,0-1 0,-1 1 0,1 1 0,-1-1 0,1 1 0,-1 0 0,0 0 0,-1 0 0,1 0 0,-1 1 0,0-1 0,0 1 0,0 0 0,0 0 0,-1 0 0,3 10 0,-3-11 0,0 1 0,-1 0 0,1 0 0,-1 0 0,-1 0 0,1 0 0,-1 0 0,1 0 0,-2 0 0,1 0 0,0 0 0,-1 0 0,0 0 0,0 0 0,-1 0 0,1 0 0,-1 0 0,0-1 0,0 1 0,-1-1 0,1 1 0,-1-1 0,0 0 0,0 0 0,-1 0 0,1 0 0,-1-1 0,-5 5 0,4-5 12,1 0 0,-1-1 0,1 0 0,-1 0 0,0 0 0,0 0 0,1-1 0,-1 1 0,-10 0 0,14-2-56,-1 0 1,0 0-1,1 0 0,-1 0 1,0 0-1,1 0 0,-1-1 1,1 1-1,-1-1 0,1 1 1,-1-1-1,1 1 0,-1-1 1,1 0-1,-1 0 0,1 1 0,-1-1 1,1 0-1,0 0 0,0-1 1,0 1-1,0 0 0,0 0 1,0-1-1,0 1 0,0 0 1,0-1-1,0 1 0,1-1 1,-1 1-1,0-1 0,1 1 1,-1-3-1,-2-13-6782</inkml:trace>
  <inkml:trace contextRef="#ctx0" brushRef="#br0" timeOffset="-19054.8">1504 854 24575,'0'-2'0</inkml:trace>
  <inkml:trace contextRef="#ctx0" brushRef="#br0" timeOffset="-18594.66">1737 672 24575,'0'14'0,"0"-1"0,2 1 0,-1-1 0,1 1 0,1-1 0,5 14 0,-7-23 0,1 0 0,0 1 0,0-1 0,0 0 0,1 0 0,-1 0 0,1-1 0,0 1 0,0 0 0,1-1 0,-1 0 0,0 0 0,1 0 0,0 0 0,0-1 0,0 1 0,0-1 0,0 0 0,0 0 0,1 0 0,4 0 0,-8-1 0,1 0 0,-1-1 0,1 0 0,-1 1 0,1-1 0,0 0 0,-1 0 0,1 0 0,-1 0 0,1 0 0,-1 0 0,1-1 0,0 1 0,-1 0 0,1-1 0,-1 1 0,0-1 0,1 0 0,-1 1 0,1-1 0,-1 0 0,0 0 0,1 0 0,-1 0 0,0 0 0,0 0 0,0 0 0,0 0 0,0 0 0,0-1 0,0 1 0,0 0 0,-1-1 0,1 1 0,0 0 0,-1-1 0,1 1 0,-1-1 0,1 1 0,-1-1 0,0-2 0,1-2 0,0 0 0,-1-1 0,0 1 0,-1 0 0,1 0 0,-1 0 0,0 0 0,0 0 0,-4-9 0,3 10 8,-1-1 0,0 1 0,1 0 0,-2 1 0,1-1 0,0 0 0,-1 1 0,0 0 0,0 0 0,-1 0 0,1 0 0,-1 1 0,1-1 0,-7-2 0,8 4-79,-1 1 1,0-1-1,0 1 0,0 0 0,1 0 1,-1 0-1,0 0 0,0 0 1,0 1-1,0 0 0,0 0 0,0 0 1,0 1-1,0-1 0,0 1 1,0 0-1,0 0 0,0 0 0,0 0 1,-7 4-1,3 0-6755</inkml:trace>
  <inkml:trace contextRef="#ctx0" brushRef="#br0" timeOffset="-17562.8">897 812 24575,'0'2'0,"-1"-1"0,1 1 0,-1-1 0,0 1 0,0-1 0,1 0 0,-1 1 0,0-1 0,0 0 0,0 0 0,-1 1 0,1-1 0,0 0 0,0 0 0,-1 0 0,1 0 0,0-1 0,-1 1 0,1 0 0,-1-1 0,1 1 0,-1 0 0,1-1 0,-1 0 0,0 1 0,1-1 0,-1 0 0,1 0 0,-1 0 0,0 0 0,-1 0 0,1 0 0,0 0 0,0 0 0,0 0 0,0 0 0,0-1 0,0 1 0,0 0 0,0-1 0,0 1 0,0-1 0,1 0 0,-1 0 0,0 0 0,0 0 0,1 0 0,-1 0 0,0 0 0,1 0 0,-1-1 0,1 1 0,0 0 0,-1-1 0,1 1 0,0-1 0,0 0 0,0 1 0,0-1 0,0 0 0,1 0 0,-1 0 0,0-2 0,0 0 0,0 0 0,1 0 0,-1-1 0,1 1 0,0 0 0,0 0 0,1-1 0,-1 1 0,1 0 0,0 0 0,0-1 0,1 1 0,-1 0 0,3-5 0,-2 7 0,-1 0 0,1 0 0,-1 0 0,1 0 0,0 0 0,0 0 0,0 0 0,0 1 0,0-1 0,0 1 0,0-1 0,1 1 0,-1 0 0,0 0 0,1 0 0,-1 0 0,1 0 0,-1 1 0,1-1 0,0 1 0,-1 0 0,1-1 0,-1 1 0,5 1 0,-6-1-44,0 0 0,0 0 0,0 0 0,0 0 0,0 1 0,0-1 0,0 1 0,0-1 0,0 0 0,0 1 0,0 0 0,0-1 0,0 1 0,0-1 0,-1 1 0,1 0 0,0 0 0,0 0-1,-1-1 1,1 1 0,0 0 0,-1 0 0,1 0 0,-1 0 0,1 0 0,-1 0 0,0 0 0,1 0 0,-1 0 0,0 1 0,3 10-6782</inkml:trace>
  <inkml:trace contextRef="#ctx0" brushRef="#br0" timeOffset="-20782.01">262 840 24575,'0'0'0,"0"0"0,0 1 0,0-1 0,0 0 0,0 0 0,1 0 0,-1 0 0,0 0 0,0 0 0,0 0 0,0 0 0,0 1 0,0-1 0,0 0 0,0 0 0,0 0 0,1 0 0,-1 0 0,0 0 0,0 0 0,0 0 0,0 0 0,0 0 0,0 0 0,0 0 0,1 0 0,-1 0 0,0 0 0,0 0 0,0 0 0,0 0 0,0 0 0,0 0 0,1 0 0,-1 0 0,0 0 0,0 0 0,0 0 0,0 0 0,0 0 0,0 0 0,0 0 0,1-1 0,-1 1 0,0 0 0,0 0 0,0 0 0,0 0 0,0 0 0,0 0 0,0 0 0,0 0 0,0 0 0,0-1 0,0 1 0,0 0 0,0 0 0,0 0 0,0 0 0,1 0 0,-1-1 0,6 11 0,-2-1 0,-1 0 0,0 0 0,-1 1 0,0-1 0,0 1 0,-1-1 0,-1 1 0,0-1 0,0 1 0,0-1 0,-1 1 0,-4 16 0,1-10 0,-1 1 0,0-1 0,-1 0 0,-1-1 0,-1 1 0,-12 18 0,14-23 0,-2-1 0,0 0 0,0 0 0,0 0 0,-1-1 0,-1-1 0,1 0 0,-2 0 0,-13 8 0,23-15 0,0-1 0,0 1 0,1-1 0,-1 1 0,0-1 0,0 0 0,0 0 0,0 0 0,0 1 0,0-1 0,1 0 0,-1 0 0,0 0 0,0 0 0,0 0 0,-1-1 0,1 1 0,1 0 0,0 0 0,-1-1 0,1 1 0,0 0 0,-1 0 0,1-1 0,0 1 0,-1 0 0,1-1 0,0 1 0,0 0 0,-1-1 0,1 1 0,0 0 0,0-1 0,0 1 0,0 0 0,0-1 0,-1 1 0,1-1 0,0 1 0,0 0 0,0-2 0,0 1 0,0-1 0,0 1 0,1-1 0,-1 1 0,0-1 0,1 1 0,-1-1 0,1 1 0,-1-1 0,1 1 0,0 0 0,0-1 0,-1 1 0,1 0 0,0 0 0,0-1 0,2 0 0,-2 1 0,1 0 0,0-1 0,-1 1 0,1 0 0,0 1 0,0-1 0,-1 0 0,1 0 0,0 1 0,0-1 0,0 1 0,0-1 0,0 1 0,0 0 0,0 0 0,0 0 0,0 0 0,0 0 0,0 1 0,0-1 0,0 0 0,0 1 0,0 0 0,0-1 0,0 1 0,0 0 0,-1 0 0,1 0 0,0 0 0,2 2 0,3 2 0,0 1 0,-1 0 0,0 0 0,0 1 0,10 12 0,2 10 0,0 0 0,-2 1 0,18 47 0,26 100 0,-58-168-20,-3-12 70,-3-9-1445,-4-6-5431</inkml:trace>
  <inkml:trace contextRef="#ctx0" brushRef="#br0" timeOffset="-20469.57">78 819 24575,'0'-1'0,"26"-16"0,23-6 0,4 2 0,-8 6-8191</inkml:trace>
  <inkml:trace contextRef="#ctx0" brushRef="#br0" timeOffset="-20164.71">1 1100 24575,'38'-14'-9830,"58"-30"3277,12-8 14745</inkml:trace>
  <inkml:trace contextRef="#ctx0" brushRef="#br0" timeOffset="838.33">297 1787 24575,'2'0'0,"3"-5"0,5-4 0,5-3 0,5-3 0,4-4 0,2 0 0,-1 2 0,0 3 0,-5 4 0,-9 4 0,-9 6 0</inkml:trace>
  <inkml:trace contextRef="#ctx0" brushRef="#br0" timeOffset="1169.06">276 1864 24575,'6'-5'0,"5"-3"0,2-4 0,3-3 0,3-2 0,5-2 0,2-2 0,1 1 0,-1 2 0,0 3 0,-3 2 0,-7 3 0,-5 4-8191</inkml:trace>
  <inkml:trace contextRef="#ctx0" brushRef="#br0" timeOffset="2264.35">2344 503 24575,'1'1'0,"0"-1"0,0 0 0,0 0 0,0 1 0,0-1 0,0 1 0,0-1 0,0 0 0,0 1 0,-1 0 0,1-1 0,0 1 0,0-1 0,0 1 0,-1 0 0,2 1 0,-2-1 0,1-1 0,-1 1 0,1 0 0,-1-1 0,1 1 0,-1-1 0,1 1 0,-1-1 0,1 1 0,-1-1 0,1 1 0,0-1 0,-1 0 0,1 1 0,0-1 0,-1 0 0,1 0 0,0 1 0,-1-1 0,1 0 0,0 0 0,0 0 0,-1 0 0,1 0 0,0 0 0,0 0 0,-1 0 0,1 0 0,0 0 0,0 0 0,-1 0 0,1-1 0,0 1 0,-1 0 0,1-1 0,0 1 0,-1 0 0,1-1 0,0 1 0,-1-1 0,1 0 0,7-7 0,0 0 0,-1-1 0,0 0 0,-1 0 0,0-1 0,0 0 0,7-17 0,0 0 0,7-11 0,10-19 0,43-64 0,-60 106-1365,-4 8-5461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8:18.099"/>
    </inkml:context>
    <inkml:brush xml:id="br0">
      <inkml:brushProperty name="width" value="0.035" units="cm"/>
      <inkml:brushProperty name="height" value="0.035" units="cm"/>
      <inkml:brushProperty name="color" value="#E71224"/>
    </inkml:brush>
  </inkml:definitions>
  <inkml:trace contextRef="#ctx0" brushRef="#br0">0 130 24575,'1'-2'0,"1"-1"0,-1 1 0,0-1 0,0 1 0,1 0 0,-1 0 0,1 0 0,0-1 0,0 2 0,0-1 0,0 0 0,0 0 0,0 1 0,0-1 0,0 1 0,4-2 0,4-4 0,20-16 0,61-35 0,-90 57 0,0 0 0,0 1 0,0-1 0,0 0 0,0 1 0,0 0 0,0-1 0,0 1 0,0-1 0,0 1 0,1 0 0,-1 0 0,0 0 0,0 0 0,0 0 0,0 0 0,0 0 0,0 0 0,1 0 0,-1 0 0,0 0 0,0 1 0,0-1 0,0 1 0,0-1 0,0 0 0,0 1 0,1 1 0,0 0 0,0 0 0,0 1 0,-1 0 0,0-1 0,1 1 0,-1 0 0,0 0 0,1 5 0,7 15 0,82 133 0,-5-11 0,-44-66 0,62 167 0,-103-241 0,1 1 0,1 1 0,-2 0 0,1 0 0,0 14 0,-2-20 0,0 0 0,0 0 0,0 0 0,0 0 0,0 0 0,0 0 0,0 0 0,0 0 0,-1 0 0,1 0 0,-1 0 0,1 0 0,0 0 0,-1 0 0,0 0 0,1 0 0,-1 0 0,1-1 0,-1 1 0,0 0 0,0 0 0,0-1 0,1 1 0,-1 0 0,0-1 0,0 1 0,0-1 0,0 1 0,0-1 0,0 0 0,0 1 0,0-1 0,0 0 0,0 1 0,0-1 0,0 0 0,0 0 0,0 0 0,0 0 0,-1 0 0,-43-5 64,37 3-303,0 1 1,0 0 0,0 0 0,-1 1 0,-12 1 0,14 0-6588</inkml:trace>
  <inkml:trace contextRef="#ctx0" brushRef="#br0" timeOffset="338.69">607 187 24575,'0'-3'0,"0"-2"0,3-2 0,2-1 0,5-1 0,4-5 0,4-3 0,0 1-8191</inkml:trace>
  <inkml:trace contextRef="#ctx0" brushRef="#br0" timeOffset="682.98">636 67 24575,'-3'0'0,"1"-3"0,3 0 0,6-4 0,6 0 0,2 1 0,2 3 0,0 3 0,-1 5 0,0 5 0,-3 7 0,-3 3 0,-5 0 0,-3 0 0,-5-1 0,-4-3 0,-1-4-8191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8:58:39.545"/>
    </inkml:context>
    <inkml:brush xml:id="br0">
      <inkml:brushProperty name="width" value="0.035" units="cm"/>
      <inkml:brushProperty name="height" value="0.035" units="cm"/>
      <inkml:brushProperty name="color" value="#E71224"/>
    </inkml:brush>
  </inkml:definitions>
  <inkml:trace contextRef="#ctx0" brushRef="#br0">76 757 24575,'5'-33'0,"-4"28"0,0 0 0,0 0 0,0 0 0,-1-9 0,1 13 0,-1 1 0,0 0 0,0 0 0,0-1 0,0 1 0,0 0 0,0 0 0,0-1 0,0 1 0,0 0 0,0 0 0,0-1 0,0 1 0,0 0 0,0 0 0,0-1 0,0 1 0,0 0 0,0 0 0,0-1 0,0 1 0,0 0 0,-1 0 0,1-1 0,0 1 0,0 0 0,0 0 0,0 0 0,-1-1 0,1 1 0,0 0 0,0 0 0,0 0 0,-1 0 0,1-1 0,0 1 0,0 0 0,-1 0 0,1 0 0,0 0 0,0 0 0,-1 0 0,1 0 0,0 0 0,0 0 0,-1 0 0,1 0 0,0 0 0,0 0 0,-1 0 0,1 0 0,0 0 0,-1 0 0,1 0 0,0 0 0,0 0 0,-1 0 0,1 0 0,0 0 0,0 1 0,0-1 0,-1 0 0,1 0 0,0 0 0,-14 16 0,4 3 0,0 1 0,2-1 0,0 1 0,1 1 0,1-1 0,-6 34 0,12-52 0,0 0 0,0 0 0,0-1 0,0 1 0,0 0 0,0 0 0,0-1 0,0 1 0,1 0 0,-1 0 0,1-1 0,-1 1 0,1 0 0,0-1 0,-1 1 0,1-1 0,0 1 0,0-1 0,0 1 0,0-1 0,1 0 0,-1 1 0,0-1 0,0 0 0,1 0 0,-1 0 0,1 0 0,-1 0 0,1 0 0,3 1 0,2 0 0,1 0 0,0 0 0,0-1 0,1 0 0,12 0 0,3 0 0,-14 0 0,0 1 0,0-1 0,-1 2 0,1-1 0,-1 1 0,1 1 0,9 4 0,-16-6 0,-1-1 0,0 0 0,0 1 0,1 0 0,-1-1 0,0 1 0,0 0 0,-1 0 0,1 0 0,0 0 0,-1 0 0,1 1 0,-1-1 0,0 0 0,0 1 0,1-1 0,-2 1 0,1-1 0,0 1 0,0-1 0,-1 1 0,0 0 0,1-1 0,-1 1 0,0 0 0,0-1 0,-1 1 0,1-1 0,-1 1 0,-1 5 0,0-1 0,-2 0 0,1 0 0,-1 0 0,0-1 0,-1 1 0,1-1 0,-1 0 0,-1 0 0,1 0 0,-1-1 0,0 0 0,0 0 0,0-1 0,-1 1 0,0-1 0,0-1 0,0 1 0,0-1 0,0 0 0,-1-1 0,1 0 0,-1 0 0,0-1 0,0 1 0,-9-1 0,15-1 5,0 0-1,-1-1 1,1 1 0,0-1-1,0 1 1,-1-1-1,1 0 1,0 1 0,0-1-1,0 0 1,0-1 0,0 1-1,0 0 1,0-1-1,0 1 1,1-1 0,-1 1-1,1-1 1,-1 0-1,1 1 1,-1-1 0,1 0-1,0 0 1,0 0-1,-1-3 1,0 1-111,1 0 0,0 0 0,1 0 0,-1 0 0,1 1 0,0-1-1,0 0 1,0 0 0,0 0 0,1 0 0,-1 0 0,1 0 0,2-6 0,7-16-6720</inkml:trace>
  <inkml:trace contextRef="#ctx0" brushRef="#br0" timeOffset="532.1">309 868 24575,'0'0'0,"0"1"0,1-1 0,-1 1 0,0 0 0,1-1 0,-1 1 0,1-1 0,-1 1 0,1-1 0,-1 1 0,1-1 0,-1 0 0,1 1 0,0-1 0,-1 0 0,1 1 0,0-1 0,-1 0 0,1 0 0,0 1 0,-1-1 0,1 0 0,0 0 0,-1 0 0,1 0 0,0 0 0,-1 0 0,1 0 0,0 0 0,0 0 0,-1 0 0,1-1 0,0 1 0,-1 0 0,1 0 0,0-1 0,-1 1 0,1 0 0,-1-1 0,1 1 0,0 0 0,0-1 0,26-18 0,-25 18 0,-1-1 0,1 0 0,0 0 0,-1 0 0,0 0 0,1-1 0,-1 1 0,0 0 0,0 0 0,0-1 0,-1 1 0,1-1 0,-1 1 0,1-1 0,-1 1 0,0 0 0,0-1 0,0 1 0,0-1 0,0 1 0,-1-5 0,0 5 0,0 1 0,0-1 0,0 0 0,0 0 0,0 0 0,0 1 0,0-1 0,-1 0 0,1 1 0,-1-1 0,1 1 0,-1 0 0,0-1 0,1 1 0,-1 0 0,0 0 0,0 0 0,0 0 0,0 0 0,0 1 0,0-1 0,0 1 0,0-1 0,0 1 0,0 0 0,-3-1 0,3 1 0,0 0 0,0 1 0,-1-1 0,1 0 0,0 1 0,0-1 0,0 1 0,0-1 0,0 1 0,0 0 0,0 0 0,1 0 0,-1 0 0,0 0 0,0 1 0,1-1 0,-1 0 0,1 1 0,-1-1 0,1 1 0,0 0 0,-1-1 0,1 1 0,0 0 0,0 0 0,0-1 0,1 1 0,-1 0 0,0 0 0,1 0 0,-1 0 0,0 3 0,0 1 0,0 0 0,0-1 0,0 1 0,1 0 0,0 0 0,0 0 0,0 0 0,1-1 0,0 1 0,2 8 0,-1-10 0,-1 0 0,1 0 0,0-1 0,0 1 0,0-1 0,1 0 0,-1 1 0,1-1 0,-1 0 0,1 0 0,0-1 0,1 1 0,-1-1 0,0 1 0,1-1 0,-1 0 0,1 0 0,0 0 0,-1-1 0,1 1 0,0-1 0,0 0 0,0 0 0,0-1 0,0 1 0,0-1 0,0 0 0,1 0 0,-1 0 0,0 0 0,7-2 0,-3 1 0,0-1 0,-1 0 0,1 0 0,-1-1 0,0 0 0,1 0 0,-1-1 0,-1 0 0,1 0 0,-1-1 0,1 1 0,-1-1 0,-1-1 0,1 1 0,9-13 0,-11 10 0,1 0 0,-2 0 0,1 0 0,-1-1 0,0 1 0,-1-1 0,0 0 0,0 0 0,-1 0 0,0 0 0,-1 0 0,0 0 0,0 0 0,-1 0 0,-1 0 0,-2-11 0,-1-1 0,-1 0 0,-2 0 0,0 1 0,-1 0 0,-16-26 0,3 17 0,8 21 0,14 8 0,-1 0 0,1 0 0,0 1 0,-1-1 0,1 0 0,-1 0 0,1 0 0,-1 0 0,1 1 0,0-1 0,-1 0 0,1 0 0,0 1 0,-1-1 0,1 0 0,0 1 0,-1-1 0,1 0 0,0 1 0,-1-1 0,1 0 0,0 1 0,0-1 0,0 1 0,-1-1 0,1 1 0,0-1 0,0 0 0,0 1 0,0 0 0,-1 4 0,0 0 0,1 1 0,0-1 0,0 0 0,0 0 0,1 1 0,0-1 0,0 0 0,0 0 0,1 0 0,2 8 0,29 56 0,-29-62 0,48 82 0,-46-79 0,1-1 0,1 0 0,-1 0 0,2-1 0,-1 0 0,18 13 0,-23-20 12,-1 1 0,1-1 0,0 1 0,0-1 0,-1 0 0,1 0 0,0 0 0,0 0 0,5 0 0,-7-1-69,0 0 0,0 0 0,0 0 0,1 0-1,-1-1 1,0 1 0,0 0 0,0 0 0,0-1 0,0 1 0,1-1 0,-1 1-1,0-1 1,0 1 0,0-1 0,0 0 0,0 1 0,0-1 0,-1 0 0,1 0 0,0 0-1,0 0 1,0 0 0,-1 0 0,2-1 0,3-10-6769</inkml:trace>
  <inkml:trace contextRef="#ctx0" brushRef="#br0" timeOffset="925.24">632 694 24575,'1'1'0,"-1"-1"0,0 0 0,0 0 0,0 1 0,0-1 0,0 0 0,1 0 0,-1 0 0,0 1 0,0-1 0,1 0 0,-1 0 0,0 0 0,0 0 0,0 1 0,1-1 0,-1 0 0,0 0 0,1 0 0,-1 0 0,0 0 0,0 0 0,1 0 0,-1 0 0,0 0 0,1 0 0,-1 0 0,0 0 0,0 0 0,1 0 0,-1 0 0,0 0 0,1 0 0,-1 0 0,0 0 0,0 0 0,1 0 0,-1-1 0,0 1 0,0 0 0,1 0 0,-1 0 0,0 0 0,0-1 0,1 1 0,-1 0 0,14-10 0,-13 9 0,-1-1 0,1 0 0,0 1 0,0-1 0,-1 0 0,1 0 0,-1 1 0,1-1 0,-1 0 0,0 0 0,0 0 0,0 0 0,0 0 0,0 1 0,0-1 0,-1-4 0,1 6 0,0 0 0,0 0 0,-1 0 0,1 0 0,0-1 0,0 1 0,0 0 0,0 0 0,0 0 0,0 0 0,-1 0 0,1 0 0,0 0 0,0 0 0,0 0 0,0 0 0,0 0 0,-1-1 0,1 1 0,0 0 0,0 0 0,0 0 0,0 0 0,-1 0 0,1 0 0,0 0 0,0 0 0,0 0 0,0 0 0,0 1 0,-1-1 0,1 0 0,0 0 0,0 0 0,0 0 0,0 0 0,0 0 0,-1 0 0,1 0 0,0 0 0,0 0 0,0 0 0,0 1 0,0-1 0,0 0 0,0 0 0,-1 0 0,1 0 0,0 0 0,0 1 0,0-1 0,0 0 0,0 0 0,0 0 0,0 0 0,0 0 0,0 1 0,0-1 0,0 0 0,0 0 0,0 0 0,0 0 0,0 1 0,0-1 0,0 0 0,-4 12 0,2-3 0,1-1 0,1 0 0,-1 1 0,1-1 0,0 1 0,1-1 0,0 1 0,1-1 0,4 16 0,-5-21 0,0-1 0,0 1 0,0-1 0,0 0 0,1 1 0,-1-1 0,1 0 0,0 1 0,0-1 0,-1 0 0,1 0 0,0-1 0,1 1 0,-1 0 0,0-1 0,1 1 0,-1-1 0,0 0 0,1 0 0,0 0 0,-1 0 0,1 0 0,0 0 0,-1-1 0,1 1 0,0-1 0,0 0 0,-1 1 0,1-1 0,0-1 0,0 1 0,-1 0 0,1-1 0,4-1 0,-2 1-151,-1-1-1,1 1 0,-1-1 0,1 0 1,-1-1-1,0 1 0,0-1 1,6-5-1,10-9-6674</inkml:trace>
  <inkml:trace contextRef="#ctx0" brushRef="#br0" timeOffset="1536.56">844 500 24575,'-1'0'0,"0"1"0,1-1 0,-1 1 0,1-1 0,-1 0 0,1 1 0,-1-1 0,1 1 0,-1-1 0,1 1 0,0-1 0,-1 1 0,1 0 0,0-1 0,-1 1 0,1-1 0,0 1 0,0 0 0,0-1 0,-1 1 0,1-1 0,0 1 0,0 0 0,0-1 0,0 1 0,0 0 0,1 0 0,-1 21 0,1-14 0,1-1 0,0 1 0,1-1 0,0 1 0,0-1 0,0 0 0,8 12 0,-9-16 0,0 0 0,1-1 0,-1 1 0,1 0 0,-1-1 0,1 1 0,0-1 0,5 4 0,-6-5 0,-1-1 0,1 1 0,-1-1 0,1 1 0,-1-1 0,1 1 0,-1-1 0,1 0 0,0 1 0,-1-1 0,1 0 0,0 0 0,-1 0 0,1-1 0,-1 1 0,1 0 0,0-1 0,-1 1 0,1-1 0,1 0 0,-1 0 0,1-1 0,-1 0 0,0 1 0,0-1 0,0 0 0,0 0 0,0 0 0,0-1 0,-1 1 0,1 0 0,-1-1 0,1 1 0,-1-1 0,0 1 0,0-1 0,0 1 0,0-1 0,-1 0 0,1 0 0,-1 1 0,1-1 0,-1 0 0,0 0 0,0 0 0,-1-3 0,0-5 0,0-1 0,-1 1 0,0 0 0,-7-20 0,5 21 0,1 1 0,-1 0 0,-1 0 0,0 1 0,-7-11 0,3 12 0,8 12 0,6 17 0,7 4 0,1 0 0,1-1 0,2-1 0,21 27 0,-29-40 0,-12-18 0,2 1 0,-1-1 0,1 0 0,0 0 0,0 0 0,1 0 0,-1 0 0,1-9 0,1 13 0,0 0 0,0 0 0,0-1 0,1 1 0,-1 0 0,1 0 0,0 0 0,0 0 0,0 0 0,2-5 0,-2 6 0,0 1 0,0 0 0,0-1 0,0 1 0,1 0 0,-1 0 0,0 0 0,0 0 0,1 0 0,-1 0 0,0 1 0,1-1 0,-1 0 0,1 1 0,-1-1 0,1 1 0,0-1 0,-1 1 0,1 0 0,-1-1 0,1 1 0,0 0 0,1 0 0,1 1 0,-1-1 0,0 1 0,0 0 0,1 0 0,-1 0 0,0 0 0,0 1 0,0-1 0,0 1 0,0 0 0,0 0 0,-1 0 0,1 0 0,-1 0 0,1 1 0,2 3 0,0-1 0,-1 0 0,-1 0 0,1 0 0,-1 1 0,1-1 0,-2 1 0,5 10 0,-7-16-49,0 1 1,0-1-1,1 1 0,-1-1 0,0 1 1,0-1-1,0 1 0,0-1 0,0 1 1,0-1-1,0 1 0,0 0 0,0-1 1,0 1-1,0-1 0,0 1 0,0-1 1,0 1-1,0-1 0,-1 1 0,1-1 1,0 1-1,0-1 0,-1 1 0,1-1 0,0 1 1,-1 0-1</inkml:trace>
  <inkml:trace contextRef="#ctx0" brushRef="#br0" timeOffset="1721.59">1013 279 24575,'1'0'0</inkml:trace>
  <inkml:trace contextRef="#ctx0" brushRef="#br0" timeOffset="2280.27">1238 472 24575,'-8'-10'0,"-18"-21"0,25 30 0,-1-1 0,0 1 0,0-1 0,0 1 0,0 0 0,0-1 0,0 1 0,0 0 0,0 0 0,0 0 0,-1 1 0,1-1 0,-4 0 0,5 1 0,0 0 0,1 0 0,-1 0 0,0 0 0,0 0 0,0 0 0,0 0 0,0 0 0,0 1 0,1-1 0,-1 0 0,0 0 0,0 1 0,0-1 0,1 1 0,-1-1 0,0 1 0,0-1 0,1 1 0,-1-1 0,0 1 0,1 0 0,-2 1 0,1-1 0,0 1 0,0 0 0,1 0 0,-1 0 0,0 0 0,1 0 0,0 0 0,-1 0 0,1 0 0,0 2 0,0 1 0,0-1 0,0 0 0,0 0 0,1 0 0,0 0 0,0 1 0,0-1 0,0 0 0,4 6 0,-4-8 0,1 0 0,-1 0 0,1 0 0,0 0 0,0-1 0,-1 1 0,1 0 0,0-1 0,0 0 0,1 1 0,-1-1 0,0 0 0,0 0 0,1 0 0,-1 0 0,0-1 0,1 1 0,-1-1 0,1 1 0,2-1 0,-3 0 0,0 0 0,-1 0 0,1 0 0,0-1 0,-1 1 0,1-1 0,0 1 0,-1-1 0,1 1 0,-1-1 0,1 0 0,-1 0 0,1 1 0,-1-1 0,1 0 0,-1-1 0,0 1 0,0 0 0,1 0 0,-1 0 0,0-1 0,0 1 0,0-1 0,0 1 0,-1-1 0,1 1 0,0-1 0,-1 1 0,2-4 0,-1-1 0,0-1 0,0 0 0,-1-13 0,0 15 0,0-1 0,0 1 0,0 0 0,1 0 0,0-1 0,0 1 0,2-6 0,-3 10 0,1 0 0,-1 1 0,0-1 0,1 0 0,-1 0 0,1 1 0,-1-1 0,1 0 0,-1 1 0,1-1 0,-1 1 0,1-1 0,-1 1 0,1-1 0,0 1 0,-1-1 0,1 1 0,0-1 0,0 1 0,-1 0 0,1-1 0,0 1 0,0 0 0,0 0 0,-1 0 0,2-1 0,0 2 0,-1-1 0,1 0 0,0 1 0,-1-1 0,1 1 0,-1-1 0,1 1 0,-1-1 0,0 1 0,1 0 0,-1 0 0,2 2 0,3 1 0,-1 1 0,0 0 0,0 1 0,7 10 0,9 26 0,-22-70 0,0 20 0,0-3 0,0-1 0,1 1 0,0-1 0,3-11 0,-3 21 0,0 1 0,0 0 0,0 0 0,0 0 0,0 0 0,0 0 0,1 0 0,-1 0 0,1-1 0,-1 1 0,1 0 0,-1 0 0,1 0 0,-1 0 0,1 1 0,0-1 0,-1 0 0,1 0 0,0 0 0,0 0 0,0 1 0,0-1 0,0 0 0,0 1 0,0-1 0,0 1 0,0-1 0,0 1 0,0-1 0,0 1 0,0 0 0,0 0 0,1-1 0,-1 1 0,0 0 0,0 0 0,0 0 0,0 0 0,1 0 0,-1 1 0,0-1 0,0 0 0,0 0 0,0 1 0,0-1 0,0 1 0,0-1 0,0 1 0,0-1 0,0 1 0,0 0 0,1 0 0,1 1 8,0 0-1,0 0 1,0 0-1,-1 1 1,1-1-1,-1 1 1,0-1-1,0 1 1,0 0-1,0 0 1,0 0-1,-1 0 1,1 0-1,-1 0 1,2 4-1,-1 2-304,0 0 0,0 0 0,-1 1 0,1 12 0,-2-5-6529</inkml:trace>
  <inkml:trace contextRef="#ctx0" brushRef="#br0" timeOffset="2763.08">963 1304 24575,'-5'-8'0,"1"-1"0,-8-18 0,4 8 0,99 194 0,-89-171-73,1 2-88,0 0-1,0 0 1,1-1-1,0 1 1,0-1-1,1 0 0,9 9 1,-5-8-6665</inkml:trace>
  <inkml:trace contextRef="#ctx0" brushRef="#br0" timeOffset="3024.09">1055 1180 24575,'0'-3'0,"1"3"0,1 6 0,4 10 0,4 13 0,5 7 0,0 1 0,0-4 0,-3-5 0,-1-8 0,-2-3 0,-3-2 0,-3-4-8191</inkml:trace>
  <inkml:trace contextRef="#ctx0" brushRef="#br0" timeOffset="3307.99">886 1498 24575,'5'3'-142,"6"0"142,7 0 71,6-1-71,2-3 24,1-1-24,1-2 12,-3-2-12,0 2 35,-1-2-35,0 0 0,-1-3 0,1-3 0,-2-2 0,-4 0-8191</inkml:trace>
  <inkml:trace contextRef="#ctx0" brushRef="#br0" timeOffset="3533.43">1315 1200 24575,'-6'16'0,"-7"28"0,-3 5-8191</inkml:trace>
  <inkml:trace contextRef="#ctx0" brushRef="#br0" timeOffset="4158.46">1111 2351 24575,'1'7'-42,"-1"-1"1,1 1-1,0-1 0,0 1 0,3 8 0,-4-13 49,1 0 0,0 1-1,0-1 1,0 0-1,0 0 1,1 0 0,-1 0-1,0 0 1,1 0 0,0 0-1,-1 0 1,1-1 0,0 1-1,0 0 1,0-1-1,0 0 1,2 2 0,-3-3-4,0 0 0,0 0 0,0 0 1,-1 0-1,1 0 0,0 0 0,0 0 0,0 0 1,-1 0-1,1 0 0,0-1 0,0 1 0,0 0 1,-1 0-1,1-1 0,0 1 0,-1-1 1,1 1-1,0-1 0,-1 1 0,1-1 0,0 1 1,-1-1-1,1 1 0,-1-1 0,1 0 0,-1 1 1,1-1-1,-1 0 0,0 1 0,1-1 1,-1 0-1,0 0 0,0 1 0,1-1 0,-1 0 1,0 0-1,0-1 0,7-32 3,-7 12-6,0 1 0,-1-1 0,-1 1 0,-5-22 0,-26-83 0,-1-7 0,30 88 0,6 32 0,3 10 0,-3 3 0,0 1 0,0 0 0,-1 0 0,1 1 0,-1-1 0,1 0 0,-1 1 0,1-1 0,1 3 0,78 102 0,-25-30 0,-32-48-39,-11-13-624,23 35 0,-30-37-6163</inkml:trace>
  <inkml:trace contextRef="#ctx0" brushRef="#br0" timeOffset="6014.95">1097 2163 24575,'4'0'0,"0"-2"0,-1 1 0,1 0 0,-1-1 0,1 0 0,-1 0 0,1 0 0,-1 0 0,0 0 0,0-1 0,0 1 0,4-6 0,0 2 0,11-12 0,0-1 0,-1-1 0,-1 0 0,-1-1 0,19-34 0,-20 37 0,-13 18 0,-1 0 0,1-1 0,-1 1 0,0 0 0,1 0 0,-1 0 0,1-1 0,-1 1 0,1 0 0,-1 0 0,1 0 0,-1 0 0,1 0 0,-1 0 0,1 0 0,-1 0 0,1 0 0,-1 0 0,1 0 0,-1 0 0,1 1 0,-1-1 0,1 0 0,0 0 0,1 3 0,1-1 0,-1 0 0,0 0 0,0 1 0,0 0 0,0-1 0,-1 1 0,1 0 0,-1 0 0,2 4 0,71 171 0,-43-97 0,48 86 0,-77-162 0,1 0 0,0 0 0,0-1 0,0 1 0,6 4 0,-6-8 0,-3-7 0,-7-10 0,-42-80 0,15 32 0,3 0 0,-28-82 0,58 143 0,0 0 0,1 0 0,-1 1 0,1-1 0,-1 0 0,1 0 0,0 0 0,0 0 0,0 0 0,0 0 0,1 0 0,-1 0 0,1 0 0,0 1 0,0-1 0,1-3 0,-1 4 0,1 0 0,-1 0 0,1 0 0,-1 1 0,1-1 0,0 0 0,0 1 0,0 0 0,0-1 0,0 1 0,0 0 0,0 0 0,0 0 0,0 0 0,0 0 0,1 1 0,-1-1 0,0 0 0,1 1 0,2 0 0,-3-1 0,0 1 0,0 0 0,0-1 0,0 1 0,-1 0 0,1 0 0,0 1 0,0-1 0,0 0 0,0 0 0,0 1 0,0 0 0,0-1 0,-1 1 0,1 0 0,0 0 0,-1-1 0,1 1 0,0 1 0,-1-1 0,1 0 0,-1 0 0,0 0 0,1 1 0,-1-1 0,0 1 0,0-1 0,0 1 0,0 0 0,0-1 0,0 1 0,0 0 0,0 0 0,-1-1 0,1 1 0,-1 0 0,0 0 0,1 0 0,-1 0 0,0 2 0,0 1 0,0-1 0,0 1 0,0-1 0,-1 1 0,0-1 0,0 1 0,0-1 0,0 1 0,-1-1 0,0 0 0,0 0 0,0 1 0,0-2 0,0 1 0,-6 6 0,7-8 0,-1-1 0,1 0 0,-1 1 0,1-1 0,-1 0 0,0 0 0,1 0 0,-1 0 0,0 0 0,0-1 0,0 1 0,0 0 0,-2 0 0,3-1 0,1 0 0,0 0 0,-1 0 0,1 0 0,0 0 0,-1 0 0,1 0 0,0-1 0,-1 1 0,1 0 0,0 0 0,-1 0 0,1 0 0,0 0 0,-1 0 0,1-1 0,0 1 0,0 0 0,-1 0 0,1-1 0,0 1 0,0 0 0,-1 0 0,1-1 0,0 1 0,0 0 0,-1-1 0,1 0 0,0 0 0,0-1 0,0 1 0,0 0 0,0 0 0,0 0 0,0-1 0,0 1 0,0 0 0,0 0 0,1 0 0,0-2 0,4-11 0,1 0 0,1 0 0,0 1 0,17-23 0,10-18 0,-33 52 0,0 1 0,0-1 0,0 0 0,-1 1 0,1-1 0,-1 0 0,1 0 0,-1 0 0,1 0 0,-1 0 0,0 1 0,0-1 0,0 0 0,0 0 0,0 0 0,0 0 0,-1 0 0,1 0 0,-1 0 0,1 1 0,-1-1 0,0 0 0,0 0 0,0 1 0,0-1 0,0 0 0,0 1 0,-2-3 0,3 4 0,0 0 0,-1-1 0,1 1 0,0 0 0,0 0 0,0 0 0,-1-1 0,1 1 0,0 0 0,0 0 0,0 0 0,-1 0 0,1 0 0,0-1 0,0 1 0,-1 0 0,1 0 0,0 0 0,0 0 0,-1 0 0,1 0 0,0 0 0,-1 0 0,1 0 0,0 0 0,0 0 0,-1 0 0,1 0 0,0 0 0,0 0 0,-1 0 0,1 1 0,0-1 0,0 0 0,-1 0 0,1 0 0,0 0 0,0 0 0,-1 1 0,1-1 0,0 0 0,0 0 0,0 0 0,0 1 0,-1-1 0,1 0 0,0 0 0,0 0 0,0 1 0,0-1 0,0 0 0,0 0 0,0 1 0,-1-1 0,1 0 0,0 0 0,0 1 0,0-1 0,0 0 0,0 1 0,-1 18 0,4-6 0,1 0 0,0 0 0,0 0 0,11 19 0,30 49 0,-32-60 0,55 88 0,19 32 0,-83-134 0,11 23 0,-14-29 0,0 1 0,0-1 0,-1 1 0,1 0 0,-1-1 0,0 1 0,1 0 0,-1 0 0,0-1 0,0 1 0,0 0 0,0 0 0,-1-1 0,1 3 0,-1-3 0,1-1 0,0 0 0,0 1 0,-1-1 0,1 0 0,0 0 0,-1 1 0,1-1 0,0 0 0,-1 0 0,1 0 0,-1 1 0,1-1 0,0 0 0,-1 0 0,1 0 0,-1 0 0,1 0 0,-1 0 0,1 0 0,0 0 0,-1 0 0,1 0 0,-1 0 0,1 0 0,-1 0 0,1 0 0,0 0 0,-1 0 0,1-1 0,-1 1 0,1 0 0,0 0 0,-1 0 0,1-1 0,0 1 0,-1 0 0,1 0 0,0-1 0,-1 1 0,1 0 0,0-1 0,0 1 0,-1 0 0,1-1 0,0 0 0,-16-16 0,1-4 0,1-2 0,1 1 0,1-1 0,1-1 0,1 0 0,-7-30 0,1-6 0,-10-88 0,23 132 0,0-3 0,-1-38 0,4 53 0,0 0 0,1 0 0,-1 0 0,1 0 0,0 0 0,0 0 0,0 0 0,0 0 0,0 0 0,1 0 0,0 1 0,0-1 0,0 1 0,0-1 0,4-3 0,-5 6 0,0 0 0,1 0 0,-1 0 0,0 0 0,0 0 0,1 0 0,-1 0 0,1 1 0,-1-1 0,0 0 0,1 1 0,-1-1 0,1 1 0,0 0 0,-1 0 0,1-1 0,-1 1 0,1 0 0,-1 0 0,1 0 0,0 0 0,-1 1 0,1-1 0,1 1 0,0 0 0,0 0 0,-1 0 0,1 1 0,-1-1 0,0 1 0,1-1 0,-1 1 0,0 0 0,0 0 0,0 0 0,0 0 0,0 0 0,1 3 0,-1-2 0,-1-1 0,1 1 0,-1 0 0,0 0 0,1 0 0,-1-1 0,-1 1 0,1 0 0,0 0 0,-1 0 0,1 0 0,-1 4 0,0-5 0,0-1 0,-1 1 0,1-1 0,0 1 0,-1 0 0,1-1 0,-1 1 0,1-1 0,-1 1 0,0-1 0,0 1 0,0-1 0,0 0 0,0 1 0,0-1 0,0 0 0,0 0 0,0 0 0,0 0 0,-1 0 0,1 0 0,0 0 0,-3 1 0,4-2 0,-1 1 0,1-1 0,-1 1 0,1-1 0,-1 0 0,0 1 0,1-1 0,-1 0 0,1 1 0,-1-1 0,0 0 0,1 0 0,-1 0 0,0 0 0,1 1 0,-1-1 0,0 0 0,1 0 0,-1 0 0,0-1 0,0 1 0,1 0 0,-1 0 0,0 0 0,1 0 0,-1-1 0,1 1 0,-1 0 0,0 0 0,1-1 0,-1 1 0,1-1 0,-1 1 0,0 0 0,1-1 0,0 1 0,-1-1 0,1 1 0,-1-1 0,1 1 0,-1-1 0,1 0 0,0 1 0,0-1 0,-1 1 0,1-2 0,-1 0 0,1 0 0,0 0 0,0 0 0,0-1 0,0 1 0,0 0 0,0 0 0,1 0 0,-1 0 0,1 0 0,-1 0 0,1 0 0,1-3 0,21-35 0,-14 25 0,0 0 0,7-19 0,-14 28 0,0 0 0,0-1 0,-1 1 0,1 0 0,-1-1 0,-1 1 0,1-1 0,-1 0 0,-2-8 0,0-3 0,-2 1 0,-1 1 0,0-1 0,-1 1 0,-1-1 0,0 2 0,-1-1 0,-19-26 0,26 39 0,-1 1 0,0 0 0,0-1 0,0 1 0,0 0 0,0 0 0,-1 1 0,1-1 0,0 0 0,-1 1 0,-5-3 0,8 4 0,0 0 0,-1 0 0,1-1 0,0 1 0,-1 0 0,1 0 0,-1 0 0,1 0 0,0 0 0,-1 0 0,1 0 0,0 0 0,-1 1 0,1-1 0,-1 0 0,1 0 0,0 0 0,-1 0 0,1 0 0,0 1 0,-1-1 0,1 0 0,0 0 0,-1 1 0,1-1 0,0 0 0,0 0 0,-1 1 0,1-1 0,0 0 0,0 1 0,-1 0 0,1 1 0,-1 0 0,1-1 0,-1 1 0,1 0 0,0-1 0,0 1 0,0 0 0,0-1 0,0 1 0,1 3 0,2 9 0,1 0 0,0 0 0,1 0 0,0-1 0,10 18 0,42 64 0,-47-78 0,0-3 0,28 44 0,-33-53 0,-1 0 0,0 0 0,1 0 0,0-1 0,0 0 0,1 1 0,10 5 0,-15-10 0,0 1 0,-1-1 0,1 1 0,0-1 0,0 0 0,0 1 0,0-1 0,0 0 0,-1 0 0,1 0 0,0 1 0,0-1 0,0 0 0,0 0 0,0 0 0,0-1 0,0 1 0,0 0 0,0 0 0,-1 0 0,1-1 0,0 1 0,0 0 0,0-1 0,0 1 0,-1-1 0,2 0 0,-1 0 0,1-1 0,-1 1 0,0-1 0,0 0 0,0 1 0,0-1 0,0 0 0,0 0 0,-1 1 0,1-1 0,-1 0 0,1-2 0,1-6 0,-1-1 0,0 1 0,-2-16 0,-3-20 0,7 48 0,0 1 0,0-1 0,0 0 0,1 0 0,-1 0 0,7 3 0,-6-3 0,1 0 0,-1 0 0,1-1 0,-1 0 0,1 1 0,0-1 0,-1-1 0,8 1 0,-11-1 0,0 0 0,1 0 0,-1 0 0,0 0 0,0-1 0,0 1 0,0 0 0,1-1 0,-1 1 0,0-1 0,0 1 0,0-1 0,0 0 0,0 1 0,0-1 0,-1 0 0,1 0 0,0 0 0,0 1 0,0-1 0,-1 0 0,1 0 0,0 0 0,-1 0 0,1 0 0,-1 0 0,1-1 0,-1 1 0,0 0 0,1 0 0,-1 0 0,0 0 0,0 0 0,0-1 0,0 1 0,0 0 0,0 0 0,0-2 0,0 0 0,0 1 0,0 0 0,-1 0 0,1 0 0,0-1 0,-1 1 0,1 0 0,-1 0 0,0 0 0,0 0 0,0 0 0,0 0 0,0 0 0,-2-2 0,0 4 0,3 8 0,4 9 0,13 23 0,1-1 0,31 49 0,-13-26 0,-8-12 0,7 12 0,51 123 0,-84-178 0,0-1 0,0 0 0,-1 1 0,1-1 0,-1 1 0,-1 0 0,0 11 0,0-17 0,0 1 0,0-1 0,-1 1 0,1 0 0,-1-1 0,1 1 0,-1-1 0,1 1 0,-1-1 0,0 1 0,0-1 0,0 0 0,0 1 0,0-1 0,0 0 0,0 0 0,-1 0 0,1 0 0,0 0 0,-1 0 0,1 0 0,0 0 0,-1 0 0,1-1 0,-1 1 0,1-1 0,-1 1 0,0-1 0,1 1 0,-1-1 0,0 0 0,1 0 0,-1 0 0,0 0 0,1 0 0,-3 0 0,-5-1 0,1 0 0,0-1 0,0 1 0,0-1 0,1-1 0,-1 0 0,0 0 0,1 0 0,0-1 0,0 0 0,0-1 0,0 1 0,0-1 0,-9-10 0,4 3 0,0 0 0,1-1 0,0-1 0,1 0 0,-15-29 0,13 19 0,1-1 0,2-1 0,0 0 0,2 0 0,-6-42 0,10 46 0,2 0 0,0 0 0,1 0 0,1 0 0,1 0 0,1 0 0,7-26 0,-7 37 15,1 0 0,0 0 0,1 1 0,0 0 0,1 0 0,0 0 0,9-10 0,-12 16-93,0 0 0,0 0 0,1 1-1,0 0 1,-1-1 0,1 1 0,0 1 0,1-1 0,-1 0-1,0 1 1,1 0 0,0 0 0,-1 1 0,1-1 0,0 1-1,0 0 1,0 0 0,9 0 0,1 2-6748</inkml:trace>
  <inkml:trace contextRef="#ctx0" brushRef="#br0" timeOffset="29269.83">1611 361 24575,'5'1'0,"-1"0"0,0 0 0,1 0 0,-1 0 0,0 1 0,6 2 0,7 3 0,-13-5 0,0-1 0,0 0 0,0 0 0,0-1 0,0 1 0,0-1 0,0 0 0,8 0 0,-11-1 0,1 1 0,-1-1 0,1 1 0,-1-1 0,1 0 0,-1 1 0,1-1 0,-1 0 0,1 0 0,-1 0 0,0 0 0,0 0 0,0-1 0,1 1 0,-1 0 0,0 0 0,-1-1 0,1 1 0,0-1 0,0 1 0,-1-1 0,1 1 0,0-1 0,0-2 0,8-31 0,8-57 0,2-14 0,-15 92 0,0 0 0,1 0 0,0 1 0,2-1 0,8-14 0,-3 12-1365,-3 7-5461</inkml:trace>
  <inkml:trace contextRef="#ctx0" brushRef="#br0" timeOffset="30854">1837 528 24575,'0'0'0,"0"0"0,-1 0 0,1 0 0,0 0 0,0 0 0,0 0 0,0 0 0,0 1 0,0-1 0,0 0 0,0 0 0,-1 0 0,1 0 0,0 0 0,0 0 0,0 0 0,0 0 0,0 0 0,0 0 0,0 0 0,-1 0 0,1 0 0,0 0 0,0 0 0,0-1 0,0 1 0,0 0 0,0 0 0,0 0 0,0 0 0,0 0 0,-1 0 0,1 0 0,0 0 0,0 0 0,0 0 0,0 0 0,0 0 0,0-1 0,0 1 0,0 0 0,0 0 0,0 0 0,0 0 0,0 0 0,0 0 0,0 0 0,0 0 0,0-1 0,0 1 0,0 0 0,0 0 0,0 0 0,0 0 0,0 0 0,0 0 0,0 0 0,0 0 0,0-1 0,0 1 0,0 0 0,0 0 0,0 0 0,0 0 0,0 0 0,0 0 0,0 1 0,-1-1 0,1 1 0,0-1 0,0 1 0,0-1 0,-1 1 0,1-1 0,0 1 0,0 0 0,0-1 0,0 1 0,0-1 0,0 1 0,0-1 0,0 1 0,0-1 0,1 1 0,-1 0 0,5 10 0,1 0 0,1-1 0,-1 0 0,2 0 0,-1-1 0,14 13 0,9 12 0,26 43 0,-4 3 0,-3 2 0,-4 1 0,36 97 0,-58-120 0,-14-35 0,1 0 0,1 0 0,20 33 0,-43-63 0,-1-2 0,-1 1 0,0 1 0,0 0 0,-23-5 0,50 19 0,11 3 0,-21-11 0,0 0 0,0 0 0,0 0 0,0-1 0,0 1 0,0-1 0,0 1 0,0-1 0,0 0 0,0 0 0,1 0 0,-1-1 0,0 1 0,0-1 0,5-1 0,-5 0 0,-2 1 0,1-1 0,0 1 0,0-1 0,0 1 0,-1-1 0,1 0 0,-1 0 0,1 0 0,-1 0 0,0 0 0,0 0 0,0 0 0,0-1 0,0 1 0,0 0 0,0 0 0,-1-1 0,0 1 0,1 0 0,-1-3 0,1-13 0,-2 15 0,1 0 0,0 0 0,0 0 0,0 0 0,0 0 0,1 0 0,-1 0 0,1 0 0,0 0 0,0 0 0,0 0 0,0 1 0,3-6 0,-4 8-38,0 0 0,1 0 0,-1 0 1,0-1-1,1 1 0,-1 0 0,0 0 0,1 0 0,-1 0 0,1 0 0,-1 0 0,0 0 0,1 0 0,-1 0 0,0 0 0,1 0 1,-1 0-1,0 0 0,1 1 0,-1-1 0,0 0 0,1 0 0,-1 0 0,0 0 0,1 1 0,-1-1 0,0 0 0,1 0 0,-1 0 1,0 1-1,0-1 0,0 0 0,1 1 0,-1-1 0,0 1 0,6 6-6788</inkml:trace>
  <inkml:trace contextRef="#ctx0" brushRef="#br0" timeOffset="31373.38">2435 1380 24575,'-1'5'0,"0"0"0,0 0 0,-1 0 0,1 0 0,-1 0 0,-1-1 0,1 1 0,-5 6 0,-2 5 0,-54 88 0,14-27 0,41-61 0,6-12 0,0 1 0,0 0 0,-1-1 0,1 1 0,-1-1 0,0 0 0,-1 0 0,1 0 0,-1 0 0,0-1 0,-7 6 0,11-9-34,-1 0 0,1 1 0,0-1 0,-1 0 0,1 0-1,0 0 1,-1 0 0,1 0 0,0 0 0,-1 0 0,1 0 0,0 0 0,-1 0-1,1 0 1,0 0 0,-1 0 0,1 0 0,0 0 0,-1 0 0,1-1-1,0 1 1,-1 0 0,1 0 0,0 0 0,-1 0 0,1-1 0,0 1 0,0 0-1,-1 0 1,1-1 0,0 1 0,0 0 0,0 0 0,-1-1 0,1 1 0,0 0-1,0-1 1,0 1 0,0-1 0,-3-6-6792</inkml:trace>
  <inkml:trace contextRef="#ctx0" brushRef="#br0" timeOffset="31856">2217 1582 24575,'-5'-3'0,"-1"2"0,-1 4 0,4 6 0,3 9 0,3 7 0,0 4 0,2-4 0,1-7 0,2-6 0,4-8 0,4-7 0,6-3 0,1 0 0,-3 2 0,-5 1-8191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2:02:51.332"/>
    </inkml:context>
    <inkml:brush xml:id="br0">
      <inkml:brushProperty name="width" value="0.035" units="cm"/>
      <inkml:brushProperty name="height" value="0.035" units="cm"/>
      <inkml:brushProperty name="color" value="#E71224"/>
    </inkml:brush>
  </inkml:definitions>
  <inkml:trace contextRef="#ctx0" brushRef="#br0">0 0 24575,'0'0'-8191</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27.318"/>
    </inkml:context>
    <inkml:brush xml:id="br0">
      <inkml:brushProperty name="width" value="0.035" units="cm"/>
      <inkml:brushProperty name="height" value="0.035" units="cm"/>
      <inkml:brushProperty name="color" value="#E71224"/>
    </inkml:brush>
  </inkml:definitions>
  <inkml:trace contextRef="#ctx0" brushRef="#br0">0 40 24575,'0'-3'0,"0"1"0,1-1 0,-1 1 0,0-1 0,1 0 0,-1 1 0,1-1 0,0 1 0,0 0 0,0-1 0,0 1 0,0 0 0,0-1 0,3-2 0,-3 6 0,-1-1 0,1 1 0,-1-1 0,1 1 0,-1-1 0,0 1 0,1-1 0,-1 1 0,1 0 0,-1-1 0,0 1 0,0 0 0,1-1 0,-1 1 0,0 0 0,0-1 0,0 1 0,0 0 0,0-1 0,0 1 0,0 1 0,2 19 0,-2-21 0,5 67 0,2 80 0,-9-139 0,-3-19 0,-2-20 0,7 29 0,-1-1 0,1 0 0,0 0 0,0 0 0,0 0 0,0 1 0,0-1 0,1 0 0,-1 0 0,1 0 0,0 1 0,0-1 0,0 0 0,0 1 0,3-5 0,-3 5 0,1 0 0,0 1 0,0-1 0,0 1 0,0 0 0,0-1 0,1 1 0,-1 0 0,0 0 0,0 0 0,1 1 0,-1-1 0,1 0 0,-1 1 0,1 0 0,-1 0 0,1-1 0,2 2 0,12-1 0,-10 0 0,0 0 0,0 0 0,0-1 0,0 0 0,11-3 0,-16 4 0,-1-1 0,1 0 0,-1 0 0,1 0 0,0 0 0,-1 0 0,0 0 0,1 0 0,-1 0 0,0 0 0,1 0 0,-1-1 0,0 1 0,0-1 0,0 1 0,0-1 0,0 1 0,-1-1 0,1 0 0,0 1 0,-1-1 0,1 0 0,-1 1 0,1-1 0,-1 0 0,0 0 0,0-1 0,1-17 0,-2 32 0,-1 33 0,1-10-99,0-14-217,1 0-1,1 0 1,6 41-1,-5-55-6509</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24.562"/>
    </inkml:context>
    <inkml:brush xml:id="br0">
      <inkml:brushProperty name="width" value="0.035" units="cm"/>
      <inkml:brushProperty name="height" value="0.035" units="cm"/>
      <inkml:brushProperty name="color" value="#E71224"/>
    </inkml:brush>
  </inkml:definitions>
  <inkml:trace contextRef="#ctx0" brushRef="#br0">28 26 24575,'-8'-12'0,"-2"-1"0,6 15 0,1 9 0,1 29 0,1 1 0,2 0 0,13 80 0,-13-117 0,4 22 0,-5-25 0,1 0 0,-1 0 0,1 1 0,-1-1 0,1 0 0,-1 0 0,1 0 0,0 0 0,-1 0 0,1 0 0,0 0 0,0 0 0,0 0 0,0 0 0,0-1 0,0 1 0,1 1 0,-1-2 0,-1 0 0,0 0 0,1 0 0,-1 0 0,1 0 0,-1 0 0,0 0 0,1 0 0,-1 0 0,1 0 0,-1-1 0,0 1 0,1 0 0,-1 0 0,1 0 0,-1 0 0,0-1 0,1 1 0,-1 0 0,0 0 0,1-1 0,-1 1 0,0 0 0,0 0 0,1-1 0,-1 1 0,0 0 0,0-1 0,1 1 0,-1 0 0,0-1 0,0 1 0,0-1 0,0 1 0,1 0 0,-1-1 0,0 1 0,0-1 0,0 1 0,0 0 0,0-1 0,0 1 0,0-1 0,0 1 0,0-1 0,-1 1 0,1-22 0,-3 6 0,0-15 0,3 29 0,1 1 0,-1-1 0,0 1 0,1-1 0,-1 1 0,1-1 0,0 1 0,-1-1 0,1 1 0,0-1 0,0 1 0,0 0 0,0 0 0,0 0 0,0-1 0,1 1 0,-1 0 0,2-1 0,6-3 0,-1 0 0,1 1 0,13-4 0,-16 6 0,1 0 0,-2 0 0,1-1 0,0 0 0,0 0 0,-1 0 0,1 0 0,-1-1 0,0 0 0,0 0 0,5-7 0,-6-2 0,-3 10 0,-3 9 0,-1 21 0,2 0 0,0 1 0,2-1 0,1 0 0,6 35 0,-7-60-78,-1 1-21,0 0 0,0 0 0,1 0 0,0-1 0,0 1 0,-1 0 0,1-1 0,1 1 0,-1 0 0,0-1 0,1 1 0,2 2 0,2 0-6727</inkml:trace>
  <inkml:trace contextRef="#ctx0" brushRef="#br0" timeOffset="819.65">375 314 24575,'1'-16'0,"0"-26"0,-1 41 0,0-1 0,0 1 0,0-1 0,-1 1 0,1-1 0,0 1 0,-1 0 0,1-1 0,-1 1 0,1-1 0,-1 1 0,1 0 0,-1-1 0,0 1 0,0 0 0,0 0 0,0 0 0,0 0 0,0 0 0,-2-2 0,3 3 0,-1 0 0,0-1 0,0 1 0,1 0 0,-1 0 0,0-1 0,0 1 0,0 0 0,1 0 0,-1 0 0,0 0 0,0 0 0,0 0 0,1 0 0,-1 1 0,0-1 0,0 0 0,0 0 0,1 1 0,-1-1 0,0 0 0,0 1 0,1-1 0,-2 1 0,0 1 0,0-1 0,1 1 0,-1 0 0,0 0 0,1 0 0,-1 0 0,-2 5 0,0 0 0,1 1 0,0 0 0,-4 14 0,5-17 0,1 1 0,1-1 0,-1 0 0,1 0 0,0 1 0,0 5 0,0-10 0,0 0 0,0 0 0,0 0 0,1 0 0,-1 0 0,0 0 0,0-1 0,1 1 0,-1 0 0,0 0 0,1 0 0,-1 0 0,1-1 0,-1 1 0,1 0 0,0 0 0,-1-1 0,1 1 0,0 0 0,-1-1 0,1 1 0,0-1 0,0 1 0,-1-1 0,1 1 0,0-1 0,0 0 0,0 1 0,0-1 0,0 0 0,0 0 0,-1 1 0,1-1 0,0 0 0,0 0 0,0 0 0,0 0 0,0 0 0,0-1 0,0 1 0,0 0 0,1-1 0,0 1 0,0-1 0,-1 0 0,1 1 0,0-1 0,0 0 0,-1 0 0,1 0 0,-1-1 0,1 1 0,-1 0 0,0 0 0,1-1 0,-1 1 0,0-1 0,0 1 0,0-1 0,0 0 0,0 1 0,0-1 0,0-2 0,12-43 0,-6 16 0,-6 30 0,-1-1 0,1 0 0,0 1 0,-1-1 0,1 1 0,0-1 0,0 1 0,0-1 0,0 1 0,0-1 0,1 1 0,-1 0 0,0 0 0,1-1 0,1 0 0,-2 2 0,0-1 0,0 1 0,0 0 0,1 0 0,-1 0 0,0 0 0,0 0 0,0 1 0,0-1 0,0 0 0,0 0 0,0 1 0,0-1 0,0 0 0,0 1 0,-1-1 0,1 1 0,0-1 0,0 1 0,0 0 0,0-1 0,-1 1 0,1 0 0,0-1 0,0 1 0,-1 0 0,2 2 0,7 9 0,-1 1 0,0 0 0,-1 0 0,0 1 0,-1 0 0,8 27 0,-16-47 0,1-1 0,1 1 0,-1 0 0,1 0 0,0 0 0,0 0 0,1 0 0,1-10 0,-1 13 0,-1 0 0,1 0 0,0 0 0,0 0 0,0 0 0,0 0 0,0 1 0,1-1 0,-1 0 0,1 1 0,0-1 0,0 1 0,0-1 0,0 1 0,0 0 0,0 0 0,1 0 0,4-3 0,-6 4 0,0 1 0,0-1 0,0 1 0,1 0 0,-1 0 0,0-1 0,0 1 0,0 0 0,0 0 0,0 0 0,1 0 0,-1 0 0,0 1 0,0-1 0,0 0 0,0 0 0,0 1 0,0-1 0,0 1 0,1-1 0,0 2 0,0-1 0,0 1 0,1 0 0,-1 0 0,0 0 0,0 0 0,0 0 0,-1 0 0,3 4 0,0 2 0,0 0 0,0 0 0,-1 0 0,4 15 0,-6-22 0,3 23 0,-4-23 0,0-1 0,0 1 0,1 0 0,-1 0 0,0-1 0,0 1 0,0 0 0,0 0 0,0-1 0,-1 1 0,1 0 0,0 0 0,0-1 0,0 1 0,-1 0 0,1 0 0,0-1 0,-1 1 0,1 0 0,0-1 0,-1 1 0,1-1 0,-1 1 0,1 0 0,-2 0 0,2-1 0,-1 0 0,1 0 0,0 0 0,-1-1 0,1 1 0,0 0 0,-1 0 0,1 0 0,0 0 0,-1-1 0,1 1 0,0 0 0,0 0 0,-1 0 0,1-1 0,0 1 0,0 0 0,0-1 0,-1 1 0,1 0 0,0 0 0,0-1 0,0 1 0,0 0 0,-1-1 0,1 1 0,0 0 0,0-1 0,0 1 0,0-1 0,0 1 0,0 0 0,0-1 0,-2-13 0,2 7 0,1 1 0,-1-1 0,1 1 0,1-1 0,-1 1 0,1-1 0,0 1 0,4-8 0,-5 11 0,1 0 0,-1 1 0,1-1 0,-1 0 0,1 1 0,0-1 0,0 1 0,0 0 0,0 0 0,0-1 0,0 1 0,1 1 0,-1-1 0,1 0 0,-1 0 0,1 1 0,0 0 0,-1-1 0,1 1 0,4-1 0,-6 2 0,1 0 0,-1 0 0,0 1 0,1-1 0,-1 0 0,0 0 0,0 1 0,1-1 0,-1 1 0,0-1 0,0 1 0,0-1 0,1 1 0,-1 0 0,0 0 0,0 0 0,0-1 0,0 1 0,0 0 0,-1 0 0,1 0 0,0 0 0,0 0 0,-1 1 0,1-1 0,0 0 0,-1 0 0,1 0 0,-1 1 0,0-1 0,1 0 0,-1 3 0,2 5 0,0 0 0,-1-1 0,1 14 0,-2-21 0,0 46-1365,0-40-5461</inkml:trace>
  <inkml:trace contextRef="#ctx0" brushRef="#br0" timeOffset="1173.11">804 254 24575,'0'1'0,"0"-1"0,1 1 0,-1 0 0,0-1 0,0 1 0,0 0 0,0-1 0,1 1 0,-1 0 0,0-1 0,1 1 0,-1 0 0,0-1 0,1 1 0,-1-1 0,1 1 0,-1-1 0,1 1 0,-1-1 0,1 1 0,-1-1 0,1 1 0,-1-1 0,1 0 0,0 1 0,-1-1 0,1 0 0,0 0 0,-1 1 0,1-1 0,0 0 0,-1 0 0,1 0 0,0 0 0,-1 0 0,1 0 0,0 0 0,0 0 0,-1 0 0,1 0 0,0-1 0,1 1 0,1 0 0,-1-1 0,0 1 0,0-1 0,0 1 0,0-1 0,0 0 0,0 0 0,-1 0 0,1 0 0,0 0 0,0 0 0,1-2 0,-2 2 0,0 1 0,-1-1 0,1 0 0,0 1 0,-1-1 0,1 1 0,-1-1 0,1 0 0,-1 0 0,1 1 0,-1-1 0,1 0 0,-1 0 0,0 0 0,1 0 0,-1 1 0,0-1 0,0 0 0,0 0 0,1 0 0,-1 0 0,0 0 0,0 0 0,0 0 0,-1 0 0,1 1 0,0-1 0,0 0 0,0 0 0,-1 0 0,1 0 0,0 0 0,-1 1 0,1-1 0,-1 0 0,1 0 0,-2 0 0,1 0 0,0 1 0,0-1 0,0 1 0,-1-1 0,1 1 0,0 0 0,0-1 0,-1 1 0,1 0 0,0 0 0,0 0 0,-1 0 0,1 0 0,0 0 0,-1 1 0,1-1 0,0 0 0,0 1 0,-1-1 0,1 1 0,0-1 0,0 1 0,0-1 0,0 1 0,0 0 0,0 0 0,-1 0 0,-3 4 0,0-1 0,0 0 0,1 1 0,-1 0 0,-5 10 0,8-13 0,1 0 0,0 0 0,-1 0 0,1 0 0,0 0 0,0 1 0,1-1 0,-1 0 0,0 0 0,1 1 0,-1-1 0,1 0 0,0 1 0,0-1 0,0 1 0,0-1 0,0 0 0,1 1 0,0 2 0,0-4 0,0 1 0,0-1 0,0 0 0,0 0 0,0 1 0,0-1 0,1 0 0,-1 0 0,1-1 0,-1 1 0,0 0 0,1 0 0,-1-1 0,1 1 0,0 0 0,-1-1 0,1 0 0,-1 1 0,1-1 0,0 0 0,-1 0 0,1 0 0,2 0 0,38-3 0,7-9-1365,-28 4-5461</inkml:trace>
  <inkml:trace contextRef="#ctx0" brushRef="#br0" timeOffset="1495.2">1195 205 24575,'1'0'0,"4"0"0,4 0 0,4 0 0,2-3 0,2 0 0,-4 2 0,-3 4 0,-5 2 0</inkml:trace>
  <inkml:trace contextRef="#ctx0" brushRef="#br0" timeOffset="1662.24">1228 270 24575,'0'2'0,"-2"2"0,1 1 0,3-1 0,3-2 0,2-4 0,2-2 0,0-3 0,0-1 0,-1-2 0,-1 0 0,-3-2 0,-1 0 0,-2-2 0,-1 2-8191</inkml:trace>
  <inkml:trace contextRef="#ctx0" brushRef="#br0" timeOffset="1937.16">1239 129 24575,'0'0'0,"0"0"0,0 0 0,0 0 0,0 0 0,0 0 0,0-1 0,0 1 0,0 0 0,0 0 0,0 0 0,0 0 0,0 0 0,0 0 0,0 0 0,1-1 0,-1 1 0,0 0 0,0 0 0,0 0 0,0 0 0,0 0 0,0 0 0,0-1 0,0 1 0,-1 0 0,1 0 0,0 0 0,0 0 0,0 0 0,0 0 0,0 0 0,0-1 0,0 1 0,0 0 0,0 0 0,0 0 0,0 0 0,0 0 0,0 0 0,0 0 0,-1 0 0,1 0 0,0-1 0,0 1 0,15-4 0,-11 5 0,1 0 0,-1 0 0,0 0 0,0 1 0,0 0 0,0 0 0,0 0 0,-1 0 0,1 0 0,0 1 0,-1 0 0,0 0 0,0 0 0,0 0 0,0 0 0,0 0 0,4 8 0,3 4 0,-1 0 0,-1 0 0,7 18 0,-12-25 15,1 1 0,-1 0 0,-1-1 0,0 1 0,0 0 0,-1 0 0,1 14 0,-2-20-80,0 1 1,0-1-1,-1 1 1,0-1-1,1 0 1,-1 1-1,0-1 0,-1 0 1,1 0-1,0 1 1,-1-1-1,0 0 1,0 0-1,0-1 0,0 1 1,0 0-1,-1-1 1,1 1-1,-1-1 1,1 0-1,-1 0 1,-5 3-1,-1 0-6761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22.444"/>
    </inkml:context>
    <inkml:brush xml:id="br0">
      <inkml:brushProperty name="width" value="0.035" units="cm"/>
      <inkml:brushProperty name="height" value="0.035" units="cm"/>
      <inkml:brushProperty name="color" value="#E71224"/>
    </inkml:brush>
  </inkml:definitions>
  <inkml:trace contextRef="#ctx0" brushRef="#br0">19 33 24575,'1'54'0,"-1"54"0,-1-91 0,0 0 0,-2 0 0,0 0 0,-6 18 0,7-31 0,2-6 0,1-15 0,6-25 0,2 10 0,0 0 0,2 1 0,1 0 0,23-40 0,-33 68 0,-1 1 0,1-1 0,-1 1 0,1-1 0,0 1 0,0 0 0,0 0 0,0 0 0,4-3 0,-5 5 0,-1-1 0,1 1 0,-1 0 0,1 0 0,-1 0 0,1 0 0,-1 0 0,1-1 0,-1 1 0,1 0 0,-1 0 0,1 0 0,0 0 0,-1 1 0,1-1 0,-1 0 0,1 0 0,-1 0 0,1 0 0,-1 0 0,1 1 0,0 0 0,1 0 0,-1 0 0,0-1 0,0 1 0,0 1 0,-1-1 0,1 0 0,0 0 0,0 0 0,-1 0 0,2 3 0,9 25 0,-1 0 0,-2 1 0,-1 0 0,6 60 0,-6-40 0,-3-14 0,-4-34-19,-3-6 61,-1-7-1430,-1-4-5438</inkml:trace>
  <inkml:trace contextRef="#ctx0" brushRef="#br0" timeOffset="199.67">106 206 24575,'-3'2'0,"0"3"0,-3-1 0,4 1 0,4-2 0,7-3 0,4-1 0,4-3 0,1-2 0,2 1 0,-1 0 0,-1-1 0,-2 2 0,-4 2-8191</inkml:trace>
  <inkml:trace contextRef="#ctx0" brushRef="#br0" timeOffset="460.79">323 109 24575,'0'1'0,"0"3"0,0 4 0,0 3 0,0 3 0,0 2 0,0 1 0,0 2 0,0 1 0,0 2 0,0-2 0,0-2 0,0-1 0,2-5 0,2-4 0,4-7 0,0-3-8191</inkml:trace>
  <inkml:trace contextRef="#ctx0" brushRef="#br0" timeOffset="730.88">492 0 24575,'0'31'0,"2"0"0,1 0 0,2-1 0,16 58 0,-21-86 8,1 0 0,0 0 0,-1 0 0,1-1 0,0 1 0,0 0 0,0 0 0,0-1 0,0 1 0,1-1 0,-1 1 0,1-1 0,-1 0 0,3 3 0,-3-4-16,-1 0-1,1 0 1,-1 0-1,0 1 1,1-1 0,-1 0-1,1 0 1,-1 0 0,1 0-1,-1 0 1,1 0-1,-1 0 1,0 0 0,1 0-1,-1 0 1,1 0 0,-1-1-1,1 1 1,-1 0-1,1 0 1,-1 0 0,0 0-1,1-1 1,0 0-99,0 0 0,0 0 0,0 0 0,0 0 0,0 0 0,0-1 0,-1 1 0,1 0 0,0 0 0,-1-1 0,1-1 0,3-7-6719</inkml:trace>
  <inkml:trace contextRef="#ctx0" brushRef="#br0" timeOffset="959.97">497 93 24575,'0'1'0,"2"2"0,2-1 0,4-1 0,3-1 0,5-4 0,4-1 0,0 0 0,-8 1 0,-7 3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17.860"/>
    </inkml:context>
    <inkml:brush xml:id="br0">
      <inkml:brushProperty name="width" value="0.035" units="cm"/>
      <inkml:brushProperty name="height" value="0.035" units="cm"/>
      <inkml:brushProperty name="color" value="#E71224"/>
    </inkml:brush>
  </inkml:definitions>
  <inkml:trace contextRef="#ctx0" brushRef="#br0">48 184 24575,'0'-4'0,"-1"-1"0,0 0 0,0 1 0,0-1 0,0 1 0,-3-8 0,1 10 0,1 8 0,0 10 0,1 8 0,-21 210 0,18-217 0,4-17 0,0 0 0,0 0 0,0 0 0,0 0 0,0-1 0,0 1 0,0 0 0,0 0 0,0 0 0,0 0 0,0 0 0,0 0 0,0 0 0,0 0 0,0 0 0,0 0 0,0-1 0,0 1 0,0 0 0,0 0 0,0 0 0,0 0 0,0 0 0,0 0 0,0 0 0,0 0 0,0 0 0,0 0 0,0 0 0,0 0 0,0-1 0,0 1 0,0 0 0,-1 0 0,1 0 0,0 0 0,0 0 0,0 0 0,0 0 0,0 0 0,0 0 0,0 0 0,0 0 0,0 0 0,0 0 0,0 0 0,0 0 0,-1 0 0,1 0 0,0 0 0,0 0 0,0 0 0,0 0 0,0 0 0,0 0 0,0 0 0,0 0 0,0 0 0,0 0 0,0 0 0,-1 0 0,1 0 0,0 0 0,0 0 0,0 0 0,0 0 0,0 0 0,-1-32 0,2 11 0,0-46 0,4 0 0,23-116 0,-27 177 0,1 1 0,0 0 0,0-1 0,0 1 0,1 0 0,5-8 0,-8 12 0,1 0 0,-1 1 0,1-1 0,-1 0 0,1 1 0,-1-1 0,1 1 0,0-1 0,-1 1 0,1 0 0,0-1 0,-1 1 0,1-1 0,0 1 0,-1 0 0,1 0 0,0 0 0,0-1 0,0 1 0,-1 0 0,2 0 0,-1 0 0,1 1 0,-1-1 0,0 1 0,0 0 0,0-1 0,0 1 0,0 0 0,0-1 0,0 1 0,0 0 0,0 0 0,0 0 0,-1 0 0,1 0 0,0 0 0,-1 0 0,1 0 0,0 2 0,10 20 0,-2 0 0,-1 0 0,0 1 0,7 48 0,-6-28 0,17 60-1365,-32-115-5461</inkml:trace>
  <inkml:trace contextRef="#ctx0" brushRef="#br0" timeOffset="164.32">26 228 24575,'0'2'0,"-2"0"0,0 2 0,0 1 0,5-2 0,5-4 0,6-4 0,6-5 0,1 1 0,2-2 0,-2 2 0,-2 2 0,-4 2 0,-2 2 0,-4 2-8191</inkml:trace>
  <inkml:trace contextRef="#ctx0" brushRef="#br0" timeOffset="855.2">341 184 24575,'0'0'0,"0"-1"0,-1 0 0,1 1 0,0-1 0,-1 0 0,1 1 0,-1-1 0,1 0 0,-1 1 0,1-1 0,-1 1 0,1-1 0,-1 0 0,1 1 0,-1 0 0,0-1 0,1 1 0,-1-1 0,0 1 0,1 0 0,-1-1 0,0 1 0,0 0 0,1 0 0,-1 0 0,0 0 0,-1-1 0,0 1 0,0 0 0,0-1 0,0 1 0,0 0 0,-1 0 0,1 0 0,0 0 0,0 0 0,-2 1 0,2 1 0,0-1 0,-1 1 0,1-1 0,1 1 0,-1 0 0,0 0 0,0 0 0,1 0 0,-1 0 0,1 0 0,-1 1 0,1-1 0,0 0 0,0 1 0,0-1 0,0 1 0,1-1 0,-1 1 0,1-1 0,-1 4 0,0 3 0,0 0 0,0 0 0,1 0 0,2 14 0,-2-20 0,0-1 0,1 1 0,-1 0 0,1-1 0,0 1 0,-1-1 0,1 0 0,1 1 0,-1-1 0,0 0 0,0 1 0,1-1 0,0 0 0,-1 0 0,1 0 0,0 0 0,0 0 0,0-1 0,0 1 0,4 2 0,-2-2 0,0-1 0,0 1 0,0-1 0,0 0 0,1 0 0,-1-1 0,0 1 0,0-1 0,1 0 0,-1 0 0,8-2 0,-1 1 0,-1-2 0,1 1 0,-1-1 0,0-1 0,0 0 0,0-1 0,0 0 0,-1 0 0,13-10 0,-16 9 0,0 1 0,0-2 0,-1 1 0,0 0 0,0-1 0,-1 0 0,0 0 0,0-1 0,0 1 0,-1-1 0,-1 0 0,1 0 0,-1 0 0,2-14 0,-3 12 0,0-1 0,-1 1 0,0 0 0,0 0 0,-1 0 0,-1 0 0,0 0 0,0 0 0,-1 0 0,0 0 0,-7-13 0,10 22 0,0 0 0,-1 0 0,1 0 0,-1 0 0,1 0 0,-1 0 0,0 0 0,1 0 0,-1 1 0,0-1 0,0 0 0,0 0 0,1 1 0,-1-1 0,0 0 0,0 1 0,-1-1 0,1 1 0,1 0 0,-1 0 0,1 0 0,-1 0 0,1 0 0,-1 0 0,1 0 0,-1 0 0,1 0 0,-1 1 0,1-1 0,-1 0 0,1 0 0,-1 1 0,1-1 0,0 0 0,-1 0 0,1 1 0,-1-1 0,1 0 0,0 1 0,-1-1 0,1 1 0,-1 0 0,-1 2 0,0 1 0,1-1 0,-1 1 0,1-1 0,-1 1 0,1 0 0,1-1 0,-2 6 0,0 7 0,2 1 0,-1-1 0,2 1 0,0-1 0,5 23 0,3-1 0,15 43 0,-21-57 0,-5-20 0,-3-15 0,3 5 0,1 0 0,0 0 0,0-1 0,1 1 0,0 0 0,0-1 0,0 1 0,1 0 0,0-1 0,3-9 0,-4 14 0,1-1 0,0 1 0,0 0 0,0 0 0,0 0 0,0 0 0,0 0 0,1 0 0,-1 0 0,1 0 0,-1 1 0,1-1 0,0 0 0,1 0 0,-1 1 0,-1 0 0,1 0 0,0 1 0,-1-1 0,1 1 0,0 0 0,-1-1 0,1 1 0,0 0 0,-1 0 0,1 0 0,0 0 0,-1 0 0,1 0 0,0 1 0,-1-1 0,1 1 0,0-1 0,-1 1 0,1-1 0,2 3 0,0-2 0,-1 2 0,0-1 0,1 0 0,-1 1 0,0-1 0,0 1 0,0 0 0,0 0 0,-1 0 0,1 0 0,-1 1 0,0-1 0,0 1 0,0-1 0,2 8 0,-1-4 0,-1 0 0,-1 0 0,1 0 0,-1 1 0,0-1 0,-1 0 0,0 14 0,-1-17-1365</inkml:trace>
  <inkml:trace contextRef="#ctx0" brushRef="#br0" timeOffset="1006.12">623 0 24575,'0'1'0,"2"2"0,2 3 0,1 1-8191</inkml:trace>
  <inkml:trace contextRef="#ctx0" brushRef="#br0" timeOffset="1388.73">694 201 24575,'3'1'0,"-1"0"0,1 1 0,0 0 0,0-1 0,-1 1 0,1 0 0,-1 0 0,0 0 0,0 1 0,1-1 0,-1 0 0,2 5 0,0-2 0,11 17 0,-13-18 0,0 0 0,0 0 0,1-1 0,0 1 0,0 0 0,0-1 0,0 0 0,7 6 0,-10-9 0,0 0 0,1 0 0,-1 0 0,0-1 0,1 1 0,-1 0 0,0 0 0,0 0 0,1 0 0,-1 0 0,0 0 0,1 0 0,-1-1 0,0 1 0,0 0 0,1 0 0,-1 0 0,0-1 0,0 1 0,1 0 0,-1 0 0,0-1 0,0 1 0,0 0 0,1 0 0,-1-1 0,0 1 0,0 0 0,0-1 0,0 1 0,0 0 0,0-1 0,0 1 0,0 0 0,0-1 0,0 1 0,0 0 0,0-1 0,0 1 0,2-18 0,-2 17 0,1-21 0,0 1 0,2 0 0,0 0 0,8-23 0,-11 44 1,0-1-1,0 1 1,0 0 0,0-1-1,0 1 1,0 0 0,0 0-1,0-1 1,0 1-1,0 0 1,1 0 0,-1-1-1,0 1 1,0 0 0,0 0-1,0-1 1,0 1-1,1 0 1,-1 0 0,0-1-1,0 1 1,1 0-1,-1 0 1,0 0 0,0 0-1,1 0 1,-1-1 0,0 1-1,0 0 1,1 0-1,-1 0 1,0 0 0,0 0-1,1 0 1,-1 0 0,0 0-1,1 0 1,-1 0-1,0 0 1,0 0 0,1 0-1,-1 0 1,0 0-1,1 0 1,-1 0 0,0 0-1,0 1 1,1-1 0,-1 0-1,0 0 1,13 14-146,-7-6-1107,4 0-5574</inkml:trace>
  <inkml:trace contextRef="#ctx0" brushRef="#br0" timeOffset="2278.36">992 223 24575,'0'-7'0,"0"1"0,0 0 0,-1 0 0,0 0 0,-2-7 0,3 13 0,-1-1 0,1 0 0,0 0 0,0 1 0,-1-1 0,1 0 0,0 0 0,-1 1 0,1-1 0,-1 0 0,1 1 0,-1-1 0,1 1 0,-1-1 0,1 1 0,-1-1 0,0 1 0,1-1 0,-1 1 0,0-1 0,1 1 0,-1 0 0,0 0 0,0-1 0,1 1 0,-1 0 0,0 0 0,0 0 0,1-1 0,-1 1 0,0 0 0,0 0 0,0 0 0,1 1 0,-1-1 0,0 0 0,0 0 0,1 0 0,-1 0 0,0 1 0,0-1 0,1 0 0,-1 1 0,0-1 0,1 1 0,-1-1 0,0 1 0,1-1 0,-1 1 0,1-1 0,-1 1 0,0 0 0,-3 3 0,1 0 0,-1 0 0,1 0 0,0 1 0,0-1 0,0 1 0,1 0 0,0 0 0,-1 0 0,-1 7 0,4-10 0,-1 0 0,1 1 0,-1-1 0,1 0 0,0 0 0,0 0 0,0 1 0,0-1 0,0 0 0,0 0 0,1 0 0,0 4 0,0-5 0,-1 0 0,1 0 0,0 0 0,-1 0 0,1 0 0,0 0 0,0 0 0,0 0 0,0 0 0,0-1 0,0 1 0,0 0 0,0 0 0,0-1 0,0 1 0,0-1 0,0 1 0,0-1 0,0 0 0,1 1 0,-1-1 0,0 0 0,0 0 0,2 0 0,-2 1 0,1-1 0,-1 0 0,1 0 0,-1-1 0,1 1 0,-1 0 0,1 0 0,-1-1 0,1 1 0,-1-1 0,1 1 0,-1-1 0,0 0 0,1 1 0,-1-1 0,0 0 0,0 0 0,0 0 0,2-1 0,16-25 0,-10 12 0,1 47 0,-7-27 0,-1 0 0,1-1 0,0 1 0,0-1 0,0 0 0,1 0 0,7 7 0,-10-10 0,0 1 0,0-1 0,1 0 0,-1 0 0,1 0 0,-1 0 0,1 0 0,0 0 0,-1 0 0,1-1 0,0 1 0,0 0 0,-1-1 0,1 0 0,0 1 0,0-1 0,0 0 0,0 0 0,-1 0 0,1 0 0,0 0 0,0-1 0,0 1 0,0 0 0,-1-1 0,3 0 0,-3 0 0,1 0 0,-1-1 0,0 1 0,1 0 0,-1-1 0,0 1 0,0 0 0,0-1 0,0 0 0,-1 1 0,1-1 0,0 1 0,0-1 0,-1 0 0,1 0 0,-1 1 0,0-1 0,0 0 0,1-2 0,-1-41 0,0 32 0,-1-14 0,1 8 0,0 0 0,3-24 0,-3 43 0,0 0 0,0 0 0,0 0 0,0 0 0,0 0 0,0 0 0,0 0 0,0 0 0,1 0 0,-1 0 0,0 0 0,0 0 0,0 0 0,0 0 0,0 0 0,0 0 0,0 0 0,0 0 0,0 0 0,0 0 0,0 0 0,0 0 0,0 0 0,0 0 0,0 0 0,1 0 0,-1 0 0,0 0 0,0 0 0,0 0 0,0 0 0,0 0 0,0 0 0,0 0 0,0 0 0,0 0 0,0 0 0,0 0 0,0 0 0,0 0 0,0 0 0,1 0 0,-1 0 0,0 0 0,0 0 0,0 0 0,0 0 0,0 0 0,0 0 0,0 0 0,0 0 0,0 0 0,0 0 0,0 0 0,0-1 0,5 13 0,2 15 0,15 51 0,-12-48 0,7 40 0,-17-69 0,1 0 0,-1 0 0,0 0 0,0 1 0,0-1 0,0 0 0,0 0 0,0 1 0,0-1 0,0 0 0,-1 0 0,1 0 0,0 1 0,-1-1 0,1 0 0,-1 2 0,0-3 0,1 0 0,0 1 0,-1-1 0,1 0 0,-1 0 0,1 1 0,-1-1 0,1 0 0,0 0 0,-1 0 0,1 0 0,-1 1 0,1-1 0,-1 0 0,1 0 0,-1 0 0,1 0 0,-1 0 0,1 0 0,-1 0 0,1 0 0,-1 0 0,1-1 0,-1 1 0,1 0 0,-1 0 0,-2-2 0,0 1 0,1-1 0,-1 1 0,1-1 0,-1 0 0,1 0 0,0 0 0,0 0 0,0 0 0,0 0 0,-3-5 0,2 1 0,0 0 0,0 0 0,0 0 0,1-1 0,0 1 0,0-1 0,1 0 0,0 0 0,-1-11 0,2 16 0,0 0 0,0 0 0,0 0 0,1 0 0,-1 0 0,0 0 0,1 0 0,-1 0 0,1 0 0,0 1 0,-1-1 0,1 0 0,0 0 0,0 0 0,0 1 0,0-1 0,1 1 0,-1-1 0,0 1 0,1-1 0,-1 1 0,1 0 0,-1 0 0,1-1 0,0 1 0,-1 0 0,1 1 0,0-1 0,0 0 0,0 0 0,0 1 0,0-1 0,-1 1 0,1 0 0,0-1 0,0 1 0,3 0 0,-1 1 0,0-1 0,0 1 0,0 0 0,-1 0 0,1 0 0,0 1 0,0-1 0,-1 1 0,1 0 0,-1 0 0,0 0 0,1 0 0,-1 1 0,0-1 0,0 1 0,-1 0 0,1 0 0,0 0 0,-1 0 0,3 5 0,0 0 0,1 0 0,-1 1 0,-1 0 0,0 0 0,0 0 0,-1 0 0,3 11 0,-5-10 120,-1-7-321,-2-5-1083,1-4-5542</inkml:trace>
  <inkml:trace contextRef="#ctx0" brushRef="#br0" timeOffset="2413.41">1269 32 24575,'-1'-1'0,"1"-5"0,2 0 0,2 1 0,4 4 0,0 1-8191</inkml:trace>
  <inkml:trace contextRef="#ctx0" brushRef="#br0" timeOffset="3148.22">1459 266 24575,'0'-1'0,"0"-1"0,1 1 0,-1-1 0,0 1 0,0 0 0,0-1 0,-1 1 0,1-1 0,0 1 0,0 0 0,-1-1 0,1 1 0,-1 0 0,1 0 0,-1-1 0,0 1 0,1 0 0,-1 0 0,0 0 0,0 0 0,0-1 0,0 1 0,0 1 0,0-1 0,0 0 0,0 0 0,0 0 0,0 0 0,-1 1 0,1-1 0,0 1 0,0-1 0,-1 1 0,-1-1 0,1 1 0,0 0 0,1 0 0,-1 1 0,0-1 0,0 1 0,0-1 0,1 1 0,-1 0 0,0 0 0,1 0 0,-1 0 0,0 0 0,1 0 0,-1 0 0,1 0 0,0 0 0,-1 1 0,1-1 0,0 1 0,0-1 0,0 1 0,0-1 0,0 1 0,-1 3 0,0 0 0,0 0 0,0 0 0,1 0 0,0 0 0,0 0 0,0 0 0,0 0 0,1 0 0,0 0 0,1 7 0,-1-11 0,0 0 0,0 1 0,1-1 0,-1 0 0,0 1 0,1-1 0,-1 0 0,1 0 0,0 1 0,-1-1 0,1 0 0,0 0 0,0 0 0,0 0 0,0 0 0,0 0 0,1 1 0,0-1 0,-1 0 0,1-1 0,-1 1 0,1-1 0,0 0 0,-1 1 0,1-1 0,-1 0 0,1 0 0,0 0 0,-1 0 0,1 0 0,-1-1 0,1 1 0,-1 0 0,1-1 0,0 1 0,2-2 0,0 0 0,-1 0 0,1 0 0,-1-1 0,0 1 0,0-1 0,0 0 0,0 1 0,0-2 0,0 1 0,-1 0 0,1 0 0,-1-1 0,0 1 0,0-1 0,0 0 0,-1 0 0,1 1 0,0-7 0,9-15 0,-11 24 0,1 0 0,-1 0 0,0 1 0,1-1 0,-1 0 0,0 0 0,1 1 0,-1-1 0,1 0 0,-1 1 0,1-1 0,0 1 0,-1-1 0,1 0 0,0 1 0,-1-1 0,1 1 0,0 0 0,0-1 0,-1 1 0,1 0 0,0-1 0,0 1 0,0 0 0,-1 0 0,1 0 0,0-1 0,0 1 0,0 0 0,0 0 0,0 0 0,-1 1 0,1-1 0,0 0 0,0 0 0,0 0 0,-1 1 0,1-1 0,0 0 0,0 1 0,0-1 0,-1 0 0,1 1 0,0-1 0,-1 1 0,1-1 0,0 1 0,-1 0 0,1-1 0,-1 1 0,1 0 0,-1-1 0,1 2 0,4 3 0,-1 1 0,0 0 0,0 0 0,-1 0 0,4 7 0,-2-2 0,-2-5 0,0 0 0,0 0 0,0 0 0,-1 0 0,0 1 0,0-1 0,-1 1 0,0-1 0,0 1 0,0 7 0,-1-13 0,0-1 0,0 0 0,0 0 0,0 1 0,0-1 0,0 0 0,0 0 0,0 1 0,0-1 0,0 0 0,0 0 0,0 1 0,0-1 0,0 0 0,0 0 0,0 0 0,0 1 0,0-1 0,0 0 0,-1 0 0,1 1 0,0-1 0,0 0 0,0 0 0,0 0 0,-1 1 0,1-1 0,0 0 0,0 0 0,0 0 0,-1 0 0,1 0 0,0 1 0,0-1 0,0 0 0,-1 0 0,1 0 0,0 0 0,0 0 0,-1 0 0,1 0 0,0 0 0,0 0 0,-1 0 0,1 0 0,0 0 0,0 0 0,-1 0 0,1 0 0,0 0 0,0 0 0,-1 0 0,1 0 0,0 0 0,0-1 0,0 1 0,-1 0 0,1 0 0,0 0 0,0 0 0,0 0 0,-1-1 0,1 1 0,0 0 0,0-1 0,-9-15 0,7 7 0,1-1 0,0 1 0,1 0 0,0-1 0,1 1 0,-1-1 0,5-14 0,-4 19 0,-1 1 0,2 0 0,-1 0 0,0-1 0,1 1 0,0 0 0,0 0 0,0 0 0,1 1 0,-1-1 0,1 0 0,0 1 0,0 0 0,0-1 0,0 1 0,0 1 0,1-1 0,4-3 0,-6 5 0,0 1 0,0-1 0,1 1 0,-1-1 0,0 1 0,0 0 0,0 0 0,0 0 0,0 0 0,0 0 0,1 0 0,-1 1 0,0-1 0,0 1 0,0-1 0,0 1 0,0 0 0,0 0 0,0 0 0,0 0 0,-1 0 0,1 0 0,0 0 0,0 1 0,-1-1 0,1 1 0,-1-1 0,1 1 0,-1 0 0,0-1 0,2 4 0,5 7 0,-1 0 0,-1 0 0,9 21 0,-12-26 0,1 4 0,-2-6 0,0 1 0,0-1 0,0 0 0,1 0 0,0 0 0,0-1 0,0 1 0,0-1 0,6 6 0,-2-8-1365,-1-4-5461</inkml:trace>
  <inkml:trace contextRef="#ctx0" brushRef="#br0" timeOffset="3371.87">1888 174 24575,'0'1'0,"1"2"0,2-1 0,2 0 0,4-1 0,2-2 0,4-2 0,1-2 0,1 1 0,0 1 0,-3 1 0,-5 4 0,-5 3 0,-6 3 0,-4 2 0,-2 0-8191</inkml:trace>
  <inkml:trace contextRef="#ctx0" brushRef="#br0" timeOffset="3543.28">1953 239 24575,'-2'2'0,"-2"2"0,-3 3 0,-2 3 0,-1 2 0,4-1 0,3-2 0,7-5 0,4-3 0,3-4 0,1-4 0,1-2 0,-3-2 0,-2 2-8191</inkml:trace>
  <inkml:trace contextRef="#ctx0" brushRef="#br0" timeOffset="3846.14">1958 152 24575,'-2'0'0,"-6"0"0,11 1 0,18 6 0,-12-1 0,0 1 0,-1 0 0,0 0 0,0 1 0,0 0 0,-1 0 0,-1 1 0,1 0 0,9 19 0,-13-23 0,0 0 0,-1 0 0,1 1 0,-1-1 0,0 1 0,-1-1 0,0 1 0,1-1 0,-2 1 0,1 0 0,-1 0 0,0 0 0,0-1 0,0 1 0,-1 0 0,0 0 0,0-1 0,-1 1 0,1 0 0,-4 6 0,3-9-114,1-1 1,-1 1-1,0 0 0,0-1 0,0 1 1,-1-1-1,1 0 0,0 0 0,-1 0 1,0 0-1,-4 2 0,-1 0-6712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29.415"/>
    </inkml:context>
    <inkml:brush xml:id="br0">
      <inkml:brushProperty name="width" value="0.035" units="cm"/>
      <inkml:brushProperty name="height" value="0.035" units="cm"/>
      <inkml:brushProperty name="color" value="#E71224"/>
    </inkml:brush>
  </inkml:definitions>
  <inkml:trace contextRef="#ctx0" brushRef="#br0">27 431 24575,'0'-1'0,"0"1"0,-1 0 0,1 0 0,0 0 0,0 0 0,0 0 0,-1 0 0,1 0 0,0 0 0,0 0 0,0 0 0,0 0 0,-1-1 0,1 1 0,0 0 0,0 0 0,0 0 0,0 0 0,0 0 0,0-1 0,-1 1 0,1 0 0,0 0 0,0 0 0,0-1 0,0 1 0,0 0 0,0 0 0,0 0 0,0 0 0,0-1 0,0 1 0,0 0 0,0 0 0,0 0 0,0-1 0,0 1 0,0 0 0,0 0 0,0 0 0,0-1 0,0 1 0,0 0 0,0 0 0,1 0 0,-1 0 0,0-1 0,0 1 0,0 0 0,0 0 0,0 0 0,0 0 0,1-1 0,7-11 0,-7 10 0,5-7 0,14-18 0,26-48 0,-40 64 0,-1-1 0,-1 1 0,0-1 0,0 0 0,-1 0 0,-1-1 0,2-23 0,-3 8 0,-3-33 0,1 53 0,0-1 0,0 1 0,-1-1 0,0 1 0,-1 0 0,0 0 0,0 0 0,-5-9 0,8 17 0,0-1 0,0 1 0,0 0 0,0-1 0,0 1 0,-1 0 0,1 0 0,0-1 0,0 1 0,0 0 0,-1 0 0,1-1 0,0 1 0,0 0 0,0 0 0,-1 0 0,1-1 0,0 1 0,-1 0 0,1 0 0,0 0 0,0 0 0,-1 0 0,1 0 0,0-1 0,-1 1 0,1 0 0,0 0 0,-1 0 0,1 0 0,0 0 0,-1 0 0,1 0 0,0 0 0,0 1 0,-1-1 0,1 0 0,0 0 0,-1 0 0,1 0 0,0 0 0,-1 0 0,1 0 0,0 1 0,0-1 0,-1 0 0,1 0 0,0 0 0,0 1 0,0-1 0,-1 0 0,1 0 0,0 1 0,0-1 0,0 0 0,0 1 0,-1-1 0,1 0 0,0 0 0,0 1 0,0-1 0,0 0 0,0 1 0,0-1 0,0 0 0,0 1 0,-7 25 0,7-26 0,-9 76 0,2 0 0,6 93 0,1-91 0,0-60 0,12 396 0,-11-400 0,-1-10 0,0 1 0,0 0 0,0-1 0,1 1 0,0 0 0,0-1 0,0 1 0,1-1 0,0 1 0,-1-1 0,1 0 0,1 1 0,3 5 0,-5-10 0,-1 1 0,1-1 0,0 1 0,-1-1 0,1 0 0,-1 1 0,1-1 0,0 0 0,-1 0 0,1 1 0,0-1 0,0 0 0,-1 0 0,1 0 0,0 0 0,-1 0 0,1 0 0,0 0 0,-1 0 0,1 0 0,0 0 0,0-1 0,-1 1 0,1 0 0,0 0 0,-1-1 0,1 1 0,-1 0 0,1-1 0,0 1 0,-1 0 0,1-1 0,-1 1 0,1-1 0,0 0 0,17-21 0,-10 8 0,0-1 0,-1-1 0,-1 1 0,0-1 0,-1 0 0,-1-1 0,0 1 0,-2-1 0,1 1 0,-1-32 0,-3 21 0,0-1 0,-2 1 0,-1-1 0,-2 1 0,-15-49 0,15 60 0,-1-1 0,-16-29 0,20 41 0,0 1 0,0-1 0,0 1 0,0 0 0,-1 0 0,0 0 0,0 0 0,0 1 0,0-1 0,0 1 0,-1 0 0,0 1 0,-8-5 0,11 7 0,-1-1 0,1 1 0,-1 0 0,1 0 0,0 0 0,-1 0 0,1 1 0,0-1 0,-1 1 0,1-1 0,0 1 0,-1 0 0,1 0 0,0 0 0,0 0 0,0 0 0,0 0 0,0 1 0,0-1 0,0 1 0,1-1 0,-1 1 0,0 0 0,1 0 0,-1-1 0,1 1 0,0 0 0,-2 3 0,2-4 0,0 1 0,0 0 0,0 0 0,0 0 0,0 0 0,0 0 0,0 0 0,0 0 0,1 0 0,-1 0 0,1 0 0,0 0 0,0 0 0,0 0 0,0 0 0,0 0 0,0 0 0,0 0 0,0 1 0,1-1 0,-1 0 0,1 0 0,0 0 0,0 0 0,0 0 0,-1-1 0,2 1 0,-1 0 0,0 0 0,0-1 0,2 3 0,-1-3 0,0 0 0,-1 0 0,1 0 0,0-1 0,0 1 0,0 0 0,0-1 0,0 1 0,0-1 0,0 0 0,0 0 0,0 0 0,0 0 0,0 0 0,0 0 0,0 0 0,0-1 0,-1 1 0,1-1 0,0 1 0,0-1 0,0 0 0,0 0 0,1-1 0,7-3 0,0 0 0,17-14 0,-23 16 0,52-46 0,-37 32 0,25-19 0,-44 36 0,1 0 0,-1-1 0,0 1 0,1 0 0,-1 0 0,1-1 0,-1 1 0,0 0 0,1 0 0,-1 0 0,1-1 0,-1 1 0,1 0 0,-1 0 0,1 0 0,-1 0 0,1 0 0,-1 0 0,1 0 0,-1 0 0,1 0 0,-1 0 0,1 0 0,-1 0 0,1 0 0,-1 1 0,0-1 0,1 0 0,0 1 0,5 13 0,-5 28 0,-1-36 0,-3 29 0,2-22 0,0 0 0,1 0 0,0 0 0,3 18 0,-3-31-35,0 1 0,0 0 0,0-1 0,1 1 0,-1 0 0,0-1 0,0 1 0,1 0 0,-1-1 0,0 1 0,1 0 0,-1-1 0,1 1 0,-1-1 0,1 1 0,-1-1 0,1 1 0,-1-1 0,1 1 0,-1-1 0,1 0 0,0 1 0,-1-1 0,1 0 0,-1 1 0,1-1 0,0 0 0,-1 0 0,1 0 0,0 0 0,0 1 0,-1-1 0,1 0 0,0 0 0,-1 0 0,1 0 0,0-1 0,1 1 0,6-3-6791</inkml:trace>
  <inkml:trace contextRef="#ctx0" brushRef="#br0" timeOffset="370.06">282 208 24575,'0'0'0,"-1"0"0,1 0 0,0 0 0,0-1 0,-1 1 0,1 0 0,0 0 0,0 0 0,-1 0 0,1 0 0,0 0 0,0 0 0,-1 0 0,1 0 0,0 0 0,-1 0 0,1 0 0,0 0 0,0 0 0,-1 0 0,1 1 0,0-1 0,0 0 0,-1 0 0,1 0 0,0 0 0,0 0 0,-1 1 0,1-1 0,0 0 0,0 0 0,0 0 0,0 1 0,-1-1 0,1 0 0,0 0 0,0 1 0,0-1 0,0 0 0,0 0 0,0 1 0,-1-1 0,1 0 0,0 0 0,0 1 0,0-1 0,0 0 0,0 1 0,0-1 0,0 0 0,0 0 0,0 1 0,0-1 0,0 0 0,1 0 0,-1 1 0,0-1 0,0 0 0,0 0 0,0 1 0,0-1 0,0 0 0,1 0 0,-1 1 0,0-1 0,0 0 0,1 0 0,-1 1 0,1-1 0,-1 0 0,1 1 0,-1-1 0,1 0 0,0 0 0,-1 1 0,1-1 0,0 0 0,-1 0 0,1 0 0,-1 0 0,1 0 0,0 0 0,-1 0 0,1 0 0,0 0 0,-1 0 0,1 0 0,0-1 0,-1 1 0,1 0 0,-1 0 0,1-1 0,0 1 0,-1 0 0,1-1 0,-1 1 0,1 0 0,-1-1 0,1 1 0,-1-1 0,1 1 0,-1-1 0,0 1 0,1-1 0,-1 0 0,1-1 0,0 0 0,0 0 0,0 0 0,0 0 0,0 0 0,-1 0 0,1 0 0,-1 0 0,0 0 0,0 0 0,0 0 0,0 0 0,0 0 0,0 0 0,0-1 0,0 1 0,-1 0 0,1 0 0,-1 0 0,0 0 0,0 0 0,0 0 0,1 0 0,-2 1 0,1-1 0,-2-2 0,3 2 0,-1 1 0,0 0 0,0 0 0,0 0 0,0 0 0,0 0 0,0-1 0,0 2 0,0-1 0,0 0 0,0 0 0,0 0 0,-1 0 0,1 1 0,0-1 0,-1 1 0,1-1 0,0 1 0,-1-1 0,1 1 0,-1 0 0,1 0 0,-1 0 0,1 0 0,0 0 0,-1 0 0,1 0 0,-1 0 0,1 0 0,-1 1 0,1-1 0,0 0 0,-1 1 0,1-1 0,0 1 0,-1 0 0,-1 1 0,1-1 0,1 1 0,-1 0 0,1 0 0,-1 0 0,1-1 0,0 1 0,0 1 0,0-1 0,0 0 0,0 0 0,0 0 0,0 0 0,1 1 0,-1-1 0,1 0 0,0 1 0,-1-1 0,1 0 0,0 1 0,1-1 0,-1 0 0,0 1 0,1-1 0,0 4 0,0-2 0,0-1 0,1 1 0,-1 0 0,1 0 0,-1-1 0,1 1 0,0-1 0,1 1 0,-1-1 0,1 0 0,-1 0 0,1 0 0,4 4 0,-2-5-227,-1 1-1,1 0 1,0-1-1,0 0 1,7 2-1,5 0-6598</inkml:trace>
  <inkml:trace contextRef="#ctx0" brushRef="#br0" timeOffset="647.13">450 143 24575,'8'166'0,"0"-26"0,-9-86 0,0-33 0,1 0 0,1 1 0,3 25 0,-4-47-30,0 1 0,0 0-1,0-1 1,0 1 0,0 0-1,1-1 1,-1 1 0,0 0-1,0 0 1,0-1 0,1 1-1,-1 0 1,0-1-1,1 1 1,-1-1 0,0 1-1,1 0 1,-1-1 0,1 1-1,-1-1 1,1 1 0,-1-1-1,1 1 1,-1-1 0,1 0-1,0 1 1,-1-1 0,1 0-1,0 1 1,-1-1 0,1 0-1,0 0 1,-1 0 0,1 1-1,0-1 1,-1 0 0,1 0-1,0 0 1,0 0 0,-1 0-1,1 0 1,0 0 0,-1-1-1,2 1 1,7-5-6796</inkml:trace>
  <inkml:trace contextRef="#ctx0" brushRef="#br0" timeOffset="947.4">684 127 24575,'-2'141'0,"4"169"0,2-285-1365</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32.013"/>
    </inkml:context>
    <inkml:brush xml:id="br0">
      <inkml:brushProperty name="width" value="0.035" units="cm"/>
      <inkml:brushProperty name="height" value="0.035" units="cm"/>
      <inkml:brushProperty name="color" value="#E71224"/>
    </inkml:brush>
  </inkml:definitions>
  <inkml:trace contextRef="#ctx0" brushRef="#br0">65 69 24575,'-13'95'0,"11"109"0,1-198 0,-1-7 0,-5-13 0,-6-25 0,4-1 0,2 1 0,2-1 0,-1-80 0,6 116 0,0 0 0,0 0 0,1 0 0,-1-1 0,1 1 0,0 0 0,0 0 0,0 0 0,1 0 0,0 1 0,-1-1 0,4-5 0,-3 7 0,0 0 0,0 0 0,0 0 0,0 1 0,1-1 0,-1 0 0,0 1 0,1 0 0,-1-1 0,1 1 0,-1 0 0,1 0 0,0 1 0,0-1 0,-1 0 0,1 1 0,0 0 0,4-1 0,3 1-170,0 0-1,-1 0 0,1 1 1,-1 0-1,1 0 0,-1 1 1,19 6-1,-11 0-6655</inkml:trace>
  <inkml:trace contextRef="#ctx0" brushRef="#br0" timeOffset="204.09">43 199 24575,'1'0'0,"4"0"0,6-2 0,5 0 0,5-4 0,3-1 0,1-2 0,1 1 0,-1-1 0,-5 2-8191</inkml:trace>
  <inkml:trace contextRef="#ctx0" brushRef="#br0" timeOffset="444.32">396 20 24575,'-1'0'0,"0"3"0,0 4 0,0 5 0,0 6 0,1 5 0,-1 1 0,1 2 0,0 0 0,0 0 0,0-1 0,0-1 0,-1 0 0,-2-3 0,1-4-8191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31.015"/>
    </inkml:context>
    <inkml:brush xml:id="br0">
      <inkml:brushProperty name="width" value="0.035" units="cm"/>
      <inkml:brushProperty name="height" value="0.035" units="cm"/>
      <inkml:brushProperty name="color" value="#E71224"/>
    </inkml:brush>
  </inkml:definitions>
  <inkml:trace contextRef="#ctx0" brushRef="#br0">1 202 24575,'2'-3'0,"3"-1"0,4 1 0,6-3 0,3 1 0,0 0 0,-1 1 0,-2 3 0,-3 3 0,-4 4 0,-4 1 0,-7 2 0,-2 1-8191</inkml:trace>
  <inkml:trace contextRef="#ctx0" brushRef="#br0" timeOffset="149.02">66 235 24575,'-2'1'0,"2"2"0,4-1 0,5 0 0,6-1 0,4-3 0,4-3 0,1 0 0,-2-3 0,-4-2 0,-6 1-8191</inkml:trace>
  <inkml:trace contextRef="#ctx0" brushRef="#br0" timeOffset="423.78">55 1 24575,'0'3'0,"1"0"0,-1 0 0,1 0 0,-1 0 0,1 0 0,0 0 0,1-1 0,-1 1 0,0 0 0,1-1 0,-1 1 0,1 0 0,3 3 0,33 30 0,-19-18 0,-7-6 0,-1 0 0,0 1 0,-1 0 0,0 1 0,-1 0 0,-1 1 0,13 27 0,-18-32 0,0-1 0,0 1 0,-1-1 0,-1 1 0,1 0 0,-1 0 0,-1 0 0,0-1 0,0 1 0,-1 0 0,0 0 0,-1 0 0,0-1 0,-6 17 0,-33 63-1365,35-77-5461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38.760"/>
    </inkml:context>
    <inkml:brush xml:id="br0">
      <inkml:brushProperty name="width" value="0.035" units="cm"/>
      <inkml:brushProperty name="height" value="0.035" units="cm"/>
      <inkml:brushProperty name="color" value="#E71224"/>
    </inkml:brush>
  </inkml:definitions>
  <inkml:trace contextRef="#ctx0" brushRef="#br0">2 0 24575,'0'272'0,"-1"-305"0,0 16 0,1-1 0,4-33 0,-3 49 0,-1-1 0,1 1 0,0 0 0,0 0 0,0 0 0,0 0 0,0 0 0,0 1 0,1-1 0,-1 0 0,1 0 0,-1 1 0,1-1 0,-1 1 0,1-1 0,0 1 0,3-2 0,38-16 0,-8 5 0,-32 12 0,1 0 0,-1-1 0,0 1 0,1-1 0,-1 1 0,-1-1 0,1 0 0,0 0 0,-1 0 0,1 0 0,-1-1 0,0 1 0,3-6 0,-7 20 0,2 1 0,-1-1 0,2 13 0,0 4 0,-1 1-455,2 0 0,8 48 0,-8-66-6371</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37.113"/>
    </inkml:context>
    <inkml:brush xml:id="br0">
      <inkml:brushProperty name="width" value="0.035" units="cm"/>
      <inkml:brushProperty name="height" value="0.035" units="cm"/>
      <inkml:brushProperty name="color" value="#E71224"/>
    </inkml:brush>
  </inkml:definitions>
  <inkml:trace contextRef="#ctx0" brushRef="#br0">30 57 24575,'-1'266'0,"1"-261"0,-1 23 0,0-27 0,1 1 0,0-1 0,0 0 0,0 0 0,-1 0 0,1 0 0,0 1 0,-1-1 0,1 0 0,-1 0 0,0 0 0,1 0 0,-1 0 0,0 0 0,1 0 0,-1 0 0,0-1 0,-1 2 0,1-2 0,1 0 0,0 0 0,-1 0 0,1 0 0,-1 0 0,1 0 0,0 0 0,-1-1 0,1 1 0,-1 0 0,1 0 0,0 0 0,-1-1 0,1 1 0,0 0 0,-1 0 0,1-1 0,0 1 0,0 0 0,-1-1 0,1 1 0,0 0 0,0-1 0,0 1 0,-1 0 0,1-1 0,0 1 0,0-1 0,0 1 0,0 0 0,0-1 0,0 1 0,0-1 0,0 1 0,0 0 0,0-2 0,-3-17 0,2 19 0,-1-33 0,0-1 0,6-64 0,-2 82 0,0 1 0,1 0 0,1 0 0,0 0 0,1 1 0,0-1 0,1 1 0,14-23 0,-19 35 0,0 1 0,0-1 0,0 0 0,1 1 0,-1-1 0,0 1 0,1-1 0,-1 1 0,1 0 0,-1-1 0,1 1 0,0 0 0,-1 0 0,1 0 0,0 0 0,0 1 0,0-1 0,0 0 0,0 1 0,0-1 0,0 1 0,0 0 0,3-1 0,-3 2 0,1 0 0,0 0 0,-1 0 0,1 0 0,-1 0 0,1 0 0,-1 1 0,0-1 0,1 1 0,-1-1 0,0 1 0,0 0 0,0 0 0,0 0 0,-1 0 0,3 4 0,7 10 0,-1 1 0,0 0 0,-2 0 0,0 1 0,-1 0 0,0 0 0,6 38 0,-6-19 0,-2 0 0,-2-1 0,-1 48 0,-3-75-1365</inkml:trace>
  <inkml:trace contextRef="#ctx0" brushRef="#br0" timeOffset="200.15">73 215 24575,'4'-2'0,"4"-1"0,7-2 0,3 0 0,4-3 0,0 1 0,-2 1-8191</inkml:trace>
  <inkml:trace contextRef="#ctx0" brushRef="#br0" timeOffset="492.31">334 30 24575,'0'3'0,"0"4"0,0 7 0,3 9 0,0 9 0,1 5 0,-1 4 0,-1 1 0,2-2 0,0-5 0,2-6 0,-1-4 0,1-8 0,-1-4 0,1-5 0,2-6 0</inkml:trace>
  <inkml:trace contextRef="#ctx0" brushRef="#br0" timeOffset="750.58">486 36 24575,'-2'76'0,"0"-25"0,2-1 0,10 79 0,-9-126 10,0 0 0,0 1 0,0-1 0,0 0 0,0 0 0,1 1 0,-1-1 0,1 0 0,0 0 0,0-1 0,4 6 0,-5-8-20,-1 1 1,1-1-1,0 1 1,-1-1-1,1 1 1,0-1-1,-1 1 0,1-1 1,0 0-1,0 0 1,-1 1-1,1-1 1,0 0-1,0 0 0,0 0 1,-1 0-1,1 0 1,0 0-1,0 0 1,1 0-1,0-1-70,-1 1-1,0-1 1,1 0 0,-1 1 0,0-1-1,0 0 1,0 0 0,0 0 0,0 0-1,0 0 1,0 0 0,0 0 0,0-1-1,0 1 1,1-2 0,3-7-6746</inkml:trace>
  <inkml:trace contextRef="#ctx0" brushRef="#br0" timeOffset="949.23">453 242 24575,'-2'0'0,"1"0"0,2-1 0,5 0 0,4-3 0,2-1 0,5-2 0,4 0 0,6-2 0,-3 0-8191</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34.259"/>
    </inkml:context>
    <inkml:brush xml:id="br0">
      <inkml:brushProperty name="width" value="0.035" units="cm"/>
      <inkml:brushProperty name="height" value="0.035" units="cm"/>
      <inkml:brushProperty name="color" value="#E71224"/>
    </inkml:brush>
  </inkml:definitions>
  <inkml:trace contextRef="#ctx0" brushRef="#br0">0 76 24575,'1'-1'0,"-1"0"0,0-1 0,0 1 0,1 0 0,-1 0 0,0 0 0,1 0 0,-1 0 0,1 0 0,0 0 0,-1 0 0,1 0 0,0 0 0,0 0 0,-1 0 0,1 0 0,0 0 0,0 1 0,0-1 0,0 0 0,0 1 0,0-1 0,0 1 0,0-1 0,2 0 0,34-9 0,-28 8 0,62-12 0,0 3 0,87-3 0,-156 14 0,0 0 0,1 0 0,-1 0 0,0 0 0,0 0 0,0 0 0,0 0 0,1 1 0,-1 0 0,0-1 0,0 1 0,0 0 0,0 0 0,3 1 0,-4 0 0,0-1 0,0 0 0,0 1 0,0-1 0,-1 1 0,1-1 0,0 1 0,-1 0 0,1-1 0,-1 1 0,1 0 0,-1-1 0,0 1 0,0 0 0,1-1 0,-1 1 0,-1 0 0,1 3 0,11 430 0,1-166 0,-11 55 0,0 25 0,3-292 0,3 1 0,16 66 0,-6-40 0,-17-82 0,1 0 0,-1 0 0,1-1 0,-1 1 0,0 0 0,0 0 0,0 0 0,0 0 0,0 0 0,0-1 0,-1 1 0,1 0 0,-1 0 0,1 0 0,-1-1 0,0 1 0,1 0 0,-1-1 0,-1 3 0,0-3 0,0 1 0,0-1 0,-1 1 0,1-1 0,0 0 0,0 0 0,-1 0 0,1 0 0,0-1 0,-1 1 0,1-1 0,-1 1 0,-4-1 0,-104 10 0,-172-6 0,264-6 120,9-1-321,10 3 172,0 0 1,0-1-1,0 1 1,0 0-1,0 0 1,0 0-1,0 0 1,-1 0-1,1 0 1,0 0-1,0 0 1,0 0-1,0-1 1,0 1-1,0 0 0,0 0 1,0 0-1,0 0 1,0 0-1,0 0 1,0-1-1,0 1 1,0 0-1,0 0 1,0 0-1,0 0 1,0 0-1,0 0 1,0-1-1,0 1 0,0 0 1,0 0-1,0 0 1,0 0-1,0 0 1,0-1-1,0 1 1,0 0-1,0 0 1,0 0-1,0 0 1,0 0-1,0 0 1,1 0-1</inkml:trace>
  <inkml:trace contextRef="#ctx0" brushRef="#br0" timeOffset="1488.82">771 922 24575,'-2'0'0,"2"0"0,2 0 0,4-2 0,6-2 0,3 0 0,3-2 0,0 0 0,-1 2 0,-5 3 0,-6 3 0</inkml:trace>
  <inkml:trace contextRef="#ctx0" brushRef="#br0" timeOffset="1730.82">793 961 24575,'0'1'0,"4"0"0,3 0 0,5-2 0,3-1 0,1-3 0,0 0 0,-2-2 0,-2 1 0,-3 0 0</inkml:trace>
  <inkml:trace contextRef="#ctx0" brushRef="#br0" timeOffset="2094.73">820 836 24575,'-4'-11'0,"4"10"0,0 1 0,-1 0 0,1-1 0,0 1 0,0 0 0,-1-1 0,1 1 0,0-1 0,0 1 0,0 0 0,-1-1 0,1 1 0,0-1 0,0 1 0,0-1 0,0 1 0,0-1 0,0 1 0,0 0 0,0-1 0,0 1 0,0-1 0,0 1 0,0-1 0,0 1 0,0-1 0,1 1 0,-1 0 0,0-1 0,0 1 0,0-1 0,1 1 0,-1 0 0,0-1 0,1 1 0,-1 0 0,0-1 0,1 1 0,-1 0 0,0-1 0,1 1 0,-1 0 0,0 0 0,1-1 0,-1 1 0,1 0 0,-1 0 0,1 0 0,-1 0 0,0-1 0,2 1 0,2-1 0,0 1 0,1-1 0,-1 1 0,0 0 0,1 0 0,-1 0 0,1 0 0,-1 1 0,0-1 0,1 1 0,-1 1 0,0-1 0,0 0 0,6 4 0,5 2 0,-1 1 0,20 14 0,-22-14 0,-1 0 0,0 1 0,-1 0 0,1 1 0,-2 0 0,1 1 0,13 21 0,-20-27 0,-1-1 0,1 1 0,-1 0 0,0 0 0,-1 0 0,1 0 0,-1 0 0,0 0 0,0 0 0,-1 0 0,0 0 0,1 1 0,-2-1 0,1 0 0,0 0 0,-1 0 0,0 0 0,-1 1 0,1-1 0,-1-1 0,0 1 0,0 0 0,0 0 0,-4 5 0,2-4 0,1-1 0,-2 1 0,1-1 0,-1 0 0,0 0 0,0 0 0,0 0 0,0-1 0,-10 6 0,15-10-36,-1 0 0,1 1 0,0-1 1,-1 0-1,1 0 0,0 1 0,-1-1 0,1 0 0,0 0 0,-1 0 0,1 0 0,0 0 0,-1 0 0,1 0 0,0 1 0,-1-1 0,1 0 1,-1 0-1,1 0 0,0-1 0,-1 1 0,1 0 0,0 0 0,-1 0 0,1 0 0,-1 0 0,1 0 0,0 0 0,-1-1 0,1 1 0,0 0 1,0 0-1,-1 0 0,1-1 0,0 1 0,-1 0 0,1-1 0,-2-5-6790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42.221"/>
    </inkml:context>
    <inkml:brush xml:id="br0">
      <inkml:brushProperty name="width" value="0.035" units="cm"/>
      <inkml:brushProperty name="height" value="0.035" units="cm"/>
      <inkml:brushProperty name="color" value="#E71224"/>
    </inkml:brush>
  </inkml:definitions>
  <inkml:trace contextRef="#ctx0" brushRef="#br0">49 0 24575,'2'2'0,"1"3"0,3 4 0,0 3 0,4 4 0,0 4 0,0 3 0,-1 2 0,-1 0 0,-4 0 0,-1-3 0,-5 0 0,-5-2 0,-6 0 0,-4-1 0,-6 2 0,-7-5 0,2-3-8191</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39.413"/>
    </inkml:context>
    <inkml:brush xml:id="br0">
      <inkml:brushProperty name="width" value="0.035" units="cm"/>
      <inkml:brushProperty name="height" value="0.035" units="cm"/>
      <inkml:brushProperty name="color" value="#E71224"/>
    </inkml:brush>
  </inkml:definitions>
  <inkml:trace contextRef="#ctx0" brushRef="#br0">44 135 24575,'-9'-2'0,"9"2"0,0 0 0,-1 0 0,1-1 0,0 1 0,-1 0 0,1 0 0,0 0 0,-1 0 0,1 0 0,0 0 0,-1 0 0,1 0 0,-1 0 0,1 0 0,0 0 0,-1 0 0,1 0 0,0 0 0,-1 0 0,1 0 0,0 0 0,-1 0 0,1 1 0,0-1 0,-1 0 0,1 0 0,0 0 0,0 1 0,-1-1 0,1 0 0,0 0 0,0 1 0,-1-1 0,1 0 0,0 0 0,0 1 0,0-1 0,-1 0 0,1 1 0,0-1 0,0 0 0,0 1 0,0-1 0,0 0 0,0 1 0,0-1 0,0 0 0,-1 1 0,1-1 0,1 0 0,-1 1 0,-5 16 0,2 1 0,0-1 0,1 0 0,1 1 0,0 0 0,3 20 0,-2 0 0,1 31 0,-1-40 0,0-22 0,0-9 0,-1-92 0,5-121 0,-3 208 0,0 0 0,0 0 0,1 0 0,0 0 0,0 0 0,0 0 0,7-12 0,-8 18 0,-1 0 0,1-1 0,0 1 0,0 0 0,0 0 0,-1 0 0,1 0 0,0 0 0,0 0 0,1 0 0,-1 0 0,0 0 0,0 1 0,0-1 0,0 0 0,1 1 0,-1-1 0,0 1 0,1-1 0,-1 1 0,1-1 0,-1 1 0,0 0 0,1 0 0,-1 0 0,1 0 0,-1 0 0,0 0 0,1 0 0,-1 0 0,1 1 0,-1-1 0,0 0 0,1 1 0,-1-1 0,0 1 0,1 0 0,-1-1 0,0 1 0,0 0 0,0 0 0,0 0 0,0 0 0,0 0 0,0 0 0,2 1 0,-1 2-85,1-1 0,-1 0-1,1 0 1,-1 1 0,0 0-1,0-1 1,-1 1 0,1 0-1,-1 0 1,0 0 0,0 0-1,0 0 1,0 0 0,-1 0-1,0 7 1,1 3-6741</inkml:trace>
  <inkml:trace contextRef="#ctx0" brushRef="#br0" timeOffset="198.41">0 239 24575,'2'0'0,"5"-1"0,7 0 0,8-5 0,5-1 0,5-2 0,2 2 0,-4 1-8191</inkml:trace>
  <inkml:trace contextRef="#ctx0" brushRef="#br0" timeOffset="726.98">532 65 24575,'-1'2'0,"0"0"0,0 1 0,1-1 0,-1 1 0,1-1 0,-1 0 0,1 1 0,0-1 0,0 1 0,0 2 0,0-3 0,-12 248 0,12-249 0,0 0 0,0 0 0,0 1 0,0-1 0,0 0 0,0 0 0,0 0 0,0 1 0,0-1 0,-1 0 0,1 0 0,-1 0 0,1 0 0,0 0 0,-1 0 0,0 0 0,1 0 0,-1 0 0,0 0 0,0 0 0,1 0 0,-1 0 0,0 0 0,0-1 0,0 1 0,0 0 0,0 0 0,0-1 0,0 1 0,0-1 0,0 1 0,0-1 0,-1 0 0,1 1 0,0-1 0,0 0 0,0 0 0,0 0 0,-1 0 0,1 0 0,0 0 0,0 0 0,0 0 0,-1 0 0,1-1 0,-2 1 0,-4-3 0,0 0 0,0 0 0,0 0 0,0 0 0,-12-9 0,57 5 0,20 1 0,-28 3 0,1 0 0,33-10 0,-63 13-68,0 0 0,-1 0-1,1-1 1,0 1 0,0 0 0,0-1-1,0 1 1,0-1 0,0 1 0,0-1-1,0 0 1,-1 1 0,1-1 0,0 0-1,0 1 1,-1-1 0,1 0 0,-1 0-1,2-1 1,-1-4-6758</inkml:trace>
  <inkml:trace contextRef="#ctx0" brushRef="#br0" timeOffset="1006.01">494 70 24575,'-2'0'0,"2"0"0,4 0 0,7-3 0,10-4 0,7 0 0,8-4 0,3 0 0,-1 3 0,-5-1 0,-11 3 0,-10 1 0,-9 3 0,-8 2 0,-2 0-8191</inkml:trace>
  <inkml:trace contextRef="#ctx0" brushRef="#br0" timeOffset="2467.67">1097 22 24575,'-11'-1'0,"9"1"0,0 0 0,1-1 0,-1 1 0,1 0 0,-1 0 0,1 1 0,-1-1 0,1 0 0,-1 0 0,1 1 0,-1-1 0,1 1 0,-1-1 0,1 1 0,0 0 0,-1-1 0,1 1 0,0 0 0,-1 0 0,1 0 0,-1 2 0,-1 0 0,0 1 0,0 0 0,0-1 0,1 1 0,0 0 0,0 1 0,0-1 0,0 0 0,1 1 0,-1-1 0,1 1 0,-1 6 0,0 9 0,-1 30 0,3-41 0,0-1 0,-1-1 0,2 1 0,-1 0 0,1-1 0,1 1 0,-1 0 0,1-1 0,4 11 0,-4-14 0,0 0 0,1 0 0,-1 0 0,1-1 0,0 1 0,0-1 0,1 1 0,-1-1 0,0 0 0,1 0 0,0-1 0,0 1 0,0-1 0,0 1 0,6 1 0,10 3-227,0 0-1,0-2 1,0 0-1,1-1 1,34 2-1,-19-4-6598</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3:45.119"/>
    </inkml:context>
    <inkml:brush xml:id="br0">
      <inkml:brushProperty name="width" value="0.035" units="cm"/>
      <inkml:brushProperty name="height" value="0.035" units="cm"/>
      <inkml:brushProperty name="color" value="#E71224"/>
    </inkml:brush>
  </inkml:definitions>
  <inkml:trace contextRef="#ctx0" brushRef="#br0">30 116 24575,'-10'-22'0,"3"19"0,2 14 0,0 34 0,2 0 0,5 80 0,-1-80 0,0-35 0,-2-2 0,1 0 0,0 0 0,1 0 0,0 0 0,0 0 0,1 0 0,0-1 0,0 1 0,0-1 0,8 15 0,-10-21 0,1-1 0,-1 1 0,1 0 0,-1-1 0,1 1 0,-1-1 0,1 1 0,0 0 0,-1-1 0,1 1 0,0-1 0,-1 0 0,1 1 0,0-1 0,0 1 0,0-1 0,0 0 0,-1 0 0,0 0 0,1 0 0,-1 0 0,0 0 0,0 0 0,1 0 0,-1 0 0,0-1 0,1 1 0,-1 0 0,0 0 0,0 0 0,1 0 0,-1-1 0,0 1 0,0 0 0,1 0 0,-1 0 0,0-1 0,0 1 0,0 0 0,0-1 0,1 1 0,-1 0 0,0 0 0,0-1 0,1-1 0,-1 0 0,1 0 0,-1 0 0,0 0 0,1 0 0,-1 0 0,0 0 0,0 0 0,0 0 0,-1 0 0,1-3 0,-9-14 0,8 16 0,-1 0 0,1 1 0,0-1 0,-1 0 0,1 0 0,1 0 0,-1 0 0,0 0 0,0-6 0,2 8 0,-1 0 0,0 0 0,1 0 0,-1 1 0,1-1 0,-1 0 0,1 1 0,0-1 0,-1 0 0,1 1 0,0-1 0,-1 1 0,1-1 0,0 1 0,0-1 0,-1 1 0,1 0 0,0-1 0,0 1 0,0 0 0,1-1 0,23-4 0,-18 4 0,319-41 0,4 23 0,-245 15 0,230-10 0,527-32 0,-356 19 0,-75 6 0,-244 9 0,530-20 0,-670 29 0,-27 3 0,0 0 0,1-1 0,-1 1 0,0 0 0,0 0 0,0 0 0,1 0 0,-1 0 0,0-1 0,0 1 0,0 0 0,1 0 0,-1 0 0,0 0 0,0-1 0,0 1 0,0 0 0,0 0 0,0-1 0,1 1 0,-1 0 0,0 0 0,0 0 0,0-1 0,0 1 0,0 0 0,0 0 0,0-1 0,0 1 0,0 0 0,0-1 0,-9-10 0,3 7 0,1-1 0,0 0 0,0 0 0,1 0 0,0 0 0,0-1 0,0 1 0,0-1 0,1 0 0,0 0 0,0-1 0,1 1 0,0-1 0,0 1 0,0-1 0,1 1 0,0-1 0,0 0 0,1 0 0,0-12 0,-1 33 0,1 0 0,1 17 0,1 3 0,-1 36 0,-3 90 0,1-147-1365,-2-3-5461</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5:21.608"/>
    </inkml:context>
    <inkml:brush xml:id="br0">
      <inkml:brushProperty name="width" value="0.035" units="cm"/>
      <inkml:brushProperty name="height" value="0.035" units="cm"/>
      <inkml:brushProperty name="color" value="#E71224"/>
    </inkml:brush>
  </inkml:definitions>
  <inkml:trace contextRef="#ctx0" brushRef="#br0">1839 144 24575,'796'-18'0,"-775"17"0,23-2 0,-41 3 0,-1 0 0,1-1 0,0 0 0,0 0 0,-1 1 0,1-1 0,0-1 0,-1 1 0,1 0 0,-1-1 0,3-1 0,-5 3 0,1-1 0,-1 1 0,0 0 0,0 0 0,1 0 0,-1-1 0,0 1 0,0 0 0,0 0 0,0-1 0,0 1 0,1 0 0,-1 0 0,0-1 0,0 1 0,0 0 0,0 0 0,0-1 0,0 1 0,0 0 0,0-1 0,0 1 0,0 0 0,0 0 0,0-1 0,0 1 0,0 0 0,0-1 0,0 1 0,0 0 0,0 0 0,-1-1 0,-9-7 0,-19-4 0,22 9 0,-11-8 0,19 5 0,11 3 0,-9 3 0,1-1 0,-1 1 0,1 0 0,-1 0 0,0 1 0,1-1 0,-1 1 0,0 0 0,1 0 0,-1 0 0,0 0 0,0 0 0,0 1 0,0-1 0,0 1 0,0 0 0,0 0 0,-1 0 0,4 3 0,-4-3 0,-1 0 0,1 1 0,-1-1 0,1 1 0,-1-1 0,0 1 0,0-1 0,0 1 0,0-1 0,0 1 0,-1 0 0,1 0 0,-1-1 0,0 1 0,0 0 0,0 0 0,0 0 0,0-1 0,-1 1 0,1 0 0,-1-1 0,0 1 0,1 0 0,-3 3 0,1-2-105,0 0 0,-1 0 0,0 0 0,1-1 0,-1 1 0,0-1 0,0 0 0,-1 0 0,1 0 0,-1 0 0,0 0 0,-4 2 0,-6 3-6721</inkml:trace>
  <inkml:trace contextRef="#ctx0" brushRef="#br0" timeOffset="-3405.92">4 269 24575,'0'-1'0,"0"1"0,-1 0 0,1-1 0,0 1 0,-1 0 0,1 0 0,0-1 0,0 1 0,-1-1 0,1 1 0,0 0 0,0-1 0,0 1 0,0-1 0,-1 1 0,1 0 0,0-1 0,0 1 0,0-1 0,0 1 0,0-1 0,0 1 0,0 0 0,0-1 0,0 1 0,0-1 0,0 1 0,0 0 0,1-1 0,-1 1 0,0-1 0,0 1 0,0 0 0,1-1 0,-1 0 0,7-20 0,-6 18 0,4-15 0,-1 0 0,0 0 0,-2 0 0,0 0 0,-1 0 0,-1 0 0,-3-27 0,-1 121 0,9 231 0,28 0 0,-30-290 0,-3-12 0,0 0 0,1 0 0,0 0 0,0 0 0,0 0 0,0-1 0,1 1 0,0 0 0,0-1 0,0 1 0,1-1 0,3 5 0,-6-8 0,0-1 0,0 0 0,0 0 0,0 0 0,1 0 0,-1 0 0,0 0 0,0 0 0,0 0 0,1 1 0,-1-1 0,0 0 0,0 0 0,0 0 0,1 0 0,-1 0 0,0 0 0,0 0 0,0 0 0,1 0 0,-1 0 0,0 0 0,0 0 0,0 0 0,0-1 0,1 1 0,-1 0 0,0 0 0,0 0 0,0 0 0,1 0 0,-1 0 0,0 0 0,0 0 0,0-1 0,0 1 0,0 0 0,1 0 0,-1 0 0,0 0 0,0-1 0,5-11 0,-1-13 0,-2-19 0,-1-1 0,-3 1 0,-1 0 0,-3 0 0,-1 1 0,-24-77 0,28 111 0,2 3 0,0 1 0,-1 0 0,0 0 0,0 0 0,0 0 0,0 0 0,-1 1 0,0-1 0,0 1 0,-5-6 0,6 10 0,3 5 0,8 7 0,-8-12 0,0 1 0,0-1 0,1 0 0,-1 0 0,0 0 0,0 0 0,1 0 0,-1 0 0,0 0 0,0 0 0,0 0 0,0-1 0,1 1 0,-1-1 0,0 1 0,0-1 0,0 1 0,0-1 0,0 1 0,0-1 0,0 0 0,0 1 0,0-1 0,1-1 0,22-25 0,-21 24 0,2-3 0,10-10 0,-10 17 0,-2 13 0,-2 22 0,-2-26 0,1 1 0,1-1 0,-1 1 0,2-1 0,-1 0 0,2 0 0,4 15 0,1-14 119,-8-10-160,0-1 0,1 0-1,-1 0 1,0 0 0,1 0 0,-1 0-1,0 1 1,0-1 0,1 0 0,-1 0 0,0 0-1,1 0 1,-1 0 0,0 0 0,1 0-1,-1 0 1,0 0 0,1 0 0,-1 0 0,0 0-1,1-1 1,-1 1 0,0 0 0,1 0-1,-1 0 1,0 0 0,0 0 0,1-1 0,-1 1-1,0 0 1,0 0 0,1-1 0,-1 1-1,0 0 1,0-1 0,5-6-6785</inkml:trace>
  <inkml:trace contextRef="#ctx0" brushRef="#br0" timeOffset="-3086.54">134 100 24575,'-7'7'-3653,"-4"9"3692,11-16 5,-1 1-1,1-1 1,0 0-1,-1 1 1,1-1-1,0 1 1,0-1 0,0 1-1,-1-1 1,1 1-1,0-1 1,0 1-1,0-1 1,0 1-1,0 0 1,0-1-1,0 1 1,0-1 0,0 1-1,0-1 1,0 1-1,1-1 1,-1 1-1,0-1 1,0 1-1,0-1 1,1 1-1,-1-1 1,0 1 0,1-1-1,-1 0 1,0 1-1,1-1 1,-1 1-1,0-1 1,1 0-1,-1 1 1,1-1-1,-1 0 1,1 0-1,-1 1 1,1-1 0,-1 0-1,1 0 1,-1 0-1,1 0 1,-1 1-1,1-1 1,-1 0-1,1 0 1,0 0-4,0 0-1,0 0 1,0 1 0,0-1-1,0 0 1,0 0 0,0 0 0,0 0-1,0 0 1,0-1 0,0 1-1,0 0 1,0 0 0,0-1 0,0 1-1,-1 0 1,1-1 0,0 1-1,0-1 1,0 1 0,-1-1 0,1 1-1,0-1 1,0 0 0,-1 1-1,1-1 1,0 0 0,-1 0-1,1 1 1,-1-1 0,1 0 0,0-1-1,-1 0-24,1 0 0,-1-1-1,0 1 1,0 0 0,0 0-1,0 0 1,0 0 0,0 0-1,0 0 1,-1 0-1,1 0 1,-1-1 0,-1-2-1,2 3-25,-1 1 0,0 0-1,1-1 1,-1 1 0,0-1-1,0 1 1,0 0 0,0 0-1,0-1 1,0 1 0,0 0-1,0 0 1,0 0 0,0 0-1,-1 0 1,1 0 0,-2 0-1,2 1 15,0 0-1,0 0 0,0 0 1,0 0-1,0 0 1,0 0-1,1 0 0,-1 1 1,0-1-1,0 0 1,0 1-1,0-1 1,0 1-1,1-1 0,-1 1 1,0-1-1,0 1 1,1-1-1,-1 1 0,0 0 1,1-1-1,-1 1 1,1 0-1,-1 0 1,1-1-1,-1 1 0,1 0 1,-1 0-1,1 0 1,0 0-1,-1 0 0,1-1 1,0 3-1,-1-2-39,0 1 0,1-1 1,-1 1-1,0 0 0,1-1 0,-1 1 0,1 0 0,0 0 0,0-1 0,-1 1 0,1 0 0,0 0 1,1-1-1,-1 1 0,0 0 0,0 0 0,1-1 0,-1 1 0,1 0 0,-1-1 0,1 1 0,0 0 1,0-1-1,0 1 0,0-1 0,0 1 0,0-1 0,0 0 0,0 1 0,1-1 0,-1 0 0,0 0 1,1 0-1,-1 0 0,1 0 0,2 1 0,8 2-6789</inkml:trace>
  <inkml:trace contextRef="#ctx0" brushRef="#br0" timeOffset="-2831.99">243 84 24575,'-1'-2'0,"0"2"0,0 2 0,0 7 0,0 7 0,1 8 0,2 9 0,0 8 0,0 5 0,3 5 0,0-1 0,1-6 0,0-7 0,0-10 0,2-8 0,1-9 0,0-9 0,-2-6-8191</inkml:trace>
  <inkml:trace contextRef="#ctx0" brushRef="#br0" timeOffset="-2600.34">362 100 24575,'0'0'0,"-2"2"0,1 2 0,0 4 0,1 5 0,-1 5 0,1 6 0,0 4 0,0 2 0,0 3 0,3 0 0,1-2 0,1-3 0,0-6 0,4-4 0,2-5 0,2-4 0,-3-5-8191</inkml:trace>
  <inkml:trace contextRef="#ctx0" brushRef="#br0" timeOffset="-2067.29">737 296 24575,'11'-49'0,"-11"44"0,0 1 0,0 0 0,0 0 0,-1 0 0,0 0 0,0 0 0,0 0 0,-2-5 0,3 8 0,0 0 0,-1 1 0,1-1 0,0 1 0,-1-1 0,1 1 0,0-1 0,-1 1 0,1-1 0,-1 1 0,1-1 0,-1 1 0,1-1 0,-1 1 0,1 0 0,-1-1 0,0 1 0,1 0 0,-1 0 0,0-1 0,1 1 0,-2 0 0,1 0 0,-1 0 0,1 0 0,0 1 0,0-1 0,-1 1 0,1-1 0,0 1 0,0-1 0,0 1 0,0 0 0,-1-1 0,1 1 0,0 0 0,0 0 0,1 0 0,-3 2 0,-2 3 0,1 0 0,0 1 0,0-1 0,0 1 0,1 0 0,0 1 0,0-1 0,0 0 0,1 1 0,1 0 0,-1-1 0,1 1 0,0 0 0,1-1 0,0 1 0,0 0 0,1 0 0,0 0 0,3 13 0,-3-19 0,-1 0 0,1-1 0,-1 1 0,1-1 0,0 1 0,-1-1 0,1 1 0,0-1 0,0 0 0,0 1 0,0-1 0,0 0 0,0 0 0,1 0 0,-1 0 0,0 0 0,1 0 0,-1 0 0,0 0 0,1 0 0,-1 0 0,1-1 0,-1 1 0,1-1 0,0 1 0,-1-1 0,1 0 0,0 1 0,-1-1 0,1 0 0,-1 0 0,1 0 0,0 0 0,-1-1 0,1 1 0,0 0 0,-1-1 0,1 1 0,2-2 0,-1 0 0,1 0 0,-1 0 0,1 0 0,-1 0 0,0-1 0,0 0 0,0 1 0,0-1 0,-1 0 0,1-1 0,-1 1 0,0 0 0,0-1 0,0 1 0,2-6 0,0-3 0,-1 1 0,-1-1 0,0 1 0,0-1 0,-1 0 0,-1-17 0,-10-73 0,5 64 0,4 32 0,-1-14 0,-7-32 0,3 40 0,2 13 0,-1 19 0,3 16 0,2 0 0,2 0 0,1-1 0,2 1 0,1-1 0,19 60 0,-21-85 30,0 1 0,0-1 0,7 11 0,-10-19-85,0-1 0,0 1 0,0-1 0,0 1 0,0 0 0,0-1 0,0 0 0,1 1 0,-1-1 0,0 0 0,1 0 0,-1 0 0,1 0 0,0 0 0,-1 0 0,1 0 0,0 0 0,0-1 0,-1 1 0,1 0 0,0-1 0,0 0 0,0 1 0,0-1 0,0 0 0,2 0 0,7-4-6771</inkml:trace>
  <inkml:trace contextRef="#ctx0" brushRef="#br0" timeOffset="-1266.96">911 214 24575,'0'6'0,"0"0"0,1 0 0,-1 0 0,1-1 0,1 1 0,-1 0 0,1-1 0,3 8 0,-4-11 0,0-1 0,0 1 0,-1-1 0,1 0 0,0 0 0,0 1 0,0-1 0,0 0 0,0 0 0,1 0 0,-1 0 0,0 0 0,0 0 0,1 0 0,-1-1 0,1 1 0,-1 0 0,0-1 0,1 1 0,-1-1 0,1 0 0,0 1 0,-1-1 0,1 0 0,-1 0 0,1 0 0,-1 0 0,1 0 0,-1 0 0,1 0 0,-1-1 0,1 1 0,-1-1 0,1 1 0,-1-1 0,3-1 0,-2 2 0,-1-1 0,0 1 0,0-1 0,1 0 0,-1 0 0,0 0 0,0 0 0,0 0 0,0 0 0,0 0 0,0 0 0,0 0 0,0 0 0,0 0 0,0-1 0,-1 1 0,1 0 0,-1-1 0,1 1 0,-1 0 0,1-1 0,-1 1 0,0-1 0,1 1 0,-1 0 0,0-1 0,0-2 0,-1 1 0,1 0 0,-1-1 0,0 1 0,0 0 0,0 0 0,0 0 0,0 0 0,-1 0 0,1 0 0,-1 0 0,0 1 0,-3-5 0,4 5 0,-1 1 0,1-1 0,-1 0 0,0 1 0,0-1 0,0 1 0,0-1 0,0 1 0,0 0 0,0 0 0,0 0 0,0 0 0,-1 0 0,1 0 0,0 1 0,-4-1 0,4 1 0,0 0 0,0 0 0,1 1 0,-1-1 0,0 1 0,1-1 0,-1 1 0,0-1 0,1 1 0,-1 0 0,1 0 0,-1 0 0,1 0 0,0 0 0,-1 0 0,1 0 0,0 1 0,0-1 0,0 0 0,0 1 0,0-1 0,0 1 0,0-1 0,0 1 0,0-1 0,0 3 0,0-2 0,0 0 0,0 0 0,1 0 0,-1 0 0,0 0 0,1 0 0,0 0 0,-1 0 0,1 0 0,0 0 0,0 0 0,0 0 0,0 0 0,0 0 0,1 0 0,-1 0 0,1 0 0,-1 0 0,1 0 0,-1 0 0,1 0 0,0-1 0,0 1 0,0 0 0,0 0 0,1-1 0,-1 1 0,2 1 0,-1-2 0,-1 1 0,1-1 0,0 0 0,0 0 0,0-1 0,0 1 0,0 0 0,0-1 0,0 1 0,0-1 0,0 1 0,0-1 0,0 0 0,0 0 0,0 0 0,0 0 0,0 0 0,0-1 0,0 1 0,0-1 0,0 1 0,0-1 0,0 0 0,0 1 0,0-1 0,0 0 0,0-1 0,1 0 0,0 0 0,0-1 0,0 1 0,0-1 0,-1 1 0,1-1 0,-1 0 0,0 0 0,0 0 0,0-1 0,0 1 0,-1 0 0,1-1 0,-1 1 0,0-1 0,0 1 0,0-1 0,1-6 0,-1 4 0,0-1 0,1 1 0,0 0 0,4-8 0,0 46 0,-6-29 0,1-1 0,0 0 0,0 1 0,1-1 0,-1 0 0,0 1 0,1-1 0,0 0 0,-1 0 0,1 0 0,0 0 0,0 0 0,0-1 0,0 1 0,0-1 0,0 1 0,1-1 0,-1 0 0,3 2 0,-3-3 0,-1 1 0,0-1 0,0 1 0,1-1 0,-1 0 0,0 1 0,1-1 0,-1 0 0,0 0 0,1 0 0,-1 0 0,0 0 0,1 0 0,-1-1 0,0 1 0,1 0 0,-1-1 0,0 1 0,1-1 0,-1 1 0,0-1 0,0 1 0,0-1 0,0 0 0,0 0 0,0 0 0,0 1 0,0-1 0,0 0 0,0 0 0,0 0 0,0-1 0,0 1 0,-1 0 0,1 0 0,-1 0 0,1-1 0,0 0 0,0-2 0,0 0 0,0 1 0,0-1 0,0 0 0,-1 0 0,1 1 0,-1-1 0,0 0 0,0 0 0,-1 0 0,0-5 0,0 10 0,1 1 0,0-1 0,-1 0 0,1 1 0,0-1 0,0 1 0,0-1 0,0 1 0,0-1 0,1 1 0,-1-1 0,1 3 0,1-1 0,1 0 0,-1 0 0,1 0 0,0 0 0,0 0 0,0 0 0,0-1 0,0 0 0,0 1 0,1-1 0,-1 0 0,1-1 0,0 1 0,-1-1 0,1 1 0,6 0 0,-8-1 0,0-1 0,-1 1 0,1-1 0,0 0 0,-1 1 0,1-1 0,0 0 0,0 0 0,-1 0 0,1 0 0,0-1 0,0 1 0,-1 0 0,1-1 0,0 1 0,-1-1 0,1 0 0,-1 1 0,1-1 0,-1 0 0,1 0 0,-1 0 0,1 0 0,-1 0 0,0 0 0,1-1 0,-1 1 0,0 0 0,0-1 0,0 1 0,0-1 0,0 1 0,0-1 0,-1 1 0,1-1 0,0 1 0,-1-1 0,0 0 0,1-2 0,0-5 0,0 1 0,-1-1 0,0 0 0,0 1 0,-1-1 0,0 0 0,0 1 0,-1-1 0,-1 1 0,1 0 0,-1 0 0,0 0 0,-7-11 0,3 13 115,7 6-150,0 0-1,0 0 1,-1 0 0,1 0 0,0 0-1,0 0 1,0 0 0,-1 0 0,1 0-1,0 0 1,0 0 0,0 0 0,-1 0 0,1 0-1,0 0 1,0 0 0,0 0 0,0 1-1,-1-1 1,1 0 0,0 0 0,0 0-1,0 0 1,0 0 0,0 1 0,0-1-1,-1 0 1,1 0 0,0 0 0,0 0 0,0 1-1,0-1 1,0 0 0,0 0 0,0 0-1,0 1 1,0-1 0,0 0 0,0 0-1,0 0 1,0 1 0,-1 7-6791</inkml:trace>
  <inkml:trace contextRef="#ctx0" brushRef="#br0" timeOffset="-794.34">1280 95 24575,'0'-1'0,"0"0"0,-1 0 0,1 1 0,0-1 0,1 0 0,-1 0 0,0 0 0,0 0 0,0 0 0,0 0 0,1 1 0,-1-1 0,0 0 0,1 0 0,-1 0 0,1 1 0,0-3 0,0 3 0,-1 0 0,0 0 0,1 0 0,-1 0 0,0 0 0,1 0 0,-1 0 0,1 0 0,-1 0 0,0 0 0,1 0 0,-1 0 0,1 0 0,-1 0 0,0 0 0,1 0 0,-1 0 0,1 1 0,-1-1 0,0 0 0,1 0 0,-1 0 0,0 1 0,1-1 0,-1 0 0,1 1 0,1 1 0,1 1 0,-1-1 0,0 1 0,1 0 0,-1 0 0,0 0 0,2 5 0,0 1 0,-1 0 0,0 1 0,0-1 0,-1 1 0,0 0 0,-1 0 0,1 19 0,-5-21 0,-1-16 0,-3-20 0,6 17 0,1 0 0,0 0 0,0 0 0,1 0 0,1 0 0,0 0 0,0 0 0,1 0 0,0 1 0,1-1 0,1 1 0,8-16 0,-12 24 0,0 1 0,0 0 0,0-1 0,-1 1 0,2 0 0,-1 0 0,0 0 0,0 0 0,0 0 0,0 0 0,1 0 0,-1 0 0,0 0 0,1 1 0,-1-1 0,1 0 0,-1 1 0,1 0 0,-1-1 0,1 1 0,-1 0 0,1-1 0,-1 1 0,3 0 0,-1 1 0,-1 0 0,0 0 0,0 0 0,0 0 0,1 0 0,-1 0 0,0 0 0,0 1 0,-1-1 0,1 1 0,0 0 0,0-1 0,-1 1 0,2 2 0,5 7 0,-1 0 0,-1 0 0,0 1 0,7 19 0,-8-18-227,0 0-1,-1 1 1,-1 0-1,-1 0 1,2 19-1,-4-24-6598</inkml:trace>
  <inkml:trace contextRef="#ctx0" brushRef="#br0" timeOffset="899.9">672 1023 24575,'-22'-3'0,"21"2"0,-1 1 0,1-1 0,0 1 0,0 0 0,-1-1 0,1 1 0,0 0 0,-1 0 0,1 0 0,-1 0 0,1 0 0,0 0 0,-1 0 0,1 0 0,0 1 0,-1-1 0,1 0 0,0 1 0,-1-1 0,1 1 0,0 0 0,0-1 0,0 1 0,0 0 0,-1 0 0,1-1 0,0 1 0,0 0 0,1 0 0,-1 0 0,0 0 0,0 1 0,0-1 0,1 0 0,-1 0 0,0 0 0,0 3 0,-4 8 0,1 1 0,0-1 0,0 1 0,1 0 0,-1 21 0,2-4 0,2 40 0,0-64 0,0 0 0,1 0 0,0 0 0,0 0 0,1 0 0,-1 0 0,1 0 0,0-1 0,5 10 0,-5-13 0,-1 0 0,1 0 0,-1-1 0,1 1 0,0 0 0,-1 0 0,1-1 0,0 1 0,0-1 0,0 0 0,0 1 0,1-1 0,-1 0 0,0 0 0,0-1 0,1 1 0,-1 0 0,0-1 0,1 1 0,-1-1 0,1 0 0,-1 0 0,0 0 0,1 0 0,-1 0 0,4-1 0,3-1-91,0-1 0,0 0 0,0 0 0,-1-1 0,0 0 0,0-1 0,0 0 0,0 0 0,-1-1 0,1 1 0,-1-2 0,-1 1 0,1-1 0,7-11 0,2-4-6735</inkml:trace>
  <inkml:trace contextRef="#ctx0" brushRef="#br0" timeOffset="1169.99">770 925 24575,'0'3'0,"0"3"0,0 6 0,2 6 0,2 7 0,5 5 0,3 4 0,2 1 0,1-3 0,-2-4 0,0-6 0,-2-5 0,-2-5 0,-5-4 0,-4-5 0</inkml:trace>
  <inkml:trace contextRef="#ctx0" brushRef="#br0" timeOffset="1342.95">764 1153 24575,'-2'0'0,"1"-3"0,3-4 0,6-2 0,6-3 0,4 0 0,2 1 0,0-1 0,-2 2 0,-3 1 0,-4 2-8191</inkml:trace>
  <inkml:trace contextRef="#ctx0" brushRef="#br0" timeOffset="1720.23">916 1034 24575,'4'0'0,"-1"1"0,1 0 0,-1 0 0,1 0 0,-1 0 0,1 0 0,-1 1 0,0 0 0,1-1 0,-1 1 0,0 0 0,0 1 0,2 2 0,37 36 0,-33-32 0,-6-5 0,1 0 0,-1 0 0,0 1 0,6 8 0,-9-12 0,0 0 0,1-1 0,-1 1 0,0-1 0,1 1 0,-1 0 0,0-1 0,0 1 0,0-1 0,1 1 0,-1 0 0,0-1 0,0 1 0,0 0 0,0-1 0,0 1 0,0 0 0,-1-1 0,1 1 0,0 0 0,0-1 0,0 1 0,-1 0 0,1-1 0,0 1 0,0-1 0,-1 1 0,1 0 0,-1-1 0,1 1 0,0-1 0,-1 1 0,1-1 0,-1 0 0,1 1 0,-1-1 0,1 1 0,-1-1 0,0 0 0,1 1 0,-1-1 0,1 0 0,-1 0 0,0 0 0,1 1 0,-1-1 0,0 0 0,1 0 0,-1 0 0,0 0 0,-1 0 0,1 0 0,0 0 0,0 0 0,0-1 0,0 1 0,0 0 0,0 0 0,0-1 0,0 1 0,0-1 0,0 1 0,0-1 0,0 1 0,0-1 0,0 1 0,0-1 0,0 0 0,0 0 0,1 1 0,-1-1 0,0 0 0,1 0 0,-1 0 0,0 0 0,1 0 0,-1 0 0,1 0 0,0 0 0,-1 0 0,1 0 0,0 0 0,0 0 0,-1-1 0,-5-40 0,6 38 0,-1-5-88,0-3 143,1 0-1,0 0 1,2-24 0,-2 34-106,1 0-1,-1 0 1,1 0-1,-1-1 0,1 1 1,0 0-1,-1 0 1,1 0-1,0 0 0,0 0 1,1 1-1,-1-1 1,0 0-1,1 0 0,-1 1 1,1-1-1,-1 1 1,1-1-1,0 1 0,-1 0 1,1-1-1,0 1 1,0 0-1,0 0 0,0 1 1,0-1-1,0 0 1,4 0-1,5 0-6774</inkml:trace>
  <inkml:trace contextRef="#ctx0" brushRef="#br0" timeOffset="2039.66">1074 849 24575,'7'21'0,"0"-1"0,-2 1 0,0 0 0,3 35 0,-2-12 0,-2-22 0,6 34 0,-8-51 0,-1 0 0,1 0 0,0 0 0,0-1 0,0 1 0,1 0 0,0-1 0,4 6 0,-6-9 4,0 0-1,-1 0 1,1 0-1,0-1 0,0 1 1,0 0-1,0-1 1,0 1-1,0 0 0,0-1 1,0 1-1,0-1 1,0 0-1,0 1 1,0-1-1,0 0 0,0 0 1,0 0-1,0 1 1,0-1-1,0 0 1,1-1-1,-1 1 0,0 0 1,0 0-1,0 0 1,0-1-1,0 1 0,0 0 1,0-1-1,0 1 1,0-1-1,0 1 1,2-2-1,0-1-168,0 1 0,0-1 0,0 0 0,0 0 0,-1 0 0,1 0 0,-1-1 0,3-3 0,3-9-6661</inkml:trace>
  <inkml:trace contextRef="#ctx0" brushRef="#br0" timeOffset="2731.23">1339 784 24575,'0'0'0,"0"0"0,0 0 0,0-1 0,0 1 0,0 0 0,0 0 0,0 0 0,0-1 0,0 1 0,0 0 0,0 0 0,0-1 0,0 1 0,0 0 0,0 0 0,0-1 0,0 1 0,0 0 0,0 0 0,0 0 0,0-1 0,0 1 0,1 0 0,-1 0 0,0 0 0,0-1 0,0 1 0,0 0 0,0 0 0,1 0 0,-1-1 0,0 1 0,0 0 0,0 0 0,1 0 0,-1 0 0,0 0 0,0 0 0,0 0 0,1 0 0,-1-1 0,0 1 0,0 0 0,1 0 0,-1 0 0,0 0 0,1 0 0,11 10 0,8 18 0,-2 8 0,-1 1 0,-2 0 0,19 72 0,-34-108 0,0 0 0,1 0 0,-1 0 0,0 0 0,1 0 0,-1 0 0,0 0 0,0 0 0,0 0 0,0 0 0,0 0 0,0 0 0,0 0 0,0 0 0,0 0 0,-1 0 0,1 0 0,0 0 0,-1 0 0,1 0 0,-1 0 0,1 0 0,-1 0 0,1 0 0,-2 1 0,1-3 0,1 1 0,-1 0 0,0 0 0,0 0 0,0-1 0,0 1 0,0 0 0,1-1 0,-1 1 0,0-1 0,0 1 0,1-1 0,-1 1 0,0-1 0,1 0 0,-1 1 0,1-1 0,-1 0 0,1 1 0,-1-1 0,1 0 0,-1 0 0,1 0 0,-1 1 0,1-1 0,0 0 0,0 0 0,-1-1 0,-1-4 0,0 1 0,0 0 0,0-1 0,0 0 0,-1-10 0,3 15 0,0 0 0,0 0 0,0 1 0,0-1 0,0 0 0,0 0 0,0 0 0,0 0 0,1 0 0,-1 1 0,0-1 0,0 0 0,1 0 0,-1 0 0,0 1 0,1-1 0,-1 0 0,1 0 0,-1 1 0,1-1 0,0 0 0,-1 1 0,1-1 0,-1 1 0,1-1 0,0 1 0,0-1 0,-1 1 0,1-1 0,0 1 0,0 0 0,-1-1 0,1 1 0,0 0 0,0 0 0,0 0 0,0-1 0,-1 1 0,1 0 0,0 0 0,0 0 0,0 0 0,0 1 0,0-1 0,-1 0 0,1 0 0,0 0 0,0 1 0,1-1 0,9 3 0,1-2 0,0 0 0,0 0 0,22-2 0,-31 0 0,0 1 0,0-1 0,1 0 0,-1 1 0,0-2 0,0 1 0,0 0 0,0-1 0,0 1 0,3-3 0,-5 3 0,1 0 0,-1-1 0,0 1 0,0 0 0,0-1 0,0 1 0,0-1 0,0 1 0,0-1 0,0 1 0,-1-1 0,1 0 0,-1 1 0,1-1 0,-1 0 0,1 0 0,-1 1 0,0-1 0,0 0 0,0-2 0,-1-1 0,0 0 0,0-1 0,0 1 0,0 0 0,-1 0 0,0 0 0,0 0 0,-4-6 0,-27-40 0,20 33 0,6 7 0,-1 0 0,0 1 0,-1 0 0,0 0 0,-14-11 0,21 20 0,0-1 0,0 0 0,-1 1 0,1 0 0,-1-1 0,0 1 0,1 0 0,-1 0 0,0 0 0,1 1 0,-1-1 0,0 1 0,-4-1 0,5 1 0,0 1 0,0-1 0,0 1 0,0-1 0,0 1 0,0 0 0,0 0 0,0 0 0,0 0 0,0 0 0,1 0 0,-1 1 0,0-1 0,1 0 0,-1 1 0,1-1 0,-1 1 0,1 0 0,0-1 0,-2 5 0,0-2 0,1 0 0,-1 1 0,1 0 0,0-1 0,1 1 0,-1 0 0,1 0 0,0 0 0,0 0 0,0 0 0,1 1 0,0-1 0,0 0 0,0 0 0,1 0 0,0 0 0,-1 0 0,4 8 0,-3-9 0,1-1 0,-1 0 0,1 0 0,0 0 0,0 0 0,0 0 0,0 0 0,0 0 0,1 0 0,-1-1 0,1 0 0,0 1 0,0-1 0,0 0 0,0 0 0,0 0 0,0-1 0,0 1 0,1-1 0,-1 0 0,0 0 0,1 0 0,-1 0 0,1 0 0,0-1 0,-1 0 0,4 0 0,-5 0-91,-1 1 0,0-1 0,0-1 0,0 1 0,1 0 0,-1 0 0,0 0 0,0-1 0,0 1 0,0-1 0,1 1 0,-1-1 0,0 1 0,1-2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5:25.628"/>
    </inkml:context>
    <inkml:brush xml:id="br0">
      <inkml:brushProperty name="width" value="0.035" units="cm"/>
      <inkml:brushProperty name="height" value="0.035" units="cm"/>
      <inkml:brushProperty name="color" value="#E71224"/>
    </inkml:brush>
  </inkml:definitions>
  <inkml:trace contextRef="#ctx0" brushRef="#br0">0 1106 24575,'0'-2'0,"0"-1"0,2-6 0,1-3 0,4-4 0,3-3 0,5-4 0,3-2 0,0-4 0,0-2 0,-1-1 0,-2 2 0,-3 3 0,-3 6 0,-3 6 0,-3 6-8191</inkml:trace>
  <inkml:trace contextRef="#ctx0" brushRef="#br0" timeOffset="1453.61">163 362 24575,'6'-8'0,"0"-1"0,0 1 0,-1-2 0,-1 1 0,5-12 0,-2 3 0,-1 0 0,0 0 0,-2-1 0,0 0 0,-1 0 0,-1 0 0,-1-1 0,0 1 0,-2 0 0,0 0 0,-1-1 0,-5-19 0,6 37 0,1-1 0,-1 1 0,0 0 0,0-1 0,0 1 0,0 0 0,0 0 0,-1 0 0,1 0 0,0 0 0,-1 0 0,-2-2 0,4 4 0,0 0 0,0 0 0,-1 0 0,1 0 0,0 0 0,0 0 0,-1 0 0,1-1 0,0 1 0,0 0 0,-1 0 0,1 0 0,0 0 0,-1 0 0,1 0 0,0 0 0,0 0 0,-1 0 0,1 1 0,0-1 0,0 0 0,-1 0 0,1 0 0,0 0 0,0 0 0,-1 0 0,1 0 0,0 1 0,0-1 0,-1 0 0,1 0 0,0 0 0,0 1 0,-1-1 0,-5 20 0,3 19 0,2 0 0,1 0 0,2 0 0,9 48 0,2-3 0,3-1 0,4 0 0,44 115 0,-62-193 0,0 3 0,1-1 0,0 1 0,1-1 0,7 10 0,-11-17 0,0 0 0,0 0 0,0-1 0,0 1 0,0 0 0,0 0 0,0 0 0,0-1 0,0 1 0,0 0 0,0 0 0,0-1 0,0 1 0,0 0 0,1 0 0,-1 0 0,0 0 0,0-1 0,0 1 0,0 0 0,1 0 0,-1 0 0,0 0 0,0 0 0,0-1 0,1 1 0,-1 0 0,0 0 0,0 0 0,0 0 0,1 0 0,-1 0 0,0 0 0,0 0 0,1 0 0,-1 0 0,0 0 0,0 0 0,0 0 0,1 0 0,-1 0 0,0 0 0,0 0 0,1 0 0,-1 0 0,0 0 0,0 0 0,0 0 0,1 1 0,-1-1 0,0 0 0,0 0 0,0 0 0,1 0 0,-1 0 0,0 1 0,0-1 0,0 0 0,0 0 0,0 0 0,1 1 0,-1-1 0,0 0 0,0 0 0,0 0 0,0 1 0,0-1 0,0 0 0,1-19 0,-7-18 0,-2 0 0,-1 0 0,-2 1 0,-28-66 0,36 96 0,-10-21 0,13 26 0,-1 0 0,1 0 0,-1 0 0,1 0 0,-1 0 0,0 0 0,1 0 0,-1 0 0,0 1 0,0-1 0,0 0 0,0 0 0,0 1 0,0-1 0,1 1 0,-2-1 0,1 1 0,-1-1 0,1 1 0,1 0 0,0 0 0,-1 0 0,1 1 0,0-1 0,-1 0 0,1 1 0,0-1 0,0 0 0,0 1 0,-1-1 0,1 0 0,0 1 0,0-1 0,0 0 0,0 1 0,-1-1 0,1 1 0,0-1 0,0 0 0,0 1 0,0-1 0,0 1 0,0-1 0,0 0 0,0 1 0,0-1 0,0 1 0,1-1 0,-1 0 0,0 1 0,0-1 0,0 0 0,0 1 0,1-1 0,-1 0 0,0 1 0,1 0 0,-1-1 0,0 1 0,0 0 0,1 0 0,-1 0 0,0-1 0,1 1 0,-1 0 0,1 0 0,-1-1 0,1 1 0,0 0 0,-1-1 0,1 1 0,0-1 0,-1 1 0,1-1 0,0 1 0,-1-1 0,1 1 0,0-1 0,0 0 0,1 1 0,0-1 0,0 0 0,0-1 0,0 1 0,0-1 0,0 0 0,0 1 0,0-1 0,0 0 0,0 0 0,0 0 0,0 0 0,-1-1 0,1 1 0,0 0 0,1-3 0,22-24 0,-24 27 0,31-49 0,-26 38 0,1 0 0,1 0 0,9-11 0,-17 23 0,1 0 0,-1 0 0,0 0 0,0 0 0,0 0 0,1 0 0,-1 0 0,0 0 0,0 0 0,0 1 0,0-1 0,1 0 0,-1 0 0,0 0 0,0 0 0,0 0 0,0 0 0,1 0 0,-1 0 0,0 0 0,0 1 0,0-1 0,0 0 0,0 0 0,0 0 0,1 0 0,-1 0 0,0 1 0,0-1 0,0 0 0,0 0 0,0 0 0,0 1 0,0-1 0,0 0 0,0 0 0,0 0 0,0 0 0,0 1 0,0-1 0,0 0 0,0 0 0,0 0 0,0 1 0,0-1 0,0 0 0,0 0 0,0 0 0,0 0 0,0 1 0,-1-1 0,2 14 0,-3 25 0,1-25 0,1 0 0,0 1 0,3 22 0,-3-37-24,-1 0 0,1 0 0,0 1 0,0-1 1,0 0-1,0 0 0,0 0 0,0 0 0,0 0 0,0 1 0,0-1 0,0 0 0,0 0 0,0 0 0,0 0 0,0 1 0,0-1 0,0 0 0,0 0 0,0 0 0,0 0 0,0 0 0,0 1 0,0-1 0,1 0 1,-1 0-1,0 0 0,0 0 0,0 0 0,0 0 0,0 1 0,0-1 0,0 0 0,0 0 0,1 0 0,-1 0 0,0 0 0,0 0 0,0 0 0,0 0 0,0 0 0,1 0 0,-1 0 0,0 1 0,0-1 0,0 0 1,0 0-1,1 0 0,-1 0 0,0 0 0,0 0 0,0 0 0,0 0 0,0-1 0,1 1 0,-1 0 0</inkml:trace>
  <inkml:trace contextRef="#ctx0" brushRef="#br0" timeOffset="1747.1">353 156 24575,'0'1'0,"0"0"0,0 0 0,0 0 0,0-1 0,0 1 0,0 0 0,0 0 0,0 0 0,1 0 0,-1 0 0,0 0 0,1 0 0,-1-1 0,0 1 0,1 0 0,-1 0 0,1-1 0,0 1 0,-1 0 0,1 0 0,0 0 0,0-1 0,-1 0 0,1 1 0,-1-1 0,1 0 0,-1 0 0,1 0 0,-1 0 0,1 0 0,-1 0 0,1 0 0,0 0 0,-1 0 0,1 0 0,-1 0 0,1 0 0,-1 0 0,1 0 0,-1 0 0,1-1 0,-1 1 0,1 0 0,-1 0 0,1-1 0,0 1 0,0-1 0,0 0 0,-1 1 0,1-1 0,0 0 0,0 0 0,-1 0 0,1 0 0,-1 1 0,1-1 0,-1 0 0,1 0 0,-1 0 0,1 0 0,-1 0 0,0 0 0,0 0 0,1 0 0,-1 0 0,0 0 0,0-1 0,0 1 0,0 0 0,0 0 0,0 0 0,-1 0 0,1 0 0,0 0 0,0 0 0,-1 0 0,1 0 0,-1 0 0,1 0 0,-1 0 0,1 0 0,-1 1 0,1-1 0,-2-1 0,2 1 3,0 1-1,-1-1 1,1 1-1,0-1 1,-1 1 0,1-1-1,-1 1 1,1-1-1,0 1 1,-1-1-1,1 1 1,-1-1-1,1 1 1,-1 0-1,1-1 1,-1 1 0,0 0-1,1 0 1,-1-1-1,1 1 1,-1 0-1,0 0 1,1 0-1,-1 0 1,0 0-1,1-1 1,-1 1 0,1 0-1,-1 1 1,0-1-1,1 0 1,-1 0-1,0 0 1,1 0-1,-1 0 1,1 1-1,-1-1 1,0 0 0,1 0-1,-1 1 1,1-1-1,-1 1 1,1-1-1,-1 0 1,1 1-1,-1 0 1,0 0-65,0 0 0,1 1 0,-1-1 0,1 0 1,-1 0-1,1 0 0,-1 1 0,1-1 0,0 0 0,0 1 0,0-1 0,-1 0 1,1 1-1,1-1 0,-1 0 0,0 0 0,0 1 0,0-1 0,1 0 0,-1 1 1,0-1-1,1 0 0,0 2 0,5 5-6764</inkml:trace>
  <inkml:trace contextRef="#ctx0" brushRef="#br0" timeOffset="2272.25">435 80 24575,'0'29'0,"2"0"0,1 0 0,1-1 0,2 1 0,1-1 0,1 0 0,21 48 0,-28-74 0,16 28 0,-16-29 0,0 1 0,0-1 0,0 0 0,0 0 0,0 0 0,0 1 0,0-1 0,0 0 0,1-1 0,-1 1 0,0 0 0,1 0 0,-1 0 0,0-1 0,1 1 0,-1-1 0,3 2 0,-3-3 0,0 1 0,0 0 0,-1 0 0,1 0 0,0-1 0,0 1 0,-1 0 0,1-1 0,-1 1 0,1-1 0,0 1 0,-1-1 0,1 1 0,-1-1 0,1 1 0,-1-1 0,1 1 0,-1-1 0,1 0 0,-1 1 0,0-1 0,1 0 0,-1 1 0,0-1 0,1 0 0,-1 1 0,0-1 0,0-1 0,4-25 0,-4 26 0,4-131 0,1-21 0,0 103 0,-6 85 0,7 54 0,-4-76 24,0 0 0,1-1 0,0 1 0,9 19 0,-10-27-111,0-1-1,0 0 1,0 0 0,1-1-1,-1 1 1,1 0 0,0-1-1,0 1 1,0-1-1,1 0 1,-1 0 0,1-1-1,0 1 1,0-1 0,0 0-1,7 4 1,3-2-6739</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5:28.777"/>
    </inkml:context>
    <inkml:brush xml:id="br0">
      <inkml:brushProperty name="width" value="0.035" units="cm"/>
      <inkml:brushProperty name="height" value="0.035" units="cm"/>
      <inkml:brushProperty name="color" value="#E71224"/>
    </inkml:brush>
  </inkml:definitions>
  <inkml:trace contextRef="#ctx0" brushRef="#br0">1 219 24575,'0'10'0,"5"126"0,-3-121 0,0 0 0,1 0 0,1 0 0,0-1 0,1 1 0,12 24 0,-23-59 0,1-1 0,1 0 0,-2-24 0,5 39 0,-8-88 0,2-120 0,7 212 0,0-7 0,1 1 0,-1-1 0,1 0 0,3-10 0,-4 18 0,1 0 0,-1 0 0,0 0 0,1 0 0,-1 0 0,0 1 0,1-1 0,-1 0 0,1 0 0,-1 1 0,1-1 0,0 0 0,-1 1 0,1-1 0,0 1 0,-1-1 0,1 0 0,0 1 0,0 0 0,1-1 0,-1 1 0,0 0 0,0 0 0,0 0 0,1 0 0,-1 0 0,0 0 0,0 1 0,0-1 0,1 0 0,-1 1 0,0-1 0,0 1 0,0 0 0,0-1 0,0 1 0,0 0 0,0-1 0,0 1 0,1 2 0,5 4 0,0 0 0,-1 1 0,0-1 0,0 1 0,-1 1 0,0-1 0,-1 1 0,0 0 0,0 0 0,4 16 0,-5-12 0,0 0 0,0 0 0,-2 1 0,1-1 0,-2 1 0,0-1 0,-2 17 0,1-25 0,0 1 0,-1-1 0,0 0 0,1-1 0,-2 1 0,1 0 0,-1-1 0,1 1 0,-1-1 0,0 0 0,-6 6 0,8-8 0,-1 0 0,0-1 0,1 1 0,-1 0 0,0-1 0,0 1 0,0-1 0,0 0 0,-1 1 0,1-1 0,0 0 0,0 0 0,-1-1 0,1 1 0,-1 0 0,1-1 0,-1 1 0,1-1 0,-1 0 0,1 0 0,0 0 0,-1 0 0,1-1 0,-1 1 0,-4-2 0,6 2 0,0 0 0,-1-1 0,1 0 0,0 1 0,0-1 0,0 1 0,0-1 0,0 0 0,0 0 0,0 0 0,0 0 0,0 0 0,0 0 0,1 0 0,-1 0 0,0 0 0,0 0 0,1 0 0,-1 0 0,1 0 0,-1-1 0,1 1 0,0 0 0,-1 0 0,1-2 0,0 2 0,0 1 0,0-1 0,0 0 0,0 1 0,0-1 0,1 1 0,-1-1 0,0 1 0,0-1 0,1 1 0,-1-1 0,0 1 0,0 0 0,1-1 0,-1 1 0,1-1 0,-1 1 0,0 0 0,1-1 0,-1 1 0,1 0 0,0-1 0,0 0 0,1 1 0,-1 0 0,0-1 0,1 1 0,-1 0 0,0 0 0,1-1 0,-1 1 0,1 0 0,-1 1 0,0-1 0,1 0 0,1 1 0,18 4 0,0 2 0,26 11 0,-34-12 0,-1-1 0,1 0 0,0-1 0,1 0 0,-1-1 0,1 0 0,-1-1 0,1-1 0,16 0 0,-28-1 0,-1 0 0,1-1 0,0 1 0,-1-1 0,1 0 0,0 1 0,-1-1 0,1 0 0,-1 0 0,1 0 0,-1 0 0,0 0 0,1 0 0,-1 0 0,0 0 0,0-1 0,0 1 0,0 0 0,0-1 0,0 1 0,0-1 0,0 1 0,0-1 0,-1 0 0,1 1 0,-1-1 0,1 0 0,-1 1 0,0-1 0,1-3 0,0-6 0,-1 1 0,0-1 0,-3-20 0,2 17 0,1 18-118,0 5-20,0-1-1,1 1 0,0-1 1,0 1-1,1-1 1,0 1-1,1-1 1,3 10-1,3-5-6687</inkml:trace>
  <inkml:trace contextRef="#ctx0" brushRef="#br0" timeOffset="156.98">300 78 24575,'2'1'0,"5"2"0,2 2 0,0 1-8191</inkml:trace>
  <inkml:trace contextRef="#ctx0" brushRef="#br0" timeOffset="1316.65">495 197 24575,'0'-2'0,"0"0"0,0 0 0,0 0 0,0-1 0,-1 1 0,1 0 0,-1 0 0,0 0 0,1 0 0,-1 0 0,0 0 0,0 1 0,0-1 0,0 0 0,0 0 0,-3-2 0,4 4 0,-1-1 0,1 1 0,-1 0 0,1-1 0,-1 1 0,1 0 0,-1 0 0,1-1 0,-1 1 0,0 0 0,1 0 0,-1 0 0,1 0 0,-1 0 0,0 0 0,1 0 0,-1 0 0,0 0 0,1 0 0,-1 0 0,1 0 0,-2 0 0,1 1 0,-1 0 0,1 0 0,0-1 0,-1 1 0,1 0 0,0 0 0,-1 1 0,1-1 0,0 0 0,0 0 0,0 0 0,-1 2 0,0 1 0,1-1 0,-1 0 0,1 1 0,0-1 0,0 1 0,0-1 0,1 1 0,-1 6 0,1-9 0,0 0 0,0 0 0,0 0 0,0 1 0,0-1 0,0 0 0,1 0 0,-1 0 0,0 0 0,1 1 0,-1-1 0,1 0 0,0 1 0,-1-2 0,1 1 0,-1-1 0,1 0 0,-1 1 0,1-1 0,-1 0 0,0 1 0,1-1 0,-1 0 0,1 0 0,0 0 0,-1 1 0,1-1 0,-1 0 0,1 0 0,-1 0 0,1 0 0,-1 0 0,1 0 0,-1 0 0,1 0 0,0 0 0,-1 0 0,1-1 0,-1 1 0,1 0 0,-1 0 0,1 0 0,0-1 0,0 0 0,0 1 0,0-1 0,0 1 0,0-1 0,0 0 0,0 0 0,0 1 0,0-1 0,0 0 0,-1 0 0,1 0 0,0 0 0,-1 0 0,1 0 0,0 0 0,-1 0 0,1-2 0,-1 3 0,0 0 0,0 0 0,0 0 0,0 0 0,0 0 0,0 0 0,0 0 0,0 0 0,0-1 0,0 1 0,0 0 0,0 0 0,0 0 0,0 0 0,0 0 0,0 0 0,0 0 0,0 0 0,0 0 0,0-1 0,0 1 0,0 0 0,0 0 0,0 0 0,0 0 0,0 0 0,0 0 0,0 0 0,0 0 0,0 0 0,1 0 0,-1 0 0,0 0 0,0 0 0,0-1 0,0 1 0,0 0 0,0 0 0,0 0 0,0 0 0,0 0 0,0 0 0,0 0 0,1 0 0,-1 0 0,0 0 0,0 0 0,0 0 0,0 0 0,0 0 0,0 0 0,0 0 0,0 0 0,0 0 0,1 0 0,-1 0 0,0 0 0,0 0 0,0 0 0,0 0 0,0 1 0,0-1 0,0 0 0,7 18 0,58 138 0,-45-113 0,-1 0 0,-2 2 0,13 58 0,-28-97 0,-1 0 0,0 1 0,-1-1 0,0 0 0,0 1 0,0 6 0,-1-12 0,1 0 0,0 0 0,0-1 0,0 1 0,-1 0 0,1 0 0,0 0 0,-1 0 0,1 0 0,-1 0 0,1-1 0,-1 1 0,0 0 0,1 0 0,-1-1 0,0 1 0,1 0 0,-3 0 0,2 0 0,0-1 0,0 0 0,0 0 0,-1 1 0,1-1 0,0 0 0,0 0 0,-1 0 0,1 0 0,0 0 0,0-1 0,-1 1 0,1 0 0,0 0 0,0-1 0,0 1 0,-1-1 0,-1-1 0,-3-1 0,1-1 0,-1 0 0,1 0 0,-1-1 0,1 0 0,0 0 0,1 0 0,-1 0 0,1-1 0,0 0 0,1 1 0,-1-2 0,1 1 0,0 0 0,1-1 0,-2-6 0,-2-6 0,0-1 0,2 1 0,1-1 0,-2-26 0,4 36 0,1 0 0,1 0 0,0 1 0,0-1 0,0 0 0,1 1 0,1 0 0,0-1 0,0 1 0,7-14 0,-3 11 0,1 0 0,0 0 0,1 1 0,0 0 0,1 0 0,17-13 0,-5 5 0,-11 11 0,0-1 0,-1-1 0,0 0 0,0 0 0,8-13 0,-16 20 0,0 0 0,-1 0 0,1 0 0,-1 0 0,0 0 0,0 0 0,0 0 0,0 0 0,0 0 0,-1-1 0,1 1 0,-1 0 0,0-1 0,0 1 0,0 0 0,-1-1 0,1 1 0,-1 0 0,0 0 0,0 0 0,0-1 0,0 1 0,0 0 0,-1 0 0,1 0 0,-4-5 0,4 8 0,1-1 0,0 1 0,-1-1 0,1 1 0,0-1 0,-1 1 0,1-1 0,0 1 0,-1 0 0,1-1 0,-1 1 0,1 0 0,-1-1 0,1 1 0,-1 0 0,1-1 0,-1 1 0,1 0 0,-1 0 0,1 0 0,-2-1 0,-4 8 0,2 20 0,5-11 0,0-1 0,2 1 0,0 0 0,1-1 0,1 1 0,0-1 0,1-1 0,0 1 0,11 16 0,-8-20 0,-1-11 0,3-21 0,-2 2 0,-9 18 0,1 1 0,-1-1 0,0 1 0,1 0 0,-1-1 0,0 1 0,1-1 0,-1 1 0,1 0 0,-1-1 0,1 1 0,-1 0 0,1-1 0,-1 1 0,1 0 0,-1 0 0,1-1 0,-1 1 0,1 0 0,-1 0 0,1 0 0,-1 0 0,1 0 0,0 0 0,-1 0 0,2 0 0,21 6 0,-17-4 0,1 0 0,-1 0 0,0-1 0,1 0 0,-1 0 0,1-1 0,6 0 0,-11 0 0,0 0 0,0-1 0,-1 0 0,1 1 0,0-1 0,-1 0 0,1 0 0,0 0 0,-1 0 0,1 0 0,-1 0 0,0 0 0,1 0 0,-1-1 0,0 1 0,0 0 0,0-1 0,0 1 0,0-1 0,0 1 0,0-1 0,0 0 0,-1 1 0,1-1 0,0 0 0,-1 0 0,0 1 0,1-1 0,-1 0 0,0 0 0,0-2 0,2-22 0,-2 0 0,0 0 0,-8-52 0,5 69 0,1 21 0,2 25 0,1-23 30,0 0 0,1-1 0,6 21 0,-7-30-117,0 0-1,0 0 1,1 0 0,-1 0-1,1-1 1,0 1 0,0-1-1,1 1 1,-1-1-1,0 0 1,1 0 0,0 0-1,0 0 1,0 0 0,0-1-1,6 4 1,-3-4-6739</inkml:trace>
  <inkml:trace contextRef="#ctx0" brushRef="#br0" timeOffset="1543.58">875 137 24575,'0'-3'0,"0"-4"0,1-3 0,3-3 0,5-1 0,6-1 0,4 2 0,1 1 0,0 3 0,-2 2 0,-2 2 0,-4 4 0,-4 3 0</inkml:trace>
  <inkml:trace contextRef="#ctx0" brushRef="#br0" timeOffset="2508.13">169 995 24575,'0'-1'0,"0"1"0,0 0 0,0-1 0,0 1 0,0 0 0,-1-1 0,1 1 0,0 0 0,0-1 0,0 1 0,-1 0 0,1 0 0,0-1 0,0 1 0,-1 0 0,1 0 0,0-1 0,-1 1 0,1 0 0,0 0 0,-1 0 0,1 0 0,0 0 0,-1-1 0,1 1 0,0 0 0,-1 0 0,1 0 0,0 0 0,-1 0 0,1 0 0,-1 0 0,1 0 0,-1 0 0,-10 10 0,-4 19 0,8-5 0,0 0 0,2 1 0,1 0 0,1-1 0,-1 45 0,5-49 0,0 0 0,1 0 0,1 0 0,1-1 0,0 1 0,2-1 0,12 31 0,-14-42 9,1 0 1,-1 0-1,1-1 0,1 0 0,-1 0 1,1 0-1,0-1 0,1 0 0,0 0 0,0 0 1,0-1-1,14 8 0,-15-10-92,0 0 1,1-1-1,-1 1 1,0-1-1,1-1 1,0 1-1,-1-1 1,1 0-1,0-1 1,0 1-1,-1-1 1,1-1-1,0 1 1,0-1-1,-1 0 1,1-1-1,7-2 1,10-6-6744</inkml:trace>
  <inkml:trace contextRef="#ctx0" brushRef="#br0" timeOffset="2814.04">468 1185 24575,'-9'-14'0,"7"11"0,0 0 0,0 0 0,-1 0 0,1 0 0,0 0 0,-1 0 0,0 1 0,-3-3 0,6 5 0,-1-1 0,1 1 0,-1 0 0,1 0 0,-1 0 0,1 0 0,-1-1 0,1 1 0,-1 0 0,1 0 0,-1 0 0,0 0 0,1 0 0,-1 0 0,1 0 0,-1 1 0,1-1 0,-1 0 0,1 0 0,-1 0 0,1 0 0,-1 1 0,0-1 0,0 2 0,-1-1 0,1 0 0,-1 0 0,1 1 0,0-1 0,0 1 0,0 0 0,0-1 0,0 1 0,-1 2 0,-2 4 0,0 1 0,1 0 0,0 0 0,0 0 0,1 1 0,1-1 0,-1 0 0,1 1 0,1-1 0,0 12 0,1-18 0,-1 0 0,0 1 0,1-1 0,0 0 0,-1 0 0,1 0 0,0 0 0,1 0 0,-1 0 0,1 0 0,-1-1 0,1 1 0,0 0 0,0-1 0,0 1 0,0-1 0,0 0 0,1 1 0,-1-1 0,1 0 0,-1-1 0,1 1 0,0 0 0,0-1 0,0 0 0,0 1 0,0-1 0,0 0 0,0 0 0,0-1 0,0 1 0,0-1 0,4 1 0,0-1-85,1-1 0,-1 1-1,0-1 1,0 0 0,0-1-1,0 0 1,0 0 0,0 0-1,0-1 1,-1 0 0,1 0-1,-1-1 1,0 0 0,0 0-1,9-7 1,0-3-6741</inkml:trace>
  <inkml:trace contextRef="#ctx0" brushRef="#br0" timeOffset="3072.79">587 1076 24575,'0'-3'0,"-2"0"0,0 3 0,-1 6 0,2 6 0,2 7 0,5 6 0,2 6 0,4 2 0,0-2 0,1-3 0,1-5 0,0-3 0,-3-6-8191</inkml:trace>
  <inkml:trace contextRef="#ctx0" brushRef="#br0" timeOffset="3208.12">603 1261 24575,'-1'-2'0,"-2"-2"0,3-6 0,4-3 0,5-2 0,3 1 0,3 0 0,3-1 0,-3 4-8191</inkml:trace>
  <inkml:trace contextRef="#ctx0" brushRef="#br0" timeOffset="3585.09">734 1103 24575,'1'-1'0,"1"0"0,0 0 0,0 0 0,0 0 0,0 0 0,-1 0 0,1 0 0,0 1 0,0-1 0,0 1 0,0-1 0,1 1 0,-1 0 0,0 0 0,0 0 0,0 0 0,0 0 0,0 0 0,0 1 0,0-1 0,0 1 0,0 0 0,0-1 0,0 1 0,0 0 0,0 0 0,-1 0 0,1 0 0,0 0 0,-1 1 0,1-1 0,0 0 0,1 3 0,1 0 0,-1 0 0,0-1 0,0 1 0,-1 0 0,1 1 0,-1-1 0,0 0 0,0 1 0,0 0 0,0-1 0,-1 1 0,0 0 0,1 6 0,-2-10 0,0 0 0,0 0 0,0 0 0,0 0 0,0-1 0,0 1 0,0 0 0,-1 0 0,1 0 0,0-1 0,-1 1 0,1 0 0,0 0 0,-1-1 0,1 1 0,-1 0 0,1-1 0,-1 1 0,0 1 0,0-2 0,1 0 0,0 0 0,-1 0 0,1 0 0,0 0 0,-1 0 0,1 0 0,0 0 0,-1 0 0,1 0 0,-1 0 0,1 0 0,0 0 0,-1 0 0,1 0 0,0 0 0,-1 0 0,1 0 0,0-1 0,-1 1 0,1 0 0,0 0 0,-1 0 0,1-1 0,0 1 0,0 0 0,-1 0 0,1-1 0,0 1 0,0 0 0,0 0 0,-1-1 0,1 1 0,0 0 0,0-1 0,0 1 0,0 0 0,-1-1 0,1 1 0,0 0 0,0-1 0,0 1 0,0-1 0,0 1 0,0 0 0,0-1 0,-2-9 0,1 1 0,0 0 0,0-1 0,1 1 0,1-1 0,-1 1 0,1-1 0,1 1 0,0 0 0,0-1 0,1 1 0,0 0 0,0 0 0,1 1 0,0-1 0,9-12 0,6 4-1365,-12 13-5461</inkml:trace>
  <inkml:trace contextRef="#ctx0" brushRef="#br0" timeOffset="3863.56">907 886 24575,'1'25'0,"1"1"0,8 41 0,-8-53 0,2-1 0,0 0 0,0 0 0,1-1 0,1 1 0,0-1 0,8 12 0,-12-22 5,-1 0 1,0 0-1,1 0 0,-1 0 0,1-1 0,0 1 1,0 0-1,0-1 0,-1 1 0,1-1 1,1 0-1,-1 0 0,0 0 0,0 0 0,0 0 1,0 0-1,1 0 0,-1-1 0,0 1 0,1-1 1,-1 0-1,3 1 0,-1-2-104,-1 0 0,1 1 0,-1-1 0,0 0 0,1-1 0,-1 1 0,0-1 0,0 1 0,0-1 0,0 0 0,0 0 0,0 0 0,0-1 0,2-2 0,8-8-6727</inkml:trace>
  <inkml:trace contextRef="#ctx0" brushRef="#br0" timeOffset="4586.68">1217 756 24575,'2'34'0,"9"6"0,28 64 0,-10-29 0,-25-58 0,-10-21 0,-13-26 0,7 6 0,2-1 0,0-1 0,2 0 0,1 0 0,1-1 0,1 1 0,1-1 0,2 0 0,1-48 0,1 72 0,0 0 0,1 1 0,-1-1 0,1 0 0,-1 0 0,1 0 0,0 0 0,0 1 0,0-1 0,0 0 0,1 1 0,-1-1 0,1 1 0,-1 0 0,1-1 0,0 1 0,0 0 0,0 0 0,0 0 0,0 0 0,1 0 0,2-1 0,-2 2 0,0 0 0,0 0 0,-1 1 0,1-1 0,0 1 0,0 0 0,0 0 0,0 0 0,-1 0 0,1 1 0,0-1 0,0 1 0,0-1 0,-1 1 0,1 0 0,0 0 0,-1 0 0,1 0 0,-1 1 0,1-1 0,-1 1 0,3 2 0,-2-2 0,0 0 0,-1 0 0,1 0 0,-1 0 0,0 1 0,1-1 0,-1 1 0,0-1 0,0 1 0,-1 0 0,1 0 0,-1 0 0,1 0 0,-1 0 0,0 0 0,0 0 0,0 0 0,0 1 0,-1-1 0,1 0 0,-1 0 0,0 1 0,0-1 0,0 0 0,-1 1 0,1-1 0,-1 0 0,1 0 0,-3 4 0,2-3 0,-1 0 0,0 0 0,0-1 0,0 1 0,0-1 0,-1 0 0,1 1 0,-1-1 0,0 0 0,0 0 0,0-1 0,-1 1 0,1-1 0,-1 0 0,1 1 0,-1-1 0,0-1 0,1 1 0,-1-1 0,0 1 0,0-1 0,-8 1 0,7-1 0,13-2 0,17 0 0,-14 3 0,1 2 0,-1-1 0,0 1 0,0 1 0,16 9 0,-18-8 0,2-1 0,-1 0 0,0-1 0,1 0 0,0 0 0,11 1 0,-21-5-34,0 1 0,0-1 0,0 0 0,0 0 0,0 0-1,0 0 1,0-1 0,-1 1 0,1 0 0,0 0 0,0 0 0,0-1 0,0 1-1,0 0 1,0-1 0,-1 1 0,1-1 0,0 1 0,0-1 0,0 0-1,-1 1 1,1-1 0,0 0 0,-1 1 0,1-1 0,-1 0 0,1 0 0,-1 1-1,1-1 1,-1 0 0,1 0 0,-1 0 0,0 0 0,0 0 0,1 1 0,-1-1-1,0 0 1,0 0 0,0-1 0,1-8-6792</inkml:trace>
  <inkml:trace contextRef="#ctx0" brushRef="#br0" timeOffset="5002.06">1374 463 24575,'0'-2'0,"0"0"0,0 0 0,0 0 0,1 0 0,-1 0 0,0 0 0,1 0 0,0 0 0,-1 0 0,1 0 0,0 0 0,0 1 0,0-1 0,0 0 0,0 1 0,0-1 0,1 1 0,-1-1 0,0 1 0,1-1 0,-1 1 0,1 0 0,0 0 0,-1 0 0,1 0 0,0 0 0,0 0 0,-1 0 0,1 0 0,0 1 0,0-1 0,2 0 0,1 1 0,-1-1 0,1 1 0,-1 0 0,0 0 0,1 0 0,-1 1 0,1-1 0,-1 1 0,0 0 0,0 1 0,1-1 0,-1 1 0,0 0 0,4 2 0,5 5 0,-1-1 0,-1 2 0,0 0 0,0 0 0,-1 1 0,0 0 0,13 21 0,-4-2 0,-1 1 0,14 33 0,-17-30 0,-2 1 0,-1 0 0,14 67 0,-23-86 0,-1 0 0,0 1 0,-1-1 0,-1 0 0,-1 1 0,0-1 0,-1 0 0,-1 0 0,0 0 0,-1 0 0,-8 19 0,12-34-90,-8 15 312,8-15-278,-1-1 1,1 1-1,0-1 1,0 1-1,0-1 1,-1 1 0,1-1-1,0 0 1,-1 1-1,1-1 1,0 1-1,-1-1 1,1 0 0,-1 1-1,1-1 1,0 0-1,-1 0 1,1 1-1,-1-1 1,1 0 0,-1 0-1,1 0 1,-1 1-1,1-1 1,-1 0-1,0 0 1</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6:00.757"/>
    </inkml:context>
    <inkml:brush xml:id="br0">
      <inkml:brushProperty name="width" value="0.035" units="cm"/>
      <inkml:brushProperty name="height" value="0.035" units="cm"/>
      <inkml:brushProperty name="color" value="#66CC00"/>
    </inkml:brush>
  </inkml:definitions>
  <inkml:trace contextRef="#ctx0" brushRef="#br0">9 875 24575,'0'0'0,"0"0"0,-1 1 0,1-1 0,-1 0 0,1 0 0,-1 0 0,1 1 0,-1-1 0,1 0 0,0 1 0,-1-1 0,1 0 0,0 1 0,-1-1 0,1 1 0,0-1 0,-1 0 0,1 1 0,0-1 0,0 1 0,0-1 0,-1 1 0,1-1 0,0 1 0,0-1 0,0 1 0,0-1 0,0 1 0,0-1 0,0 1 0,0-1 0,0 1 0,1 20 0,-1-20 0,3 24 0,2 0 0,0-1 0,2 1 0,0-1 0,2-1 0,20 42 0,-26-60 12,1 1 0,-1-1 0,1 0 0,0 0 0,0-1 0,0 1 0,1-1 0,-1 0 0,9 6 0,-10-9-71,-1 0-1,0 0 1,1 0-1,-1 0 1,1 0 0,-1 0-1,1-1 1,-1 1-1,1-1 1,0 0 0,-1 0-1,1 0 1,0 0-1,-1 0 1,1 0 0,-1-1-1,1 0 1,-1 1-1,1-1 1,-1 0 0,1 0-1,-1 0 1,1 0-1,2-2 1,8-7-6767</inkml:trace>
  <inkml:trace contextRef="#ctx0" brushRef="#br0" timeOffset="496.59">237 832 24575,'3'18'0,"0"1"0,1-1 0,1 1 0,0-1 0,2-1 0,0 1 0,17 30 0,-13-35 0,-11-13 0,0 0 0,0 0 0,0 0 0,1 0 0,-1 0 0,0-1 0,0 1 0,0 0 0,0 0 0,1 0 0,-1 0 0,0-1 0,0 1 0,0 0 0,0 0 0,0 0 0,0-1 0,0 1 0,0 0 0,0 0 0,0 0 0,1-1 0,-1 1 0,0 0 0,0 0 0,0-1 0,0 1 0,-1 0 0,1 0 0,0 0 0,0-1 0,0 1 0,0 0 0,0 0 0,0-1 0,-7-33 0,-4-4 0,-3-11 0,-13-75 0,26 119 0,1 0 0,0 1 0,0-1 0,0 1 0,0-1 0,2-7 0,-2 11 0,0 0 0,1 1 0,-1-1 0,0 1 0,0-1 0,1 0 0,-1 1 0,0-1 0,1 0 0,-1 1 0,1-1 0,-1 1 0,1-1 0,-1 1 0,1-1 0,-1 1 0,1 0 0,-1-1 0,1 1 0,-1-1 0,1 1 0,0 0 0,-1 0 0,1-1 0,0 1 0,-1 0 0,1 0 0,0 0 0,-1 0 0,1 0 0,0 0 0,0 0 0,-1 0 0,1 0 0,0 0 0,-1 0 0,1 0 0,0 0 0,-1 1 0,1-1 0,0 0 0,-1 0 0,1 1 0,-1-1 0,1 1 0,0-1 0,-1 0 0,1 1 0,-1-1 0,1 1 0,18 14 0,-1 0 0,-1 1 0,0 1 0,-1 0 0,19 28 0,-20-26 0,-9-11 0,-1-3 0,0 1 0,0 0 0,-1 0 0,0 0 0,-1 0 0,1 1 0,3 9 0,-7-16-24,0 0-1,0 1 1,0-1 0,0 1-1,0-1 1,0 0 0,0 1-1,0-1 1,0 0-1,0 1 1,0-1 0,0 1-1,0-1 1,0 0 0,0 1-1,0-1 1,0 0-1,0 1 1,-1-1 0,1 0-1,0 1 1,0-1 0,0 0-1,-1 1 1,1-1-1,0 0 1,0 0 0,-1 1-1,1-1 1,0 0-1,-1 0 1,1 0 0,0 1-1,-1-1 1,1 0 0,0 0-1,-1 0 1,1 0-1,0 0 1,-1 0 0,1 0-1,0 0 1,-1 1 0,1-1-1,-1 0 1,1-1-1,0 1 1,-1 0 0,1 0-1,0 0 1,-1 0-1,1 0 1,0 0 0,-1 0-1,0-1 1,-8-2-6802</inkml:trace>
  <inkml:trace contextRef="#ctx0" brushRef="#br0" timeOffset="636.79">297 853 24575,'0'1'0,"3"-1"0,2-1 0,3-4 0,2-2 0,0-2 0,1-2 0,-1 0 0,0 2 0,-2 0 0,-2 2-8191</inkml:trace>
  <inkml:trace contextRef="#ctx0" brushRef="#br0" timeOffset="903.33">411 663 24575,'0'1'0,"2"4"0,2 4 0,4 5 0,2 6 0,2 5 0,-1 1 0,2 1 0,-1-2 0,0-3 0,1-4 0,0-5 0,-2-6 0,-3-7 0</inkml:trace>
  <inkml:trace contextRef="#ctx0" brushRef="#br0" timeOffset="1165.06">536 538 24575,'-2'0'0,"2"4"0,4 4 0,3 5 0,2 5 0,3 4 0,0 4 0,2 2 0,0 0 0,0-2 0,0-4 0,0-2 0,0-5 0,-3-6 0,-3-6 0,-2-6 0</inkml:trace>
  <inkml:trace contextRef="#ctx0" brushRef="#br0" timeOffset="1380.71">569 707 24575,'-2'0'0,"2"0"0,3-1 0,4-2 0,4-5 0,4-2 0,1-1 0,2-2 0,0-1 0,0 3 0,-2 0 0,-4 2-8191</inkml:trace>
  <inkml:trace contextRef="#ctx0" brushRef="#br0" timeOffset="2011.83">846 446 24575,'-6'0'0,"-1"1"0,9 10 0,4 3 0,0 1 0,1-2 0,1 1 0,11 13 0,-10-13 0,0-1 0,-1 2 0,10 21 0,-18-36 0,0 0 0,0 0 0,0 0 0,0 0 0,-1 0 0,1 0 0,0 0 0,0 0 0,0 0 0,0 0 0,0 0 0,0 0 0,0 0 0,0 0 0,0 0 0,0 0 0,0 0 0,-1 0 0,1 0 0,0 0 0,0 0 0,0 0 0,0 0 0,0 0 0,0 0 0,0 0 0,0 0 0,0 0 0,0 0 0,0 0 0,0 0 0,0 0 0,0 0 0,0 0 0,-1 0 0,1 0 0,0 0 0,0 1 0,0-1 0,0 0 0,0 0 0,0 0 0,0 0 0,0 0 0,0 0 0,0 0 0,0 0 0,0 0 0,0 0 0,0 0 0,0 0 0,0 1 0,0-1 0,0 0 0,0 0 0,0 0 0,0 0 0,0 0 0,-10-8 0,-10-14 0,18 19 0,0 0 0,0 0 0,1 0 0,-1 0 0,1 0 0,0 0 0,0 0 0,0-1 0,0 1 0,1 0 0,-1-1 0,1 1 0,0 0 0,0-1 0,0 1 0,0 0 0,1-1 0,-1 1 0,1 0 0,0-1 0,0 1 0,0 0 0,0 0 0,1 0 0,-1 0 0,1 0 0,0 0 0,0 0 0,0 1 0,0-1 0,4-2 0,-4 3 0,0 0 0,-1 0 0,1 1 0,0-1 0,-1 0 0,1-1 0,-1 1 0,1 0 0,-1 0 0,0 0 0,0-1 0,0 1 0,0-1 0,-1 1 0,1-1 0,0 1 0,-1-1 0,0 1 0,0-1 0,0 1 0,0-1 0,0 0 0,0 1 0,-1-1 0,1 1 0,-1-1 0,0 1 0,1-1 0,-1 1 0,0 0 0,-1-1 0,-1-2 0,-3 1 0,5 11 0,6 13 0,9 6 2,2-1-1,22 29 1,-8-12-1372</inkml:trace>
  <inkml:trace contextRef="#ctx0" brushRef="#br0" timeOffset="3308.78">1252 191 24575,'20'43'0,"-9"-22"0,51 90 0,-60-106 0,-2-5 0,1 0 0,-1 0 0,0 0 0,0 0 0,0 0 0,0 0 0,1 0 0,-1 0 0,0 1 0,0-1 0,0 0 0,0 0 0,0 0 0,1 0 0,-1 0 0,0 1 0,0-1 0,0 0 0,0 0 0,0 0 0,0 0 0,0 1 0,0-1 0,0 0 0,0 0 0,0 0 0,0 1 0,0-1 0,0 0 0,0 0 0,0 0 0,0 0 0,0 1 0,0-1 0,0 0 0,0 0 0,0 0 0,0 1 0,0-1 0,0 0 0,0 0 0,0 0 0,0 0 0,-1 1 0,1-1 0,0 0 0,0 0 0,0 0 0,-1 0 0,-10-6 0,-15-16 0,17 11 0,1 0 0,0 0 0,1-1 0,0 0 0,1-1 0,0 0 0,1 0 0,0 0 0,1 0 0,1-1 0,-4-20 0,7 32 3,0 1 0,0 0 0,0 0-1,1 0 1,-1 0 0,0-1 0,0 1 0,1 0-1,-1 0 1,0 0 0,1 0 0,-1 0-1,1 0 1,0 0 0,-1 0 0,1 0 0,0 0-1,-1 0 1,1 0 0,0 0 0,0 1 0,0-1-1,0 0 1,0 1 0,0-1 0,0 0-1,0 1 1,0-1 0,0 1 0,0 0 0,0-1-1,0 1 1,0 0 0,1 0 0,-1-1 0,0 1-1,0 0 1,0 0 0,0 0 0,1 1-1,-1-1 1,2 1 0,2-1-152,0 1 1,0-1-1,-1 2 1,1-1-1,0 0 1,-1 1-1,1 0 1,-1 0-1,6 3 1,-1 3-6678</inkml:trace>
  <inkml:trace contextRef="#ctx0" brushRef="#br0" timeOffset="3519.62">1296 283 24575,'1'0'0,"0"-1"0,4-2 0,3-2 0,1-3 0,2-1 0,0-1 0,1-2 0,1 0 0,-3 1-8191</inkml:trace>
  <inkml:trace contextRef="#ctx0" brushRef="#br0" timeOffset="3976.31">1404 88 24575,'100'160'0,"-99"-159"0,0 0 0,-1 0 0,1 0 0,-1 1 0,1-1 0,-1 0 0,0 0 0,0 0 0,1 1 0,-1-1 0,0 0 0,0 0 0,0 1 0,0-1 0,-1 2 0,1-3 0,0 1 0,0-1 0,0 0 0,-1 1 0,1-1 0,0 0 0,0 1 0,-1-1 0,1 0 0,0 1 0,0-1 0,-1 0 0,1 1 0,0-1 0,-1 0 0,1 0 0,0 0 0,-1 1 0,1-1 0,-1 0 0,1 0 0,0 0 0,-1 0 0,1 0 0,-1 0 0,1 0 0,0 0 0,-1 0 0,1 0 0,-1 0 0,1 0 0,0 0 0,-1 0 0,1 0 0,-1 0 0,1 0 0,0 0 0,-1 0 0,1-1 0,-1 1 0,1 0 0,0 0 0,-1-1 0,1 1 0,0 0 0,-1 0 0,1-1 0,0 1 0,-1-1 2,1 1 0,-1-1-1,1 1 1,0-1-1,-1 1 1,1-1 0,0 1-1,0-1 1,-1 1 0,1-1-1,0 0 1,0 1 0,0-1-1,0 1 1,-1-1 0,1 0-1,0 1 1,0-1-1,0 1 1,0-1 0,1 0-1,-1 1 1,0-1 0,0 1-1,0-1 1,0 1 0,1-1-1,-1 0 1,0 1-1,0-1 1,1 1 0,-1-1-1,0 1 1,1-1 0,-1 1-1,2-1 1,18-23-388,-14 18-654,3-6-5786</inkml:trace>
  <inkml:trace contextRef="#ctx0" brushRef="#br0" timeOffset="4302.58">1377 94 24575,'-1'0'0,"0"-2"0,0-3 0,3-1 0,3-3 0,3-2 0,3-1 0,2-2 0,0 1 0,0 0 0,-3 5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6:09.816"/>
    </inkml:context>
    <inkml:brush xml:id="br0">
      <inkml:brushProperty name="width" value="0.035" units="cm"/>
      <inkml:brushProperty name="height" value="0.035" units="cm"/>
      <inkml:brushProperty name="color" value="#66CC00"/>
    </inkml:brush>
  </inkml:definitions>
  <inkml:trace contextRef="#ctx0" brushRef="#br0">223 651 24575,'0'0'0,"0"1"0,0 0 0,0 0 0,0 0 0,0-1 0,0 1 0,0 0 0,1 0 0,-1 0 0,0-1 0,0 1 0,0 0 0,1 0 0,-1-1 0,1 1 0,-1 0 0,0-1 0,1 1 0,-1 0 0,1-1 0,-1 1 0,1-1 0,0 1 0,-1-1 0,1 1 0,0-1 0,0 1 0,0 0 0,1-1 0,-1 0 0,1 0 0,-1 0 0,1 0 0,-1 0 0,1 0 0,-1 0 0,0 0 0,1-1 0,-1 1 0,1 0 0,1-2 0,3 0 0,0-1 0,-1 0 0,0 0 0,0 0 0,0-1 0,5-4 0,4-5 0,-2-1 0,1-1 0,-2 0 0,0-1 0,-1 0 0,-1 0 0,0-1 0,6-18 0,-10 21 0,-1 0 0,0 0 0,-1 0 0,-1 0 0,-1 0 0,1-1 0,-2 1 0,0-1 0,-1 1 0,-1 0 0,-3-17 0,0 10 0,0 0 0,-2 0 0,0 1 0,-2 0 0,0 1 0,-1 0 0,-1 0 0,-1 1 0,-18-22 0,24 33 0,0 0 0,-1 0 0,1 1 0,-1 0 0,-1 1 0,1-1 0,-1 2 0,0-1 0,0 1 0,0 0 0,-1 0 0,0 1 0,1 0 0,-1 1 0,0 0 0,0 0 0,0 1 0,-1 0 0,1 1 0,0 0 0,0 0 0,0 1 0,0 0 0,-13 4 0,18-4 0,-1 0 0,1 1 0,-1 0 0,1 0 0,-1 0 0,1 0 0,0 1 0,0-1 0,0 1 0,1 0 0,-1 1 0,1-1 0,-1 0 0,1 1 0,0 0 0,0 0 0,1 0 0,-1 0 0,1 0 0,0 1 0,0-1 0,0 1 0,1-1 0,0 1 0,-1 4 0,-2 13 0,2-1 0,1 1 0,0 0 0,4 30 0,0-4 0,-3-28 0,-1 7 0,2-1 0,1 1 0,1 0 0,11 44 0,-13-65 0,1 0 0,1 0 0,-1 0 0,1-1 0,0 1 0,0-1 0,0 1 0,1-1 0,0 0 0,0 0 0,0-1 0,1 1 0,-1-1 0,1 0 0,0 0 0,1 0 0,-1-1 0,0 0 0,1 0 0,0 0 0,0-1 0,0 0 0,0 0 0,0 0 0,10 0 0,-1 1 17,0-2 0,1 0 1,-1-1-1,0-1 0,1 0 0,24-5 0,-36 5-76,1 0-1,0 0 1,-1-1-1,1 0 1,-1 1 0,1-2-1,-1 1 1,0 0-1,0-1 1,0 0 0,0 0-1,0 0 1,-1 0-1,1-1 1,-1 1 0,0-1-1,0 0 1,0 0-1,-1 0 1,0 0 0,1 0-1,-1-1 1,0 1-1,2-9 1,-3 2-6767</inkml:trace>
  <inkml:trace contextRef="#ctx0" brushRef="#br0" timeOffset="1101.33">788 607 24575,'1'19'0,"2"0"0,0 0 0,1-1 0,1 1 0,10 26 0,9 32 0,-22-66 0,1-2 0,-1 1 0,0-1 0,-1 1 0,0 0 0,0 0 0,-1 0 0,-1 16 0,1-26 0,0 0 0,0 1 0,0-1 0,0 0 0,0 0 0,0 0 0,0 0 0,0 1 0,0-1 0,0 0 0,0 0 0,0 0 0,0 0 0,-1 0 0,1 1 0,0-1 0,0 0 0,0 0 0,0 0 0,0 0 0,0 0 0,0 0 0,0 1 0,0-1 0,-1 0 0,1 0 0,0 0 0,0 0 0,0 0 0,0 0 0,0 0 0,0 0 0,-1 0 0,1 0 0,0 0 0,0 0 0,0 0 0,0 0 0,-1 0 0,1 1 0,0-1 0,0-1 0,0 1 0,0 0 0,0 0 0,-1 0 0,1 0 0,0 0 0,0 0 0,0 0 0,0 0 0,-1 0 0,-6-10 0,-3-13 0,10 21 0,-1 0 0,1 0 0,-1 0 0,1 0 0,0 0 0,0 0 0,0 0 0,0 0 0,0 0 0,0-1 0,0 1 0,1 0 0,-1 0 0,2-3 0,-1 4 0,0-1 0,0 1 0,0 0 0,0 0 0,1 0 0,-1 0 0,0 0 0,1 0 0,-1 0 0,1 0 0,-1 0 0,1 1 0,-1-1 0,1 0 0,-1 1 0,1-1 0,0 1 0,-1 0 0,3 0 0,7-3 0,0 1 0,0-2 0,0 1 0,13-7 0,-21 8 0,1 1 0,-1-1 0,1 0 0,-1 0 0,0 0 0,0-1 0,0 1 0,0-1 0,0 0 0,-1 0 0,1 0 0,-1 0 0,0 0 0,1-1 0,-1 1 0,1-4 0,-3 5 0,1 0 0,-1 0 0,0-1 0,0 1 0,0 0 0,0 0 0,0 0 0,-1 0 0,1 0 0,-1 0 0,1 0 0,-1 0 0,0 0 0,0 0 0,0 1 0,0-1 0,0 0 0,0 0 0,0 1 0,0-1 0,-2-1 0,-5-5 0,0-1 0,-15-10 0,12 10 0,-1-2 0,-35-28 0,43 37 0,0-1 0,0 1 0,0 0 0,0 0 0,0 0 0,0 0 0,0 1 0,-1-1 0,1 1 0,-8-1 0,10 2 0,1 0 0,0 0 0,0 0 0,-1 1 0,1-1 0,0 0 0,0 1 0,-1-1 0,1 0 0,0 1 0,0-1 0,0 1 0,0 0 0,0-1 0,0 1 0,0 0 0,0 0 0,0-1 0,0 1 0,0 0 0,0 0 0,0 0 0,1 0 0,-1 0 0,0 1 0,1-1 0,-1 0 0,1 0 0,-1 0 0,1 0 0,0 1 0,-1-1 0,1 0 0,0 0 0,0 1 0,0-1 0,0 0 0,0 2 0,0 0 0,0 0 0,0 0 0,1-1 0,-1 1 0,1 0 0,0-1 0,-1 1 0,1 0 0,0-1 0,1 1 0,-1-1 0,0 0 0,1 1 0,-1-1 0,1 0 0,0 0 0,2 3 0,-2-4-76,1 1 1,0-1-1,0 1 0,0-1 0,0 0 0,0 0 0,0 0 0,0-1 1,0 1-1,0-1 0,0 1 0,0-1 0,0 0 0,0 0 1,0-1-1,1 1 0,3-2 0,8-1-6750</inkml:trace>
  <inkml:trace contextRef="#ctx0" brushRef="#br0" timeOffset="1387.39">880 526 24575,'-2'-14'0,"1"13"0,1 1 0,-1-1 0,1 1 0,0-1 0,0 1 0,-1-1 0,1 0 0,0 1 0,0-1 0,0 0 0,0 1 0,0-1 0,0 0 0,0 1 0,0-1 0,0 0 0,0 1 0,0-1 0,0 1 0,0-1 0,1 0 0,-1 1 0,0-1 0,0 0 0,1 1 0,-1-1 0,0 1 0,1-1 0,-1 1 0,1-1 0,-1 1 0,0-1 0,1 1 0,-1-1 0,1 1 0,0 0 0,-1-1 0,1 1 0,-1 0 0,1-1 0,-1 1 0,1 0 0,0 0 0,-1 0 0,1 0 0,0-1 0,-1 1 0,1 0 0,0 0 0,-1 0 0,1 0 0,0 0 0,-1 0 0,2 1 0,5-1 0,0 0 0,1 1 0,-1 0 0,0 0 0,0 0 0,0 1 0,0 0 0,9 5 0,53 28 0,-51-25 0,111 66 0,-109-63 0,-1 2 0,0 0 0,-1 1 0,20 23 0,-35-36-91,1 1 0,-1 1 0,0-1 0,0 0 0,-1 1 0,1-1 0,-1 1 0,0 0 0,-1 0 0,1 0 0,-1 0 0,0 0 0,0 0 0,1 7 0,-3 1-6735</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06:12.970"/>
    </inkml:context>
    <inkml:brush xml:id="br0">
      <inkml:brushProperty name="width" value="0.035" units="cm"/>
      <inkml:brushProperty name="height" value="0.035" units="cm"/>
      <inkml:brushProperty name="color" value="#66CC00"/>
    </inkml:brush>
  </inkml:definitions>
  <inkml:trace contextRef="#ctx0" brushRef="#br0">50 1152 24575,'-2'0'0,"0"1"0,0-1 0,0 0 0,0 1 0,1-1 0,-1 1 0,0-1 0,0 1 0,0 0 0,1 0 0,-1 0 0,0 0 0,1 0 0,-1 0 0,1 0 0,-1 1 0,1-1 0,0 1 0,-1-1 0,1 1 0,0-1 0,0 1 0,0-1 0,0 1 0,0 0 0,1 0 0,-1 0 0,1-1 0,-1 1 0,0 3 0,-1 7 0,0 0 0,1 0 0,0 22 0,1-22 0,0 13 0,1-1 0,6 39 0,-6-55 0,1 0 0,0 0 0,0-1 0,0 1 0,1-1 0,1 0 0,-1 0 0,1 0 0,0 0 0,0-1 0,1 1 0,7 6 0,-9-10-85,1 0 0,0-1-1,0 1 1,0-1 0,0 0-1,0 0 1,0-1 0,1 1-1,-1-1 1,0 0 0,1 0-1,-1 0 1,1-1 0,-1 1-1,7-1 1,14-2-6741</inkml:trace>
  <inkml:trace contextRef="#ctx0" brushRef="#br0" timeOffset="439.97">305 1136 24575,'2'38'0,"2"0"0,16 66 0,-3-17 0,-34-188 0,10 76 0,-5-22 0,-10-74 0,22 119 0,-1-1 0,1 1 0,0-1 0,0 1 0,0 0 0,1-1 0,-1 1 0,0-1 0,1 1 0,-1 0 0,1-1 0,0 1 0,2-4 0,-3 6 0,0 0 0,1-1 0,-1 1 0,0 0 0,1-1 0,-1 1 0,0 0 0,1 0 0,-1 0 0,0-1 0,1 1 0,-1 0 0,1 0 0,-1 0 0,0 0 0,1 0 0,-1 0 0,1-1 0,-1 1 0,1 0 0,-1 0 0,0 1 0,1-1 0,-1 0 0,1 0 0,0 0 0,1 1 0,-1 0 0,1 0 0,0 0 0,-1 0 0,1 0 0,-1 0 0,1 0 0,-1 0 0,3 3 0,14 20 0,-1 1 0,0 0 0,-2 1 0,-1 1 0,18 48 0,-31-73-61,6 22 250,-7-23-222,0-1 0,0 1-1,0-1 1,0 1 0,0-1 0,0 1 0,0-1-1,-1 1 1,1-1 0,0 0 0,0 1 0,0-1 0,0 1-1,-1-1 1,1 1 0,0-1 0,0 0 0,-1 1 0,1-1-1,0 1 1,-1-1 0,1 0 0,0 1 0,-1-1-1,1 0 1,0 0 0,-1 1 0,1-1 0,-1 0 0,1 0-1,-1 0 1,1 1 0,-1-1 0,1 0 0,-1 0 0,1 0-1,-1 0 1,1 0 0,0 0 0,-1 0 0,1 0-1,-1 0 1,1 0 0,-2 0 0,-5-1-6793</inkml:trace>
  <inkml:trace contextRef="#ctx0" brushRef="#br0" timeOffset="599.04">300 1256 24575,'0'1'0,"-2"0"0,2 0 0,5-1 0,4-2 0,3-4 0,1-3 0,1-3 0,0-2 0,-3 0 0,-2 2-8191</inkml:trace>
  <inkml:trace contextRef="#ctx0" brushRef="#br0" timeOffset="867.17">435 1033 24575,'1'0'0,"0"5"0,4 5 0,1 6 0,3 6 0,0 5 0,2 4 0,0 2 0,0-2 0,-2-5 0,-1-7 0,-2-4 0,2-5 0,3-8 0,3-8 0,0-5 0,-2-2-8191</inkml:trace>
  <inkml:trace contextRef="#ctx0" brushRef="#br0" timeOffset="1114.83">592 968 24575,'0'0'0,"0"0"0,0 0 0,0 0 0,0 0 0,0 0 0,0 0 0,0 0 0,0-1 0,0 1 0,0 0 0,0 0 0,0 0 0,0 0 0,0 0 0,0 0 0,0 0 0,-1 0 0,1 0 0,0 0 0,0 0 0,0 0 0,0 0 0,0 0 0,0 0 0,0 0 0,0 0 0,0 0 0,0 0 0,0 0 0,-1 0 0,1 0 0,0 0 0,0 0 0,0 0 0,0 0 0,0 0 0,0 0 0,0 0 0,0 0 0,0 0 0,0 0 0,0 0 0,0 0 0,-1 0 0,1 0 0,0 0 0,0 1 0,0-1 0,0 0 0,0 0 0,0 0 0,0 0 0,0 0 0,0 0 0,0 0 0,0 0 0,0 0 0,0 0 0,0 0 0,0 0 0,0 1 0,0-1 0,-1 9 0,4 11 0,68 158 0,-71-177 0,18 29 0,-18-28 0,1-1 0,0 0 0,0 1 0,0-1 0,0 0 0,0 0 0,0 0 0,0 0 0,0 0 0,0 0 0,1 0 0,-1 0 0,0 0 0,1 0 0,-1-1 0,0 1 0,1-1 0,-1 1 0,3 0 0,-3-2-41,-1 1 1,1-1-1,-1 1 0,1 0 0,0-1 0,-1 1 0,1-1 0,-1 1 0,1-1 1,-1 0-1,0 1 0,1-1 0,-1 0 0,1 1 0,-1-1 0,0 0 1,0 1-1,1-1 0,-1 0 0,0 1 0,0-1 0,0 0 0,0 0 1,0 1-1,0-1 0,0 0 0,0-1 0,0 2-180,0-9-6605</inkml:trace>
  <inkml:trace contextRef="#ctx0" brushRef="#br0" timeOffset="1283.08">598 1109 24575,'-3'4'-9830,"-2"2"5651,1 2 9220,5-4-5041,5-5 2437,5-5-2437,4-5 1406,3-4-1406,5-4 5125,1-1-5125,-3 3-8191</inkml:trace>
  <inkml:trace contextRef="#ctx0" brushRef="#br0" timeOffset="1878.16">956 783 24575,'1'6'0,"1"0"0,0 0 0,0 0 0,5 10 0,2 3 0,78 186 0,-129-258 0,38 47 0,0 1 0,1-1 0,0 0 0,0 0 0,1 0 0,0-1 0,-2-6 0,4 11 0,-1-1 0,1 0 0,0 1 0,0-1 0,0 1 0,1-1 0,-1 0 0,1 1 0,-1-1 0,1 1 0,0-1 0,0 1 0,0 0 0,0-1 0,0 1 0,1 0 0,-1 0 0,1-1 0,-1 1 0,4-3 0,17-14 0,-16 14 0,-1 0 0,1 0 0,-1 0 0,0-1 0,7-11 0,-11 15 0,0 1 0,0-1 0,0 0 0,0 0 0,-1 0 0,1 0 0,-1 0 0,0 0 0,1 0 0,-1 0 0,0-1 0,0 1 0,-1 0 0,1 0 0,0 0 0,0 0 0,-1 0 0,0 0 0,1 0 0,-1 0 0,0 0 0,0 1 0,0-1 0,0 0 0,-2-3 0,3 5 0,0 0 0,0 0 0,0 0 0,0 0 0,0-1 0,0 1 0,-1 0 0,1 0 0,0 0 0,0 0 0,0-1 0,0 1 0,0 0 0,0 0 0,0 0 0,0 0 0,0 0 0,-1-1 0,1 1 0,0 0 0,0 0 0,0 0 0,0 0 0,0 0 0,-1 0 0,1 0 0,0 0 0,0 0 0,0 0 0,0 0 0,-1 0 0,1 0 0,0 0 0,0-1 0,0 1 0,0 1 0,-1-1 0,1 0 0,0 0 0,0 0 0,0 0 0,0 0 0,-1 0 0,1 0 0,0 0 0,0 0 0,0 0 0,-2 11 0,4 15 0,6 3-227,2-1-1,0 0 1,2-1-1,1 0 1,21 33-1,-27-52-6598</inkml:trace>
  <inkml:trace contextRef="#ctx0" brushRef="#br0" timeOffset="2718.1">1526 621 24575,'2'17'0,"1"1"0,0-1 0,2 0 0,0 0 0,1 0 0,15 31 0,-7-17 0,-6-8 0,-5-15 0,0 1 0,1-1 0,-1 0 0,8 10 0,-8-17 0,-3-6 0,-3-8 0,-39-91 0,25 66 0,-23-75 0,36 99 0,-8-43 0,11 53 0,1 1 0,0 0 0,0 0 0,0 0 0,0-1 0,0 1 0,0 0 0,1 0 0,0 0 0,0 0 0,0 0 0,0 0 0,0 0 0,3-5 0,-4 7 4,1 0 1,0 0-1,0 0 0,0 1 0,0-1 0,-1 0 0,1 0 0,0 1 0,0-1 1,1 0-1,-1 1 0,0-1 0,0 1 0,0-1 0,0 1 0,0 0 0,1-1 1,-1 1-1,0 0 0,0 0 0,0 0 0,1 0 0,-1 0 0,0 0 0,0 0 1,0 0-1,1 1 0,1 0 0,-1-1-103,0 1 0,0 0 0,0 0 0,0 0 0,0 1 0,-1-1 0,1 0 0,0 1 0,-1-1 0,1 1 0,-1 0 0,1-1 0,-1 1 0,2 3 0,3 8-6727</inkml:trace>
  <inkml:trace contextRef="#ctx0" brushRef="#br0" timeOffset="2888.75">1542 686 24575,'0'1'0,"0"0"0,2-4 0,4-5 0,4-3 0,4-5 0,3-1 0,1-2 0,-2 2-8191</inkml:trace>
  <inkml:trace contextRef="#ctx0" brushRef="#br0" timeOffset="3296.87">1803 415 24575,'1'6'0,"1"1"0,-1-1 0,1 1 0,1-1 0,-1 0 0,1 1 0,0-1 0,1-1 0,7 12 0,-2-3 0,15 19 0,-18-26 0,0 1 0,-1 0 0,0 0 0,0 0 0,-1 1 0,4 9 0,-8-18 0,0 1 0,0-1 0,0 1 0,0-1 0,0 1 0,0-1 0,0 0 0,0 1 0,-1-1 0,1 1 0,0-1 0,0 1 0,0-1 0,-1 1 0,1-1 0,0 0 0,0 1 0,-1-1 0,1 0 0,0 1 0,-1-1 0,1 0 0,0 1 0,-1-1 0,1 0 0,-1 0 0,1 1 0,-1-1 0,1 0 0,0 0 0,-1 0 0,1 0 0,-1 1 0,1-1 0,-1 0 0,1 0 0,-1 0 0,1 0 0,-1 0 0,0 0 0,-29 0 0,17 0 0,8 2 0,12-3 0,13-3 0,-14 1-114,0 0 1,0-1-1,0 1 0,-1-2 0,1 1 1,-1 0-1,0-1 0,-1 0 0,1 0 1,-1-1-1,7-10 0,-6 6-6712</inkml:trace>
  <inkml:trace contextRef="#ctx0" brushRef="#br0" timeOffset="3555.87">1700 479 24575,'-2'0'0,"-1"-1"0,2-4 0,3-3 0,5-4 0,6-5 0,7-5 0,4-3 0,1 0 0,0 4 0,-6 8 0,-8 9 0,-7 8 0,-3 3-8191</inkml:trace>
  <inkml:trace contextRef="#ctx0" brushRef="#br0" timeOffset="8662.79">2112 246 24575,'2'16'0,"1"0"0,1-1 0,0 0 0,1 1 0,13 26 0,-2-3 0,35 99 0,-50-135 0,-2-4 0,-7-8 0,-9-18 0,-3-18 0,3-1 0,1 0 0,-15-72 0,29 110 0,1 1 0,-1-1 0,2 0 0,-1 0 0,1 1 0,1-12 0,-1 18 0,1-1 0,-1 1 0,0-1 0,1 1 0,-1-1 0,1 1 0,-1 0 0,1-1 0,-1 1 0,1 0 0,0 0 0,0-1 0,0 1 0,0 0 0,0 0 0,0 0 0,0 0 0,0 0 0,0 0 0,0 0 0,1 0 0,-1 1 0,0-1 0,1 0 0,-1 1 0,0-1 0,1 1 0,-1-1 0,1 1 0,-1 0 0,1 0 0,-1 0 0,1 0 0,-1 0 0,1 0 0,-1 0 0,1 0 0,-1 0 0,1 1 0,1 0 0,1 0 0,1 1 0,0 0 0,-1 0 0,1 0 0,-1 0 0,0 1 0,0 0 0,0 0 0,0 0 0,0 0 0,0 1 0,-1 0 0,0-1 0,0 1 0,5 8 0,-6-9 0,-1-1 0,1 0 0,-1 1 0,0-1 0,0 1 0,0-1 0,0 1 0,0-1 0,0 1 0,-1 0 0,1-1 0,-1 1 0,0 0 0,0-1 0,0 1 0,0 0 0,0-1 0,0 1 0,-1 0 0,0-1 0,1 1 0,-1 0 0,0-1 0,0 1 0,0-1 0,-1 1 0,1-1 0,-1 0 0,1 0 0,-4 4 0,2-4 0,0 0 0,0-1 0,0 1 0,0-1 0,-1 1 0,1-1 0,-1 0 0,1 0 0,-1-1 0,1 1 0,-1-1 0,1 0 0,-1 0 0,1 0 0,-1 0 0,-4-1 0,103 2 0,-33 6-31,78 4-1303,-132-11-5492</inkml:trace>
  <inkml:trace contextRef="#ctx0" brushRef="#br0" timeOffset="9043.42">2232 45 24575,'-7'-15'0,"1"-3"0,6 17 0,1 1 0,-1-1 0,0 0 0,1 1 0,-1-1 0,1 0 0,-1 1 0,1-1 0,-1 1 0,1-1 0,-1 1 0,1-1 0,-1 1 0,1 0 0,-1-1 0,1 1 0,0-1 0,-1 1 0,1 0 0,0 0 0,0-1 0,-1 1 0,1 0 0,0 0 0,-1 0 0,1 0 0,0 0 0,0 0 0,0 0 0,8-1 0,0 1 0,0 0 0,0 1 0,0 0 0,15 4 0,48 16 0,-54-15 0,9 2 0,-1 2 0,0 1 0,0 0 0,-1 2 0,0 2 0,-2 0 0,30 24 0,-42-30 0,-1 1 0,0 0 0,-1 0 0,0 1 0,-1 0 0,0 1 0,-1-1 0,0 2 0,-1-1 0,-1 1 0,1 0 0,-2 0 0,0 0 0,-1 0 0,0 1 0,2 26 0,-4-23 0,-1 1 0,-1-1 0,-1 0 0,0 0 0,-1 0 0,-1 0 0,0 0 0,-12 26 0,16-42-38,0 0 0,0-1 0,0 1 1,0-1-1,0 1 0,-1-1 0,1 1 0,0-1 0,0 1 0,-1-1 0,1 1 0,0-1 0,0 1 0,-1-1 0,1 0 0,-1 1 1,1-1-1,0 1 0,-1-1 0,1 0 0,-1 1 0,1-1 0,-1 0 0,1 0 0,-1 1 0,1-1 0,-1 0 0,1 0 0,-1 0 1,1 0-1,-1 1 0,1-1 0,-1 0 0,0 0 0,0 0 0,-3-6-6788</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11:31.701"/>
    </inkml:context>
    <inkml:brush xml:id="br0">
      <inkml:brushProperty name="width" value="0.035" units="cm"/>
      <inkml:brushProperty name="height" value="0.035" units="cm"/>
      <inkml:brushProperty name="color" value="#E71224"/>
    </inkml:brush>
  </inkml:definitions>
  <inkml:trace contextRef="#ctx0" brushRef="#br0">4 149 24575,'-2'0'0,"1"0"0,3-1 0,5-4 0,6-3 0,8-5 0,5-5 0,4-1 0,2-1 0,-1 3 0,-8 5 0,-7 5-8191</inkml:trace>
  <inkml:trace contextRef="#ctx0" brushRef="#br0" timeOffset="299.52">117 9 24575,'0'-2'0,"0"-3"0,0 4 0,1 5 0,3 8 0,3 10 0,2 10 0,3 7 0,0 3 0,2-2 0,-2-6 0,1-6 0,-3-6 0,-1-6 0,-1-8 0,0-7 0,0-7 0,-2-2-8191</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11:24.465"/>
    </inkml:context>
    <inkml:brush xml:id="br0">
      <inkml:brushProperty name="width" value="0.035" units="cm"/>
      <inkml:brushProperty name="height" value="0.035" units="cm"/>
      <inkml:brushProperty name="color" value="#E71224"/>
    </inkml:brush>
  </inkml:definitions>
  <inkml:trace contextRef="#ctx0" brushRef="#br0">15 333 24575,'-3'-3'0,"0"-5"0,0-3 0,1 3 0,0 13 0,1 16 0,1 19 0,0 11 0,0 4 0,0-1 0,0-1 0,0-6 0,0-7 0,1-8 0,4-9 0,1-10-8191</inkml:trace>
  <inkml:trace contextRef="#ctx0" brushRef="#br0" timeOffset="282.89">94 606 24575,'0'3'0,"0"1"0,1 0 0,-1-1 0,1 1 0,0-1 0,0 1 0,0-1 0,0 1 0,0-1 0,1 0 0,2 5 0,-3-7 0,-1 0 0,1-1 0,0 1 0,-1 0 0,1-1 0,-1 1 0,1-1 0,0 1 0,0-1 0,-1 1 0,1-1 0,0 0 0,0 1 0,0-1 0,-1 0 0,1 1 0,0-1 0,0 0 0,0 0 0,1 0 0,-1 0 0,1 0 0,-1-1 0,1 1 0,-1-1 0,1 1 0,-1-1 0,1 0 0,-1 1 0,0-1 0,1 0 0,-1 0 0,0 0 0,0 0 0,1 0 0,0-2 0,0 1 0,-1 0 0,0 0 0,0 0 0,0 0 0,0 0 0,0 0 0,0-1 0,-1 1 0,1 0 0,-1 0 0,1-1 0,-1 1 0,0 0 0,0-1 0,0 1 0,0 0 0,-1-1 0,0-3 0,1 5 0,0 0 0,0 0 0,-1 0 0,1 0 0,0-1 0,-1 1 0,1 0 0,0 0 0,-1 0 0,0 0 0,1 0 0,-1 0 0,1 0 0,-1 1 0,0-1 0,0 0 0,0 0 0,1 0 0,-1 1 0,0-1 0,0 0 0,0 1 0,0-1 0,0 1 0,0-1 0,0 1 0,0 0 0,-1-1 0,1 1 0,0 0 0,0 0 0,0 0 0,0 0 0,0 0 0,-1 0 0,1 0 0,0 0 0,-2 0 0,1 2-68,0-1 0,0 0 0,0 1 0,0-1 0,0 1 0,0 0 0,0 0 0,1-1 0,-1 1 0,0 0 0,1 1 0,0-1-1,-1 0 1,1 0 0,0 1 0,0-1 0,0 0 0,-1 6 0,2-8-4,-5 14-6754</inkml:trace>
  <inkml:trace contextRef="#ctx0" brushRef="#br0" timeOffset="498.37">1 1005 24575,'1'-1'0,"5"-3"0,5-2 0,4-5 0,4 1 0,1-3 0,-1 2 0,-1 3 0,-4 2-8191</inkml:trace>
  <inkml:trace contextRef="#ctx0" brushRef="#br0" timeOffset="667.13">61 1078 24575,'-2'5'0,"1"0"0,6-6 0,4-5 0,2-4 0,3-3 0,1-3 0,1 0 0,0-1 0,-3 2-8191</inkml:trace>
  <inkml:trace contextRef="#ctx0" brushRef="#br0" timeOffset="1374.87">454 0 24575,'0'9'0,"1"-1"0,0 0 0,1 1 0,5 15 0,1 6 0,10 75 0,-4 0 0,-5 1 0,-7 167 0,-5-250 0,3-23 0,0 0 0,-1 0 0,1 0 0,0 1 0,0-1 0,0 0 0,0 0 0,0 0 0,0 0 0,0 0 0,0 0 0,0 0 0,0 1 0,0-1 0,0 0 0,0 0 0,0 0 0,0 0 0,0 0 0,-1 0 0,1 0 0,0 0 0,0 0 0,0 0 0,0 0 0,0 1 0,0-1 0,0 0 0,-1 0 0,1 0 0,0 0 0,0 0 0,0 0 0,0 0 0,0 0 0,0 0 0,-1 0 0,1 0 0,0 0 0,0 0 0,0 0 0,0 0 0,0 0 0,0 0 0,0 0 0,-1-1 0,1 1 0,0 0 0,0 0 0,0 0 0,0 0 0,0 0 0,0 0 0,0 0 0,0 0 0,-1 0 0,1 0 0,0-1 0,0 1 0,0 0 0,0 0 0,0 0 0,-2-4 0,0 0 0,1 0 0,-1-1 0,1 1 0,0 0 0,-1-8 0,1 5 0,-2-7 0,0 0 0,2 0 0,0-1 0,0 1 0,1 0 0,1-1 0,3-17 0,-4 31 0,1 0 0,-1 1 0,0-1 0,0 1 0,1-1 0,-1 1 0,0-1 0,1 0 0,-1 1 0,1-1 0,-1 1 0,1 0 0,-1-1 0,1 1 0,-1-1 0,1 1 0,-1 0 0,1-1 0,0 1 0,-1 0 0,1 0 0,0-1 0,-1 1 0,1 0 0,-1 0 0,1 0 0,0 0 0,-1 0 0,1 0 0,0 0 0,-1 0 0,1 0 0,0 0 0,-1 0 0,1 0 0,0 1 0,-1-1 0,1 0 0,0 0 0,-1 1 0,1-1 0,-1 0 0,1 1 0,-1-1 0,1 1 0,0 0 0,32 24 0,-24-18 0,-4-3 0,0 0 0,0-1 0,0 0 0,0 0 0,0 0 0,1-1 0,8 3 0,-13-5 0,0 0 0,0 1 0,1-1 0,-1 0 0,0 0 0,0 0 0,0 0 0,1-1 0,-1 1 0,0 0 0,0 0 0,0-1 0,0 1 0,1-1 0,-1 1 0,0-1 0,1 0 0,0 0 0,-1-1 0,0 1 0,0-1 0,0 1 0,0-1 0,0 1 0,0-1 0,0 1 0,0-1 0,0 0 0,-1 0 0,1 1 0,-1-1 0,1-3 0,1-8 0,0 0 0,-1-23 0,1 46-170,1 0-1,0 0 0,1-1 1,0 1-1,1-1 0,0 0 1,8 12-1,-6-15-6655</inkml:trace>
  <inkml:trace contextRef="#ctx0" brushRef="#br0" timeOffset="1682.08">627 247 24575,'0'1'0,"0"0"0,0 1 0,1-1 0,-1 0 0,0 0 0,0 1 0,1-1 0,-1 0 0,1 0 0,-1 1 0,1-1 0,0 0 0,-1 0 0,1 0 0,0 0 0,0 0 0,0 0 0,0 0 0,0 0 0,0 0 0,0 0 0,0-1 0,0 1 0,0 0 0,0-1 0,1 1 0,-1-1 0,0 1 0,0-1 0,1 1 0,-1-1 0,0 0 0,1 0 0,-1 0 0,0 0 0,2 0 0,-1 0 0,-1 0 0,1 0 0,0 0 0,-1 0 0,1 0 0,-1-1 0,1 1 0,-1-1 0,1 1 0,-1-1 0,1 0 0,-1 1 0,1-1 0,-1 0 0,0 0 0,0 0 0,1 0 0,-1 0 0,0 0 0,0 0 0,0-1 0,0 1 0,0 0 0,0-1 0,-1 1 0,1 0 0,0-1 0,-1 1 0,1-1 0,0-2 0,-1 3 0,1 0 0,-1 0 0,0 0 0,1 0 0,-1 0 0,0 0 0,0 0 0,0 0 0,0 0 0,0 0 0,0 0 0,0 0 0,-1 0 0,1 0 0,0-1 0,-1 1 0,1 1 0,0-1 0,-1 0 0,1 0 0,-1 0 0,1 0 0,-1 0 0,0 0 0,1 0 0,-1 1 0,0-1 0,0 0 0,0 1 0,1-1 0,-1 0 0,0 1 0,0-1 0,0 1 0,0-1 0,0 1 0,0 0 0,0-1 0,0 1 0,0 0 0,0 0 0,-2 0 0,2 0 0,-1 0 0,0 0 0,1 1 0,-1-1 0,1 1 0,-1-1 0,1 1 0,-1-1 0,1 1 0,0 0 0,-1 0 0,1 0 0,0 0 0,-1 0 0,1 0 0,0 0 0,0 0 0,0 0 0,0 1 0,0-1 0,0 0 0,0 1 0,1-1 0,-1 1 0,0-1 0,1 1 0,-1-1 0,0 3 0,0 26-1365,2-17-5461</inkml:trace>
  <inkml:trace contextRef="#ctx0" brushRef="#br0" timeOffset="2181.29">807 366 24575,'3'-27'0,"-3"27"0,0 0 0,0-1 0,0 1 0,1 0 0,-1-1 0,0 1 0,0 0 0,0 0 0,0 0 0,1-1 0,-1 1 0,0 0 0,0 0 0,0-1 0,1 1 0,-1 0 0,0 0 0,0 0 0,0 0 0,1 0 0,-1-1 0,0 1 0,1 0 0,-1 0 0,0 0 0,0 0 0,1 0 0,-1 0 0,0 0 0,1 0 0,11 10 0,-5 2 0,-1 0 0,0 1 0,-1-1 0,-1 1 0,1 0 0,2 18 0,6 40 0,-14-89 0,0 4 0,1-1 0,0 0 0,0 0 0,2 0 0,0 0 0,1 0 0,6-19 0,-9 33 0,0 0 0,0 1 0,0-1 0,1 0 0,-1 1 0,0-1 0,1 0 0,-1 1 0,0-1 0,1 0 0,-1 1 0,1-1 0,-1 1 0,1-1 0,-1 1 0,1-1 0,-1 1 0,1 0 0,-1-1 0,1 1 0,0-1 0,-1 1 0,1 0 0,0 0 0,-1-1 0,1 1 0,0 0 0,0 0 0,0 0 0,1 1 0,-1-1 0,0 1 0,0-1 0,0 1 0,0 0 0,0-1 0,-1 1 0,1 0 0,0 0 0,0-1 0,0 1 0,-1 0 0,1 0 0,1 2 0,3 7 0,1 0 0,6 19 0,-10-23 0,0-2-115,10 22 364,-12-26-288,0 1-1,0-1 1,1 1-1,-1 0 1,0-1-1,1 0 1,-1 1-1,0-1 1,1 1 0,-1-1-1,0 1 1,1-1-1,-1 0 1,1 1-1,-1-1 1,1 0-1,-1 1 1,1-1 0,-1 0-1,1 0 1,-1 0-1,1 1 1,0-1-1,-1 0 1,1 0-1,-1 0 1,1 0-1,-1 0 1,1 0 0,0 0-1,-1 0 1,1 0-1,-1 0 1,1-1-1,-1 1 1,1 0-1,0-1 1,6-5-6787</inkml:trace>
  <inkml:trace contextRef="#ctx0" brushRef="#br0" timeOffset="2522">1040 359 24575,'-1'1'0,"1"-1"0,0 1 0,0 0 0,0-1 0,0 1 0,0-1 0,0 1 0,0 0 0,0-1 0,0 1 0,0-1 0,0 1 0,1-1 0,-1 1 0,0 0 0,0-1 0,0 1 0,1-1 0,-1 1 0,0-1 0,1 1 0,-1-1 0,0 1 0,1-1 0,-1 0 0,1 1 0,-1-1 0,1 0 0,-1 1 0,1-1 0,-1 0 0,1 1 0,-1-1 0,1 0 0,-1 0 0,1 0 0,-1 1 0,1-1 0,0 0 0,-1 0 0,1 0 0,-1 0 0,1 0 0,-1 0 0,1 0 0,0 0 0,-1 0 0,1 0 0,-1-1 0,1 1 0,-1 0 0,1 0 0,-1-1 0,1 1 0,0 0 0,-1 0 0,0-1 0,1 0 0,3-1 0,-1 0 0,1 0 0,-1 0 0,0-1 0,0 1 0,0-1 0,4-5 0,-6 6 0,1 0 0,-1 0 0,1 0 0,-1 0 0,0 0 0,0 0 0,0-1 0,0 1 0,-1 0 0,1-1 0,0 1 0,-1-1 0,0 1 0,1-1 0,-1 1 0,0-1 0,0 1 0,-1-1 0,1 1 0,-1-4 0,1 6 0,-1 0 0,1-1 0,0 1 0,-1 0 0,1 0 0,0-1 0,-1 1 0,1 0 0,-1 0 0,1-1 0,0 1 0,-1 0 0,1 0 0,-1 0 0,1 0 0,-1 0 0,1 0 0,0-1 0,-1 1 0,1 0 0,-1 0 0,1 0 0,-1 1 0,1-1 0,-1 0 0,1 0 0,0 0 0,-1 0 0,1 0 0,-1 0 0,1 1 0,0-1 0,-1 0 0,1 0 0,-1 1 0,1-1 0,0 0 0,-1 0 0,1 1 0,0-1 0,0 0 0,-1 1 0,1-1 0,0 1 0,0-1 0,-1 0 0,1 1 0,0 0 0,-14 20 0,11-14 0,0 0 0,0 1 0,1-1 0,0 1 0,1-1 0,0 1 0,0 0 0,1 13 0,0-19 0,0 0 0,0 0 0,0-1 0,0 1 0,0 0 0,0 0 0,1-1 0,-1 1 0,1 0 0,-1-1 0,1 1 0,0 0 0,0-1 0,0 1 0,-1-1 0,2 1 0,-1-1 0,0 0 0,0 1 0,0-1 0,0 0 0,1 0 0,-1 0 0,1 0 0,-1 0 0,1 0 0,-1 0 0,1 0 0,0-1 0,-1 1 0,1-1 0,0 1 0,-1-1 0,1 1 0,0-1 0,0 0 0,-1 0 0,1 0 0,0 0 0,0 0 0,-1 0 0,1-1 0,3 0 0,7-2-273,-1-1 0,1 0 0,-1-1 0,22-12 0,-5 1-6553</inkml:trace>
  <inkml:trace contextRef="#ctx0" brushRef="#br0" timeOffset="2924">1379 187 24575,'0'-1'0,"1"1"0,-1-1 0,0 1 0,0 0 0,0-1 0,0 1 0,0 0 0,0-1 0,0 1 0,0 0 0,0-1 0,0 1 0,0-1 0,0 1 0,0 0 0,-1-1 0,1 1 0,0 0 0,0-1 0,0 1 0,0 0 0,-1-1 0,1 1 0,0 0 0,0-1 0,0 1 0,-1 0 0,1 0 0,0-1 0,-1 1 0,1 0 0,0 0 0,-1 0 0,1-1 0,0 1 0,-1 0 0,1 0 0,0 0 0,-1 0 0,1 0 0,0 0 0,-1 0 0,1 0 0,0 0 0,-1 0 0,1 0 0,-1 0 0,1 0 0,0 0 0,-1 0 0,1 0 0,0 0 0,-1 0 0,1 0 0,-1 1 0,0 0 0,-1-1 0,1 1 0,-1 0 0,1 0 0,0 0 0,0 0 0,-1 1 0,1-1 0,0 0 0,0 0 0,-1 3 0,0 1 0,0 0 0,0 0 0,0 1 0,1-1 0,0 0 0,0 1 0,0 9 0,1-14 0,0 1 0,0-1 0,0 1 0,0-1 0,0 1 0,0-1 0,0 0 0,1 1 0,-1-1 0,0 1 0,1-1 0,-1 0 0,1 1 0,-1-1 0,1 0 0,0 1 0,0-1 0,-1 0 0,1 0 0,0 0 0,0 0 0,0 0 0,0 0 0,0 0 0,1 0 0,-1 0 0,0-1 0,0 1 0,1 0 0,-1-1 0,0 1 0,1-1 0,2 2 0,-4-2 0,1 0 0,0-1 0,0 1 0,-1 0 0,1 0 0,0 0 0,-1 0 0,1 0 0,0-1 0,-1 1 0,1 0 0,0-1 0,-1 1 0,1 0 0,-1-1 0,1 1 0,0-1 0,-1 1 0,1-1 0,-1 1 0,0-1 0,1 1 0,-1-1 0,1 0 0,-1 1 0,0-1 0,1 0 0,-1 1 0,0-2 0,5-25 0,-5 8 0,0 33 0,0-9-65,1 0 0,0-1 0,0 1 0,0 0 0,1 0 0,0-1 0,0 1 0,0-1 0,0 0 0,1 1 0,-1-1 0,1 0 0,0-1 0,1 1 0,-1 0 0,1-1 0,-1 0 0,1 0 0,0 0 0,5 3 0,5 1-6761</inkml:trace>
  <inkml:trace contextRef="#ctx0" brushRef="#br0" timeOffset="3246.19">1479 147 24575,'0'-1'0,"0"0"0,0 0 0,-1 1 0,1-1 0,0 0 0,1 0 0,-1 0 0,0 1 0,0-1 0,0 0 0,0 1 0,0-1 0,1 0 0,-1 0 0,0 1 0,1-1 0,-1 0 0,1 1 0,-1-1 0,0 1 0,1-1 0,-1 0 0,1 1 0,0-1 0,-1 1 0,1-1 0,-1 1 0,1 0 0,0-1 0,-1 1 0,1 0 0,0-1 0,0 1 0,-1 0 0,1 0 0,0 0 0,-1-1 0,1 1 0,0 0 0,0 0 0,0 0 0,-1 0 0,1 0 0,0 0 0,0 1 0,-1-1 0,1 0 0,0 0 0,-1 1 0,1-1 0,0 0 0,0 1 0,4 1 0,0 0 0,0 1 0,0-1 0,0 1 0,7 7 0,32 32 0,-41-39 0,0 1 0,0 0 0,0 0 0,0 1 0,-1-1 0,0 1 0,1-1 0,-2 1 0,4 8 0,-5-12 0,0 0 0,0-1 0,0 1 0,0-1 0,0 1 0,0 0 0,0-1 0,0 1 0,0-1 0,0 1 0,0 0 0,0-1 0,0 1 0,0 0 0,-1-1 0,1 1 0,0-1 0,0 1 0,-1-1 0,1 1 0,0-1 0,-1 1 0,1-1 0,-1 1 0,1-1 0,0 1 0,-1-1 0,1 1 0,-1-1 0,1 0 0,-1 1 0,0-1 0,1 0 0,-1 0 0,1 1 0,-1-1 0,1 0 0,-1 0 0,0 0 0,1 0 0,-1 0 0,0 0 0,1 0 0,-1 0 0,1 0 0,-1 0 0,0 0 0,1 0 0,-1 0 0,0 0 0,1 0 0,-1-1 0,1 1 0,-1 0 0,1-1 0,-1 1 0,1 0 0,-1-1 0,1 1 0,-1 0 0,1-1 0,-1 1 0,1-1 0,-1 1 0,1-1 0,-1 0 0,-1-3 6,1 1 0,-1-1 0,0 0 0,1 0 0,0 1 0,0-1 0,0 0 0,1 0 0,-1 0 0,1 0 0,0 0 0,0 0 0,0 0 0,1-1 0,-1 1 0,1 1 0,0-1 0,0 0 0,3-6 0,-1 1-192,1 0 1,0 0-1,1 0 0,0 1 1,0 0-1,1 0 1,7-8-1,2 1-6640</inkml:trace>
  <inkml:trace contextRef="#ctx0" brushRef="#br0" timeOffset="4349.89">134 1591 24575,'-2'0'0,"-1"8"0,0 11 0,1 13 0,0 13 0,1 11 0,1 4 0,2 1 0,5-5 0,6-9 0,5-13 0,7-9 0,6-9 0,8-11 0,7-14 0,2-10 0,-8-3-8191</inkml:trace>
  <inkml:trace contextRef="#ctx0" brushRef="#br0" timeOffset="4736.92">427 1471 24575,'0'19'0,"0"1"0,1-1 0,1 1 0,1-1 0,6 22 0,-7-36 0,-1 0 0,1-1 0,0 0 0,0 1 0,0-1 0,1 0 0,-1 0 0,1 0 0,0 0 0,0-1 0,1 1 0,-1-1 0,1 0 0,0 0 0,-1 0 0,1 0 0,0-1 0,1 1 0,-1-1 0,0 0 0,1-1 0,-1 1 0,1-1 0,0 0 0,-1 0 0,10 1 0,-12-2 0,1 0 0,0 0 0,-1 0 0,1 0 0,0 0 0,-1 0 0,1-1 0,0 1 0,-1-1 0,1 0 0,-1 0 0,1 0 0,-1 0 0,0 0 0,1 0 0,-1-1 0,0 1 0,0-1 0,2-2 0,-1 1 0,-1 0 0,1 0 0,-1 0 0,0-1 0,0 1 0,-1-1 0,1 1 0,-1-1 0,1 0 0,-1 1 0,1-8 0,-1 0 0,0 0 0,-1 0 0,0-1 0,0 1 0,-1 0 0,-1 0 0,-5-21 0,-22-28 0,50 65-1365,-8-2-5461</inkml:trace>
  <inkml:trace contextRef="#ctx0" brushRef="#br0" timeOffset="5061.21">760 1458 24575,'-22'-4'0,"20"4"0,-1-1 0,1 0 0,-1 1 0,0 0 0,1-1 0,-1 1 0,1 0 0,-5 1 0,6-1 0,0 1 0,0-1 0,0 1 0,0-1 0,0 1 0,0 0 0,0 0 0,0-1 0,0 1 0,1 0 0,-1 0 0,0 0 0,0 0 0,1 0 0,-1 0 0,1 0 0,-1 0 0,1 0 0,-1 0 0,1 0 0,0 0 0,-1 0 0,1 0 0,0 0 0,0 2 0,0-2 0,-1 0 0,1 1 0,0-1 0,0 0 0,0 0 0,0 1 0,0-1 0,0 0 0,0 0 0,1 0 0,-1 1 0,0-1 0,1 0 0,-1 0 0,1 0 0,-1 0 0,1 0 0,0 0 0,-1 0 0,1 0 0,0 0 0,0 0 0,-1 0 0,1 0 0,0 0 0,1 0 0,3 2 0,-1 0 0,1-1 0,0 0 0,0 0 0,6 1 0,21 10 0,-31-12 0,0 0 0,-1-1 0,1 1 0,0 0 0,0 0 0,0-1 0,-1 1 0,1 0 0,0 0 0,-1 0 0,1 0 0,-1 0 0,1 0 0,-1 0 0,0 0 0,1 0 0,-1 0 0,0 0 0,0 0 0,0 0 0,1 0 0,-1 0 0,0 0 0,0 0 0,-1 0 0,1 2 0,0-2-105,-1 1 0,1-1 0,-1 0 0,1 1 0,-1-1 0,1 1 0,-1-1 0,0 0 0,0 0 0,0 0 0,0 1 0,-1 1 0,-5 2-6721</inkml:trace>
  <inkml:trace contextRef="#ctx0" brushRef="#br0" timeOffset="5441.19">926 1465 24575,'2'-1'0,"-1"0"0,1 0 0,-1 0 0,1 0 0,-1 0 0,0 0 0,1 0 0,-1 0 0,0-1 0,0 1 0,0 0 0,0-1 0,0 1 0,0-1 0,0 1 0,-1-1 0,2-2 0,-1 3 0,0-1 0,-1 0 0,1 0 0,0 0 0,-1 1 0,1-1 0,-1 0 0,1 0 0,-1 0 0,0 0 0,0 0 0,0 0 0,0 0 0,0 0 0,0 0 0,-1 0 0,0-2 0,1 4 0,0-1 0,0 1 0,0 0 0,0 0 0,-1-1 0,1 1 0,0 0 0,0 0 0,0 0 0,-1 0 0,1-1 0,0 1 0,0 0 0,0 0 0,-1 0 0,1 0 0,0 0 0,0 0 0,-1 0 0,1-1 0,0 1 0,0 0 0,-1 0 0,1 0 0,0 0 0,0 0 0,-1 0 0,1 0 0,0 0 0,-1 0 0,1 0 0,0 1 0,0-1 0,-1 0 0,1 0 0,-10 9 0,-4 12 0,12-19 0,1 1 0,0-1 0,0 0 0,0 1 0,1-1 0,-1 1 0,1-1 0,-1 1 0,1-1 0,0 1 0,0-1 0,0 1 0,0-1 0,0 1 0,0-1 0,1 1 0,-1-1 0,1 1 0,2 4 0,-2-5 0,1 0 0,-1 0 0,1 0 0,0-1 0,-1 1 0,1 0 0,0-1 0,0 1 0,0-1 0,1 0 0,-1 1 0,0-1 0,0 0 0,1-1 0,-1 1 0,0 0 0,1-1 0,-1 1 0,1-1 0,4 1 0,-1-1-72,1-1 1,0 1-1,-1-1 0,1-1 0,-1 1 0,1-1 0,-1 0 0,0 0 1,0-1-1,0 0 0,0 0 0,0 0 0,-1-1 0,1 0 0,-1 0 1,0 0-1,0 0 0,7-10 0,1-2-6754</inkml:trace>
  <inkml:trace contextRef="#ctx0" brushRef="#br0" timeOffset="6453.34">1286 1039 24575,'0'0'0,"-1"0"0,1 1 0,-1-1 0,1 1 0,0-1 0,-1 1 0,1-1 0,0 1 0,0-1 0,-1 1 0,1-1 0,0 1 0,0-1 0,0 1 0,0-1 0,0 1 0,0 0 0,0-1 0,-1 1 0,2-1 0,-1 1 0,0-1 0,0 1 0,0-1 0,0 1 0,0 0 0,0-1 0,1 1 0,4 27 0,-4-21 0,91 363 0,-64-289 0,3 0 0,59 109 0,-85-182 0,-3-2 0,1 0 0,0-1 0,0 0 0,1 1 0,-1-1 0,1 0 0,1-1 0,-1 1 0,1-1 0,6 6 0,-10-10 0,-1 0 0,1 1 0,-1-1 0,0 0 0,1 0 0,-1 1 0,1-1 0,-1 0 0,1 0 0,-1 0 0,1 0 0,-1 0 0,1 0 0,-1 0 0,1 0 0,-1 0 0,1 0 0,-1 0 0,1 0 0,-1 0 0,1 0 0,-1-1 0,1 1 0,-1 0 0,1 0 0,-1 0 0,1-1 0,7-14 0,-4-24 0,-4 35 0,0-27 0,0 1 0,-2-1 0,-2 1 0,0 0 0,-2 0 0,-2 1 0,0 0 0,-2 0 0,-23-47 0,28 69 0,0-1 0,0 1 0,-1 0 0,1 0 0,-2 1 0,1 0 0,-1 0 0,0 0 0,-13-8 0,16 12 0,0-1 0,-1 1 0,1 0 0,-1 0 0,0 0 0,1 1 0,-1 0 0,0 0 0,0 0 0,0 0 0,0 1 0,0 0 0,0 0 0,0 0 0,1 0 0,-1 1 0,0 0 0,-8 2 0,3 4 0,22-10 0,9-9 0,0 0 0,-2-1 0,1-1 0,-2-1 0,0-1 0,-1 0 0,0-1 0,25-36 0,-39 50 0,0-1 0,-1 1 0,1-1 0,-1 0 0,0 0 0,0 1 0,0-2 0,-1 1 0,0 0 0,1 0 0,-1 0 0,-1-1 0,1-6 0,0 11 0,-1 0 0,0 0 0,0 0 0,0 0 0,0 0 0,0-1 0,0 1 0,0 0 0,0 0 0,0 0 0,0 0 0,0 0 0,0 0 0,0 0 0,0 0 0,0-1 0,0 1 0,0 0 0,0 0 0,0 0 0,0 0 0,0 0 0,0 0 0,0 0 0,0 0 0,-1-1 0,1 1 0,0 0 0,0 0 0,0 0 0,0 0 0,0 0 0,0 0 0,0 0 0,0 0 0,0 0 0,0 0 0,0 0 0,-1 0 0,1 0 0,0-1 0,0 1 0,0 0 0,0 0 0,0 0 0,0 0 0,0 0 0,0 0 0,-1 0 0,1 0 0,0 0 0,0 0 0,0 0 0,0 0 0,0 1 0,-5 6 0,-3 12 0,6-15 0,2 0 0,-1 0 0,0 0 0,1 0 0,0 0 0,0 1 0,0-1 0,0 0 0,1 0 0,-1 0 0,1 0 0,0 0 0,0 0 0,1 0 0,2 5 0,-3-7 0,1 0 0,0 1 0,0-1 0,-1 0 0,2 0 0,-1 0 0,0 0 0,0-1 0,1 1 0,-1 0 0,0-1 0,1 0 0,0 0 0,-1 1 0,1-2 0,0 1 0,0 0 0,-1 0 0,1-1 0,0 0 0,0 1 0,0-1 0,3 0 0,-5 0 0,0 0 0,1 0 0,-1 0 0,1 0 0,-1 0 0,1 0 0,-1 0 0,1 0 0,-1-1 0,0 1 0,1 0 0,-1-1 0,0 0 0,1 1 0,-1-1 0,0 1 0,1-1 0,-1 0 0,0 0 0,0 0 0,0 0 0,0 0 0,0 0 0,0 0 0,0 0 0,0 0 0,0-1 0,-1 1 0,1 0 0,0 0 0,-1-1 0,1 1 0,-1-1 0,0 1 0,1 0 0,-1-1 0,0 1 0,0-1 0,0 1 0,0-1 0,0-1 0,0-2 0,-1-1 0,0 1 0,-1-1 0,1 1 0,-1 0 0,0-1 0,-1 1 0,1 0 0,-5-5 0,-7-8 0,11 15 0,0 0 0,0 0 0,1 0 0,0 0 0,-1 0 0,1 0 0,0-1 0,0 1 0,1-1 0,-1 1 0,-1-8 0,3 11 0,0-1 0,1 1 0,-1-1 0,0 0 0,0 1 0,1-1 0,-1 1 0,0-1 0,1 1 0,-1-1 0,1 1 0,-1-1 0,0 1 0,1-1 0,-1 1 0,1 0 0,-1-1 0,1 1 0,0 0 0,-1-1 0,1 1 0,-1 0 0,1 0 0,0-1 0,-1 1 0,1 0 0,-1 0 0,1 0 0,1 0 0,21-2 0,-20 2 0,7 0 0,0 1 0,0 0 0,0 0 0,0 1 0,0 0 0,-1 0 0,1 1 0,-1 1 0,0 0 0,0 0 0,0 1 0,0 0 0,-1 0 0,0 1 0,11 9 0,-18-13 0,0 0 0,1 0 0,-1 0 0,0 0 0,0 0 0,0 0 0,-1 0 0,1 1 0,0-1 0,-1 0 0,1 5 0,-1-7 0,0 1 0,0 0 0,0-1 0,0 1 0,0-1 0,0 1 0,0-1 0,0 1 0,0 0 0,0-1 0,0 1 0,-1-1 0,1 1 0,0-1 0,0 1 0,-1-1 0,1 1 0,0-1 0,0 1 0,-1-1 0,1 1 0,-1-1 0,1 0 0,0 1 0,-1-1 0,1 0 0,-1 1 0,1-1 0,-1 0 0,1 1 0,-1-1 0,1 0 0,-1 0 0,1 0 0,-1 1 0,0-1 0,1 0 0,-1 0 0,1 0 0,-1 0 0,1 0 0,-1 0 0,0 0 0,1 0 0,-1 0 0,1-1 0,-1 1 0,1 0 0,-1 0 0,1 0 0,-1-1 0,0 1 0,0-1 0,-1 0 0,1 0 0,0 0 0,-1 0 0,1 0 0,0 0 0,0 0 0,0 0 0,0-1 0,0 1 0,0 0 0,1-1 0,-1 1 0,0 0 0,1-1 0,-1 1 0,1-1 0,-1 1 0,1-1 0,0 1 0,-1-3 0,-2-34 0,3 29-97,1 0-1,0 1 1,0-1-1,1 1 1,0-1-1,1 1 1,0 0-1,0 0 1,1 0-1,0 0 1,0 0-1,1 1 0,9-13 1,-5 8-6729</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11:32.730"/>
    </inkml:context>
    <inkml:brush xml:id="br0">
      <inkml:brushProperty name="width" value="0.035" units="cm"/>
      <inkml:brushProperty name="height" value="0.035" units="cm"/>
      <inkml:brushProperty name="color" value="#E71224"/>
    </inkml:brush>
  </inkml:definitions>
  <inkml:trace contextRef="#ctx0" brushRef="#br0">58 434 24575,'100'-56'0,"-227"127"0,111-63 0,2 1 0,20-10 0,26-10 0,-1-4 0,0 1 0,34-23 0,-60 33 115,-5 4-139,0 0-1,0 0 0,0 0 0,0 0 1,0 0-1,0 0 0,1 0 1,-1 0-1,0 0 0,0-1 1,0 1-1,0 0 0,0 0 1,0 0-1,0 0 0,0 0 1,0 0-1,0 0 0,0 0 1,0 0-1,0 0 0,0 0 1,0-1-1,0 1 0,0 0 1,0 0-1,0 0 0,0 0 1,0 0-1,0 0 0,-1 0 1,1 0-1,0 0 0,0 0 1,0 0-1,0 0 0,0-1 1,0 1-1,0 0 0,0 0 1,0 0-1,0 0 0,0 0 1,0 0-1,0 0 0,0 0 1,-1 0-1,1 0 0,0 0 1,0 0-1,0 0 0,0 0 1,0 0-1,0 0 0,0 0 1,0 0-1,0 0 0,0 0 1,-1 0-1,-5 0-6801</inkml:trace>
  <inkml:trace contextRef="#ctx0" brushRef="#br0" timeOffset="1469.79">318 1 24575,'5'0'0,"0"1"0,0 0 0,0 0 0,0 1 0,0 0 0,0 0 0,0 0 0,-1 0 0,1 0 0,4 4 0,6 2 0,33 18 0,-1 2 0,-2 2 0,-1 2 0,-1 2 0,75 77 0,-106-99 0,-2 1 0,0 1 0,0 0 0,-1 0 0,-1 1 0,0 0 0,-1 0 0,8 28 0,-12-35 0,-1 1 0,-1 1 0,0-1 0,0 0 0,-1 0 0,0 0 0,0 1 0,-1-1 0,-1 0 0,1 0 0,-1 0 0,-1 0 0,0 0 0,0-1 0,0 1 0,-1-1 0,-7 10 0,-1 0 60,-20 25 0,28-38-209,0 0 1,0 0-1,-1-1 1,0 0-1,0 0 1,0 0-1,0 0 1,-1-1-1,-8 4 1,3-5-6678</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12:04.343"/>
    </inkml:context>
    <inkml:brush xml:id="br0">
      <inkml:brushProperty name="width" value="0.035" units="cm"/>
      <inkml:brushProperty name="height" value="0.035" units="cm"/>
      <inkml:brushProperty name="color" value="#E71224"/>
    </inkml:brush>
  </inkml:definitions>
  <inkml:trace contextRef="#ctx0" brushRef="#br0">163 446 24575,'-3'-1'0,"0"0"0,1 0 0,-1 1 0,0-1 0,1 0 0,-1 1 0,0 0 0,0-1 0,0 1 0,-3 1 0,4-1 0,-5-1 0,-1 1 0,1-1 0,0 0 0,0 0 0,0-1 0,0 0 0,0 0 0,1-1 0,-1 0 0,-6-4 0,9 5 0,1-1 0,0 1 0,0-1 0,0 0 0,0 0 0,1 0 0,-1 0 0,1 0 0,0-1 0,-1 1 0,2-1 0,-1 1 0,0-1 0,1 0 0,0 0 0,-1 0 0,2 0 0,-1 0 0,0-6 0,0 9 0,1 0 0,0 0 0,0 0 0,-1 0 0,1-1 0,0 1 0,0 0 0,0 0 0,0 0 0,0 0 0,1 0 0,-1 0 0,0-1 0,1 1 0,-1 0 0,0 0 0,1 0 0,-1 0 0,1 0 0,-1 0 0,1 0 0,0 0 0,-1 1 0,1-1 0,0 0 0,0 0 0,0 0 0,0 1 0,0-1 0,-1 0 0,1 1 0,0-1 0,0 1 0,1-1 0,-1 1 0,0 0 0,0-1 0,0 1 0,0 0 0,0 0 0,0 0 0,0 0 0,3 0 0,0 0 0,1 1 0,-1 0 0,1 0 0,-1 0 0,1 1 0,-1-1 0,1 1 0,-1 0 0,7 5 0,0 2 0,0 0 0,0 0 0,-1 1 0,-1 1 0,1 0 0,-2 0 0,1 0 0,-2 1 0,1 1 0,-2-1 0,0 1 0,6 18 0,-4-8 0,-1 0 0,-2 0 0,0 0 0,-1 0 0,-2 1 0,0 40 0,-3-46 0,0 0 0,-2 0 0,0 0 0,-1-1 0,-9 23 0,10-30 0,-1 0 0,-1 0 0,0-1 0,0 0 0,-1 0 0,-1 0 0,1 0 0,-1-1 0,0 0 0,-10 8 0,15-14 0,0-1 0,0 1 0,0-1 0,0 1 0,0-1 0,0 0 0,0 0 0,0 0 0,-1 0 0,1 0 0,0 0 0,-1-1 0,1 1 0,-1-1 0,1 0 0,-1 1 0,1-1 0,-1 0 0,1-1 0,-1 1 0,1 0 0,0-1 0,-1 1 0,1-1 0,-1 0 0,1 0 0,0 0 0,0 0 0,-1 0 0,1 0 0,0 0 0,0-1 0,0 1 0,0-1 0,1 0 0,-4-3 0,1 1 0,1-1 0,0 0 0,0 1 0,0-1 0,1 0 0,-1 0 0,1 0 0,0-1 0,1 1 0,-1 0 0,1-1 0,0 1 0,1-1 0,-1 0 0,1-8 0,0 12 0,0 0 0,1 1 0,-1-1 0,0 0 0,1 0 0,-1 0 0,1 0 0,0 1 0,0-1 0,0 0 0,0 1 0,0-1 0,0 1 0,0-1 0,0 1 0,0-1 0,1 1 0,-1 0 0,1-1 0,-1 1 0,1 0 0,-1 0 0,1 0 0,0 0 0,-1 0 0,1 1 0,0-1 0,0 1 0,0-1 0,-1 1 0,1-1 0,0 1 0,0 0 0,0 0 0,0 0 0,3 0 0,5 1 0,-1 0 0,0 1 0,0 0 0,0 0 0,0 1 0,10 4 0,2 3 0,-1 1 0,0 1 0,-1 1 0,28 24 0,2 0 0,-33-26-1365,-2-5-5461</inkml:trace>
  <inkml:trace contextRef="#ctx0" brushRef="#br0" timeOffset="161.84">429 739 24575,'0'1'0,"0"3"0</inkml:trace>
  <inkml:trace contextRef="#ctx0" brushRef="#br0" timeOffset="392.84">136 1278 24575,'0'4'0,"-2"0"0,0 1 0,4-6 0,5-6 0,5-8 0,7-6 0,2-3 0,1 1 0,2 4 0,-2 5 0,-3 4-8191</inkml:trace>
  <inkml:trace contextRef="#ctx0" brushRef="#br0" timeOffset="580.69">282 1318 24575,'0'3'0,"0"-3"0,2-4 0,4-6 0,3-6 0,3-3 0,3-1 0,2-3 0,0-1 0,-2 1 0,-4 5-8191</inkml:trace>
  <inkml:trace contextRef="#ctx0" brushRef="#br0" timeOffset="1181.62">721 214 24575,'0'-1'0,"0"0"0,0 1 0,0-1 0,0 1 0,0-1 0,0 1 0,0-1 0,0 0 0,0 1 0,-1-1 0,1 1 0,0-1 0,-1 1 0,1-1 0,0 1 0,-1-1 0,1 1 0,0 0 0,-1-1 0,1 1 0,-1-1 0,1 1 0,-1 0 0,1-1 0,-1 1 0,1 0 0,-1 0 0,1-1 0,-1 1 0,1 0 0,-1 0 0,1 0 0,-1 0 0,1 0 0,-1 0 0,0-1 0,1 2 0,-1-1 0,1 0 0,-1 0 0,1 0 0,-1 0 0,0 0 0,1 0 0,-1 0 0,1 1 0,-1-1 0,1 0 0,-1 0 0,1 1 0,-1-1 0,1 0 0,-1 1 0,1-1 0,0 1 0,-1-1 0,0 1 0,-2 6 0,0 0 0,0 0 0,0 0 0,1 0 0,0 0 0,1 0 0,0 0 0,-1 15 0,0-8 0,-5 48 0,1 67 0,6-107 0,1 0 0,1 1 0,1-1 0,1 0 0,1 0 0,12 32 0,-14-48 0,0 0 0,0-1 0,0 1 0,1-1 0,0 0 0,0 0 0,0 0 0,0 0 0,1-1 0,0 0 0,0 0 0,0 0 0,0-1 0,10 5 0,-12-6 0,0-1 0,0 0 0,0 0 0,0 0 0,1 0 0,-1 0 0,0-1 0,1 1 0,-1-1 0,1 0 0,-1 0 0,0 0 0,1-1 0,-1 1 0,0-1 0,1 0 0,-1 0 0,0 0 0,0 0 0,0-1 0,0 1 0,0-1 0,0 0 0,0 1 0,0-1 0,-1-1 0,1 1 0,3-4 0,-3 2 0,0-1 0,0 1 0,0-1 0,-1 0 0,1 0 0,-1 0 0,0 0 0,-1-1 0,1 1 0,-1 0 0,0-1 0,-1 1 0,1-8 0,0 6 0,-1 0 0,-1 0 0,1-1 0,-1 1 0,0 0 0,-1 0 0,1 0 0,-1 0 0,-5-10 0,25 82 0,-14-53 0,0 1 0,0-1 0,1 0 0,0-1 0,1 1 0,0-1 0,13 17 0,-19-28-23,1 1 0,-1-1 0,0 0 0,0 1 0,0-1-1,0 0 1,0 1 0,1-1 0,-1 0 0,0 1 0,0-1 0,1 0-1,-1 0 1,0 0 0,0 1 0,1-1 0,-1 0 0,0 0 0,0 0-1,1 1 1,-1-1 0,0 0 0,1 0 0,-1 0 0,0 0 0,1 0-1,-1 0 1,0 0 0,1 0 0,-1 0 0,0 0 0,1 0 0,-1 0-1,1 0 1,-1 0 0,0 0 0,1 0 0,-1 0 0,0 0 0,0 0 0,1-1-1,-1 1 1,0 0 0,1 0 0,-1 0 0,0-1 0,0 1 0,1 0-1,-1 0 1,0-1 0,0 1 0,1 0 0,-1 0 0,0-1 0,0 1-1,0 0 1,0-1 0,1 1 0,1-8-6803</inkml:trace>
  <inkml:trace contextRef="#ctx0" brushRef="#br0" timeOffset="1505.61">975 500 24575,'3'0'0,"0"1"0,0-1 0,0 1 0,0 0 0,-1 0 0,1 0 0,0 1 0,0-1 0,0 1 0,-1-1 0,1 1 0,-1 0 0,0 0 0,1 0 0,-1 0 0,0 0 0,0 1 0,0-1 0,1 4 0,4 4 0,-1 0 0,0 1 0,6 15 0,-9-20 0,-1-1 0,0 1 0,0 0 0,0 0 0,-1 0 0,1 10 0,-3-12 0,-2-8 0,-2-11 0,1-8 0,1 1 0,1-1 0,1 0 0,0 0 0,6-35 0,-5 57-38,0-1 0,1 0 0,-1 0 1,1 1-1,-1-1 0,1 0 0,0 1 0,0-1 0,0 1 0,0-1 0,0 1 0,0 0 0,0-1 0,0 1 0,0 0 0,1 0 1,-1-1-1,1 1 0,-1 0 0,1 0 0,-1 1 0,1-1 0,-1 0 0,1 0 0,0 1 0,-1-1 0,1 1 0,0 0 0,0-1 1,-1 1-1,1 0 0,0 0 0,0 0 0,-1 0 0,4 1 0,7 0-6788</inkml:trace>
  <inkml:trace contextRef="#ctx0" brushRef="#br0" timeOffset="2308.82">1207 400 24575,'0'0'0,"-1"0"0,0 1 0,0-1 0,0 0 0,0 1 0,1-1 0,-1 0 0,0 1 0,0-1 0,0 1 0,1 0 0,-1-1 0,0 1 0,1-1 0,-1 1 0,1 0 0,-1 0 0,1-1 0,-1 1 0,1 0 0,-1 0 0,1 0 0,0-1 0,-1 1 0,1 0 0,0 0 0,0 0 0,0 0 0,-1 1 0,-1 33 0,2-28 0,-1-1 0,1 0 0,0 0 0,1-1 0,0 1 0,0 0 0,0 0 0,0-1 0,1 1 0,3 8 0,-3-12 0,-1 0 0,0 0 0,0 0 0,1 0 0,-1 0 0,1 0 0,-1-1 0,1 1 0,0-1 0,0 1 0,-1-1 0,1 0 0,0 1 0,1-1 0,-1 0 0,0 0 0,0 0 0,0-1 0,0 1 0,1 0 0,-1-1 0,0 0 0,1 1 0,-1-1 0,0 0 0,4-1 0,-4 1 0,-1 0 0,1 0 0,0 0 0,-1 0 0,1-1 0,-1 1 0,1-1 0,-1 1 0,1-1 0,-1 0 0,0 1 0,1-1 0,-1 0 0,0 0 0,1 0 0,-1 0 0,0 0 0,0 0 0,0-1 0,0 1 0,0 0 0,1-2 0,-1 0 0,0 1 0,0-1 0,0 0 0,0 0 0,0 0 0,-1-1 0,1 1 0,-1 0 0,0 0 0,0-5 0,-1-1 0,0 0 0,-1 0 0,0 0 0,-1 0 0,1 1 0,-8-16 0,8 21 0,0-1 0,-1 1 0,1 0 0,-1 0 0,1-1 0,-6-3 0,7 6 0,1 1 0,-1-1 0,0 1 0,1-1 0,-1 1 0,0-1 0,1 1 0,-1-1 0,0 1 0,0 0 0,0-1 0,1 1 0,-1 0 0,0 0 0,0-1 0,0 1 0,0 0 0,0 0 0,0 0 0,1 0 0,-1 0 0,0 0 0,0 0 0,0 1 0,0-1 0,0 0 0,1 0 0,-1 1 0,0-1 0,0 0 0,0 1 0,1-1 0,-1 1 0,0-1 0,1 1 0,-2 0 0,2 0 0,-1-1 0,1 1 0,-1 0 0,1 0 0,-1-1 0,1 1 0,0 0 0,-1 0 0,1-1 0,0 1 0,0 0 0,0 0 0,-1 0 0,1 0 0,0-1 0,0 1 0,0 0 0,0 0 0,0 0 0,1 0 0,-1-1 0,0 1 0,0 0 0,0 0 0,1 0 0,-1-1 0,1 1 0,-1 0 0,0 0 0,1-1 0,-1 1 0,1 0 0,0 0 0,0 0 0,0 0 0,0 0 0,0 0 0,0 0 0,0 0 0,0-1 0,0 1 0,1 0 0,-1-1 0,0 1 0,0-1 0,0 1 0,1-1 0,-1 1 0,0-1 0,1 0 0,-1 0 0,0 0 0,1 0 0,-1 0 0,2 0 0,0-1 0,-1 1 0,1-1 0,0 0 0,-1-1 0,0 1 0,1 0 0,-1-1 0,0 1 0,1-1 0,-1 0 0,0 1 0,0-1 0,3-5 0,19-32 0,-3 4 0,-20 35 0,-1-1 0,0 1 0,0 0 0,0 0 0,1 0 0,-1-1 0,0 1 0,0 0 0,0 0 0,1 0 0,-1 0 0,0 0 0,0 0 0,1 0 0,-1 0 0,0 0 0,1-1 0,-1 1 0,0 0 0,0 0 0,1 0 0,-1 0 0,0 1 0,0-1 0,1 0 0,-1 0 0,0 0 0,0 0 0,1 0 0,-1 0 0,0 0 0,0 0 0,1 0 0,-1 1 0,0-1 0,0 0 0,1 0 0,-1 0 0,0 1 0,0-1 0,0 0 0,0 0 0,1 0 0,-1 1 0,0-1 0,0 0 0,0 0 0,0 1 0,0-1 0,0 0 0,0 0 0,0 1 0,0-1 0,0 0 0,0 0 0,0 1 0,0-1 0,6 22 0,-5-18 0,1 4 0,1 0 0,-1 0 0,1 0 0,7 11 0,-9-17 0,0 1 0,0-1 0,1 0 0,0 0 0,-1 0 0,1 0 0,0-1 0,0 1 0,0 0 0,0-1 0,0 1 0,0-1 0,0 0 0,0 1 0,1-1 0,-1 0 0,0-1 0,1 1 0,2 1 0,-4-2 0,0 0 0,0 0 0,0 0 0,-1 0 0,1 0 0,0 0 0,0-1 0,0 1 0,-1 0 0,1 0 0,0 0 0,0-1 0,-1 1 0,1 0 0,0-1 0,-1 1 0,1-1 0,0 1 0,-1-1 0,1 1 0,-1-1 0,1 1 0,0-1 0,0-1 0,0 0 0,0 0 0,0 0 0,0-1 0,0 1 0,0-1 0,0 1 0,-1 0 0,1-4 0,0-5 0,-1 0 0,-1-19 0,1 28 0,2 6 0,1-1 0,-1 1 0,1-1 0,-1 0 0,1 1 0,0-1 0,0 0 0,1-1 0,-1 1 0,0-1 0,1 1 0,0-1 0,6 3 0,-7-4 0,-1 0 0,1 0 0,0 0 0,-1 0 0,1 0 0,0 0 0,-1-1 0,1 0 0,0 1 0,0-1 0,5-1 0,-7 1 0,1 0 0,-1-1 0,1 1 0,-1-1 0,0 0 0,1 1 0,-1-1 0,0 0 0,1 0 0,-1 0 0,0 0 0,0 0 0,0 0 0,0 0 0,0 0 0,0 0 0,0 0 0,0-1 0,-1 1 0,1 0 0,0-1 0,-1 1 0,1-1 0,0-1 0,0-2 0,1-1 0,-1 0 0,-1 0 0,1 0 0,-1 0 0,0 0 0,0 0 0,-1 0 0,1 0 0,-1 0 0,-2-6 0,2 8 0,0 0 0,-1 0 0,1 1 0,-1-1 0,0 0 0,0 0 0,0 1 0,0 0 0,0-1 0,-1 1 0,0 0 0,0 0 0,0 0 0,0 0 0,0 1 0,-5-4 0,12 6-1365,3 1-5461</inkml:trace>
  <inkml:trace contextRef="#ctx0" brushRef="#br0" timeOffset="2542.58">1614 54 24575,'5'7'0,"1"0"0,-1 0 0,0 1 0,7 14 0,4 7 0,25 30 0,-20-30 0,31 59 0,-50-85 0,0 1 0,-1 0 0,0-1 0,0 1 0,0 0 0,0 0 0,0 0 0,0 5 0,-1-9 0,0 1 0,0 0 0,-1 0 0,1 0 0,0 0 0,0-1 0,0 1 0,-1 0 0,1 0 0,0-1 0,-1 1 0,1 0 0,-1 0 0,1-1 0,-1 1 0,1 0 0,-1-1 0,1 1 0,-1-1 0,0 1 0,1-1 0,-1 1 0,0-1 0,1 1 0,-1-1 0,0 1 0,0-1 0,1 0 0,-1 0 0,0 1 0,0-1 0,0 0 0,0 0 0,1 0 0,-1 0 0,0 0 0,0 0 0,0 0 0,0 0 0,1 0 0,-1 0 0,0-1 0,0 1 0,-1-1 0,-14-4-1365,0-2-5461</inkml:trace>
  <inkml:trace contextRef="#ctx0" brushRef="#br0" timeOffset="3024.92">1627 254 24575,'11'-2'0,"-1"1"0,1-2 0,0 1 0,-1-2 0,1 1 0,-1-1 0,10-6 0,4 0 0,-11 5 0,0-1 0,-1 1 0,0-2 0,0 0 0,16-13 0,-25 17 0,0 1 0,0-1 0,0 0 0,0-1 0,-1 1 0,1 0 0,-1-1 0,0 1 0,0-1 0,0 0 0,-1 1 0,1-1 0,-1 0 0,0 0 0,0 0 0,-1 0 0,1-1 0,-1 1 0,1 0 0,-1 0 0,-1 0 0,0-7 0,0 4 0,-1 0 0,0 1 0,0-1 0,-4-8 0,5 13 0,0-1 0,0 1 0,-1 0 0,1 0 0,0 0 0,-1 0 0,0 0 0,1 0 0,-1 0 0,0 1 0,0-1 0,0 0 0,0 1 0,0 0 0,-3-2 0,5 3 0,-1 0 0,1 0 0,-1-1 0,1 1 0,0 0 0,-1 0 0,1 0 0,-1 0 0,1 0 0,-1 0 0,1 0 0,0 0 0,-1 0 0,1 0 0,-1 0 0,1 0 0,-1 1 0,1-1 0,0 0 0,-1 0 0,1 0 0,-1 0 0,1 1 0,0-1 0,-1 0 0,1 0 0,0 1 0,-1-1 0,1 0 0,0 1 0,0-1 0,-1 1 0,-4 18 0,8 19 0,0-21 0,2 0 0,0 0 0,1-1 0,0 1 0,1-1 0,1-1 0,1 0 0,0 0 0,18 21 0,-27-35 0,1-1 0,-1 1 0,0-1 0,1 1 0,-1-1 0,1 1 0,-1-1 0,1 1 0,-1-1 0,1 0 0,-1 1 0,1-1 0,-1 0 0,1 1 0,0-1 0,-1 0 0,1 0 0,0 0 0,-1 0 0,1 1 0,0-1 0,-1 0 0,1 0 0,-1 0 0,1 0 0,0 0 0,-1-1 0,1 1 0,0 0 0,-1 0 0,1 0 0,0 0 0,-1-1 0,1 1 0,-1 0 0,1-1 0,-1 1 0,1 0 0,-1-1 0,1 1 0,-1-1 0,1 1 0,-1-1 0,1 1 0,-1-1 0,0 1 0,1-1 0,-1 1 0,1-2 0,3-5 0,-1 0 0,1 0 0,3-13 0,2-1 0,-9 19 0,1 0 0,0 1 0,0-1 0,0 0 0,0 1 0,1-1 0,-1 1 0,0-1 0,1 1 0,-1-1 0,1 1 0,-1 0 0,1 0 0,0 0 0,-1 0 0,1 0 0,0 0 0,0 0 0,0 1 0,0-1 0,0 0 0,0 1 0,0 0 0,0-1 0,0 1 0,0 0 0,0 0 0,2 1 0,-1 0 0,0 0 0,0 0 0,0 0 0,-1 1 0,1-1 0,0 1 0,-1 0 0,1 0 0,-1 0 0,0 0 0,0 0 0,0 1 0,0-1 0,0 0 0,0 1 0,0 0 0,1 4 0,14 32 120,-16-36-234,0-1 0,0 1-1,0 0 1,-1 0 0,0 0 0,1-1-1,-1 1 1,0 0 0,0 0 0,-1 0-1,1 0 1,-1 4 0,-3 1-6712</inkml:trace>
  <inkml:trace contextRef="#ctx0" brushRef="#br0" timeOffset="4595.89">1926 1352 24575,'1'0'0,"4"-1"0,7-5 0,8-7 0,6-6 0,4-5 0,4 0 0,-2 2 0,-3 4 0,-10 5 0,-10 4 0</inkml:trace>
  <inkml:trace contextRef="#ctx0" brushRef="#br0" timeOffset="4933.38">1993 1125 24575,'-2'0'0,"-5"0"0,-2 0 0,-1 1 0,2 3 0,2 3 0,2 2 0,4 3 0,2-2 0,5-2 0,0-3 0,0-7 0,-2-5 0,-3-3 0,-2 7 0,0 7 0,-1 7 0,0 0-8191</inkml:trace>
  <inkml:trace contextRef="#ctx0" brushRef="#br0" timeOffset="5273.73">2133 1385 24575,'0'3'0,"0"0"0,0 0 0,1 0 0,-1-1 0,1 1 0,0 0 0,0 0 0,0 0 0,0-1 0,0 1 0,1-1 0,2 5 0,-3-6 0,0 1 0,0-1 0,1 0 0,-1 0 0,0 0 0,0 1 0,1-1 0,-1-1 0,1 1 0,-1 0 0,1 0 0,-1-1 0,1 1 0,0 0 0,-1-1 0,1 0 0,0 1 0,-1-1 0,1 0 0,0 0 0,-1 0 0,1 0 0,2 0 0,-3-1 0,0 1 0,0 0 0,0 0 0,0-1 0,0 1 0,-1 0 0,1-1 0,0 1 0,0-1 0,0 1 0,-1-1 0,1 0 0,0 1 0,0-1 0,-1 0 0,1 1 0,-1-1 0,1 0 0,-1 0 0,1 0 0,-1 0 0,1 1 0,-1-1 0,0 0 0,1-2 0,0 1 0,-1 0 0,0 0 0,0 0 0,1-1 0,-1 1 0,-1 0 0,1 0 0,0 0 0,0-1 0,-1 1 0,-1-3 0,2 4 0,0-1 0,0 1 0,-1 0 0,1 0 0,-1-1 0,1 1 0,-1 0 0,0 0 0,1 0 0,-1 0 0,0 0 0,0 0 0,0 0 0,1 0 0,-1 0 0,0 0 0,0 0 0,-1 1 0,1-1 0,0 0 0,0 1 0,0-1 0,0 1 0,-1-1 0,1 1 0,0 0 0,0-1 0,-1 1 0,1 0 0,0 0 0,0 0 0,-1 0 0,1 0 0,0 0 0,-1 0 0,1 0 0,0 1 0,0-1 0,-1 0 0,1 1 0,0-1 0,0 1 0,0 0 0,-1-1 0,0 2 0,0 0 15,0-1 0,0 1 0,0 0 0,0 0 0,1 0 0,-1 0 0,-2 4 0,4-5-66,-1-1 0,1 1-1,-1 0 1,1-1 0,0 1 0,-1 0 0,1 0-1,0-1 1,0 1 0,-1 0 0,1 0-1,0 0 1,0-1 0,0 1 0,0 0 0,0 0-1,0 0 1,0-1 0,0 1 0,1 0 0,-1 0-1,0-1 1,0 1 0,1 0 0,-1 0 0,0-1-1,1 1 1,0 1 0,6 2-6775</inkml:trace>
  <inkml:trace contextRef="#ctx0" brushRef="#br0" timeOffset="5595.66">2239 852 24575,'0'-1'0,"1"0"0,-1-1 0,0 1 0,1-1 0,-1 1 0,1 0 0,0-1 0,-1 1 0,1 0 0,0 0 0,0-1 0,0 1 0,0 0 0,0 0 0,0 0 0,0 0 0,0 0 0,0 0 0,0 1 0,0-1 0,1 0 0,-1 0 0,3 0 0,1-1 0,0 0 0,1 0 0,-1 0 0,12-1 0,-7 2 0,1 1 0,-1 1 0,0-1 0,1 2 0,-1-1 0,0 1 0,0 1 0,0 0 0,0 0 0,0 1 0,-1 0 0,17 10 0,-13-6 0,0 1 0,-1 0 0,1 1 0,-2 0 0,1 1 0,-2 0 0,19 25 0,-21-23 10,-1 0 0,0 1 0,0-1 0,-2 2 0,0-1 0,0 1 0,-1-1 0,-1 1 0,-1 1 0,0-1 0,0 25 0,-3-15-222,-1-1 0,0-1 0,-2 1-1,-1 0 1,-1-1 0,-15 38 0,13-40-6614</inkml:trace>
  <inkml:trace contextRef="#ctx0" brushRef="#br0" timeOffset="3621.49">855 1698 24575,'-2'-13'-11836,"0"4"9797,-2 2 3477,4 7-1290,0 0-1,-1-1 1,1 1 0,0 0-1,0 0 1,0 0-1,-1-1 1,1 1 0,0 0-1,0 0 1,-1 0 0,1-1-1,0 1 1,0 0 0,-1 0-1,1 0 1,0 0 0,0 0-1,-1 0 1,1 0 0,0 0-1,-1 0 1,1 0 0,0 0-1,-1 0 1,1 0 0,0 0-1,0 0 1,-1 0 0,1 0-1,-1 0 1,0 1-172,1-1-1,-1 1 1,0 0 0,0 0 0,0 0-1,0 0 1,1 0 0,-1-1-1,0 1 1,1 0 0,-1 1 0,1-1-1,-1 1 1,-5 14 823,1-1 0,0 1 0,1 0 0,-3 31 0,-1 72 3478,8-96-4497,-2 35 220,7 79 0,-3-119 0,0 0 0,2 0 0,0 0 0,1 0 0,1-1 0,0 1 0,1-2 0,15 27 0,-19-39 6,0 1-1,1 0 1,-1-1-1,1 0 0,0 0 1,0 0-1,1 0 1,-1 0-1,1-1 1,0 0-1,0 0 1,0 0-1,0-1 0,0 0 1,0 0-1,1 0 1,-1 0-1,1-1 1,0 0-1,-1 0 1,7 0-1,-3-2-111,-1 1 0,1-1 0,-1-1 0,0 1 0,0-2 0,0 1-1,0-1 1,0 0 0,-1 0 0,1-1 0,-1 0 0,0-1 0,10-8 0,16-15-6720</inkml:trace>
  <inkml:trace contextRef="#ctx0" brushRef="#br0" timeOffset="3917.43">1281 1565 24575,'2'-15'0,"2"31"0,3 8 0,-6-22-15,8 23 49,2-1 0,1 0 1,18 28-1,-26-46-108,-1-1-1,1 0 1,0 0 0,0 0-1,1-1 1,-1 0 0,1 0-1,0 0 1,0 0-1,1-1 1,-1 1 0,1-1-1,-1-1 1,1 1 0,0-1-1,0 0 1,0 0 0,1-1-1,10 1 1,-3-2-6752</inkml:trace>
  <inkml:trace contextRef="#ctx0" brushRef="#br0" timeOffset="4226.18">1427 1571 24575,'-1'1'0,"-1"-1"0,0 0 0,1 1 0,-1-1 0,1 1 0,-1 0 0,1-1 0,0 1 0,-1 0 0,1 0 0,0 0 0,0 0 0,-1 0 0,1 0 0,0 0 0,0 0 0,-1 3 0,-17 24 0,18-26 0,-17 34 0,1 0 0,-20 64 0,-12 80 0,47-171 0,-6 30 0,10-39-21,3-8 68,3-11-1438,1-4-5435</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14:10.533"/>
    </inkml:context>
    <inkml:brush xml:id="br0">
      <inkml:brushProperty name="width" value="0.035" units="cm"/>
      <inkml:brushProperty name="height" value="0.035" units="cm"/>
      <inkml:brushProperty name="color" value="#E71224"/>
    </inkml:brush>
  </inkml:definitions>
  <inkml:trace contextRef="#ctx0" brushRef="#br0">889 3 24575,'6'10'0,"-1"0"0,0 0 0,0 0 0,-1 1 0,4 18 0,9 58 0,-14-64 0,-2-17 0,3 17 0,-1-1 0,-1 1 0,-1 32 0,-2-49 0,1 1 0,-2-1 0,1 1 0,-1-1 0,1 0 0,-2 1 0,-2 6 0,3-10 0,0 0 0,0 0 0,0 0 0,0 0 0,-1 0 0,1-1 0,-1 1 0,0-1 0,1 1 0,-1-1 0,0 0 0,0 0 0,-7 3 0,9-5 0,1 1 0,-1-1 0,0 0 0,0 0 0,0 1 0,1-1 0,-1 0 0,0 0 0,0 0 0,0 0 0,0 0 0,0 0 0,0 0 0,1 0 0,-1 0 0,0 0 0,0 0 0,0 0 0,0-1 0,1 1 0,-1 0 0,0-1 0,0 1 0,1-1 0,-1 1 0,0-1 0,0 1 0,0-1 0,0-1 0,-1 0 0,1 0 0,0 0 0,0 0 0,0 0 0,0 0 0,0 0 0,1 0 0,-1 0 0,1 0 0,-1-3 0,0-1 0,0-1 0,1 0 0,0 0 0,0 1 0,1-1 0,2-13 0,-3 19 0,1 0 0,-1-1 0,1 1 0,-1 0 0,1 0 0,-1 0 0,1-1 0,0 1 0,0 0 0,-1 0 0,1 0 0,0 0 0,0 0 0,0 0 0,0 1 0,0-1 0,0 0 0,0 0 0,1 1 0,-1-1 0,0 0 0,0 1 0,1 0 0,-1-1 0,0 1 0,0 0 0,1-1 0,-1 1 0,0 0 0,1 0 0,-1 0 0,0 0 0,1 0 0,-1 1 0,0-1 0,1 0 0,0 1 0,7 2 0,-1 0 0,0 0 0,0 1 0,13 7 0,-4-1 0,-2-3 0,0 0 0,33 9 0,-44-15 0,-1 0 0,1 0 0,0 0 0,0 0 0,0-1 0,0 0 0,0 0 0,-1 0 0,1 0 0,0 0 0,0-1 0,0 0 0,0 0 0,-1 0 0,1 0 0,0-1 0,-1 1 0,1-1 0,3-2 0,-5 1 0,0 1 0,0-1 0,0 1 0,-1-1 0,1 0 0,-1 1 0,0-1 0,0 0 0,0 0 0,0 0 0,0 0 0,-1 0 0,1 0 0,-1 0 0,0 0 0,0-1 0,0 1 0,0 0 0,0 0 0,-1 0 0,1 0 0,-1 0 0,-2-5 0,-2-9 0,-1 1 0,-15-28 0,19 41 0,-55-100 0,48 91 0,0-1 0,0 1 0,-1 0 0,-1 1 0,-18-16 0,27 26 0,0-1 0,-1 0 0,1 1 0,0-1 0,-1 1 0,0-1 0,1 1 0,-1 0 0,0 0 0,1 1 0,-1-1 0,0 0 0,-5 1 0,6 0 0,0 0 0,1 1 0,-1-1 0,1 1 0,-1-1 0,1 1 0,0 0 0,-1-1 0,1 1 0,0 0 0,-1 0 0,1 0 0,0 0 0,0 0 0,0 0 0,0 0 0,0 1 0,0-1 0,0 0 0,0 1 0,0-1 0,1 0 0,-1 1 0,0-1 0,1 1 0,-1 1 0,-1 4-62,0 0 0,0 0 0,1 1 0,0-1 0,0 0 0,0 0 0,1 1 0,0-1 0,1 0 0,0 1 0,0-1 0,0 0-1,1 0 1,0 0 0,1 0 0,-1 0 0,1 0 0,1-1 0,-1 1 0,1-1 0,8 11 0,3-3-6764</inkml:trace>
  <inkml:trace contextRef="#ctx0" brushRef="#br0" timeOffset="639.03">1275 203 24575,'-1'-2'0,"1"1"0,-1 0 0,1 0 0,-1 0 0,0 0 0,0 0 0,0 0 0,1 0 0,-1 0 0,0 0 0,0 0 0,0 0 0,0 0 0,-1 1 0,1-1 0,0 0 0,0 1 0,0-1 0,0 1 0,-3-1 0,-25-9 0,27 10 0,0-1 0,0 1 0,1 0 0,-1 0 0,0-1 0,0 1 0,0 0 0,1 0 0,-1 1 0,0-1 0,0 0 0,1 1 0,-1-1 0,0 1 0,1-1 0,-1 1 0,0 0 0,1 0 0,-1-1 0,1 1 0,-1 0 0,1 1 0,0-1 0,-3 2 0,3-1 0,0-1 0,1 0 0,-1 1 0,0-1 0,1 1 0,-1-1 0,1 0 0,0 1 0,0-1 0,-1 1 0,1-1 0,0 1 0,0-1 0,0 1 0,0-1 0,1 1 0,-1-1 0,0 1 0,1-1 0,-1 1 0,1-1 0,-1 0 0,1 1 0,0-1 0,-1 0 0,1 1 0,0-1 0,0 0 0,2 2 0,-1 0 0,0-1 0,1 1 0,-1-1 0,1 0 0,-1 0 0,1 0 0,0 0 0,0 0 0,0-1 0,0 1 0,0-1 0,0 0 0,1 0 0,3 1 0,-6-2 0,1 0 0,-1 0 0,0 0 0,1 0 0,-1 0 0,1 0 0,-1 0 0,0-1 0,1 1 0,-1 0 0,0-1 0,1 1 0,-1-1 0,0 0 0,0 1 0,0-1 0,1 0 0,-1 0 0,0 0 0,0 0 0,0 0 0,0 0 0,0 0 0,0 0 0,-1 0 0,1 0 0,0 0 0,-1 0 0,1-1 0,0 1 0,-1 0 0,0-1 0,1 1 0,-1 0 0,0-1 0,1-1 0,0-5 0,0 6 0,-1 0 0,0 0 0,1 0 0,-1 0 0,1 0 0,-1 1 0,1-1 0,0 0 0,1-2 0,-1 4 0,-1-1 0,1 1 0,0 0 0,-1-1 0,1 1 0,0 0 0,-1 0 0,1 0 0,0-1 0,-1 1 0,1 0 0,0 0 0,-1 0 0,1 0 0,0 0 0,0 0 0,-1 0 0,1 1 0,0-1 0,-1 0 0,1 0 0,0 0 0,-1 1 0,1-1 0,-1 0 0,1 1 0,0-1 0,-1 0 0,1 1 0,0 0 0,4 2 0,1 0 0,-1 0 0,1-1 0,0 1 0,-1-1 0,1-1 0,0 1 0,10 0 0,-15-2 0,1 0 0,0 0 0,-1 0 0,1 0 0,0 0 0,-1 0 0,1-1 0,0 1 0,-1 0 0,1-1 0,-1 0 0,1 1 0,-1-1 0,1 0 0,-1 0 0,1 0 0,-1 0 0,0 0 0,0 0 0,1 0 0,-1 0 0,0 0 0,0-1 0,0 1 0,0 0 0,0-1 0,-1 1 0,1-1 0,0 1 0,-1-1 0,1 1 0,-1-1 0,1 0 0,-1 1 0,1-3 0,0-10 0,0 1 0,0-1 0,-1 0 0,-1 0 0,0 1 0,-1-1 0,-1 1 0,-6-21 0,5 26 0,1 12 0,2 13 0,3 4 0,2 0 0,0 0 0,1 0 0,1-1 0,1 0 0,0 0 0,2 0 0,14 23 0,-23-42-80,0-1 42,1 0 0,-1 1 1,0-1-1,0 0 0,0 1 0,0-1 0,0 1 1,0-1-1,1 0 0,-1 0 0,0 1 1,0-1-1,1 0 0,-1 1 0,0-1 0,0 0 1,1 0-1,-1 1 0,0-1 0,1 0 0,-1 0 1,0 0-1,1 0 0,-1 1 0,0-1 0,1 0 1,-1 0-1,0 0 0,1 0 0,-1 0 0,0 0 1,1 0-1,0 0 0</inkml:trace>
  <inkml:trace contextRef="#ctx0" brushRef="#br0" timeOffset="809.89">1381 169 24575,'0'-2'0,"1"-1"0,3-2 0,3-3 0,3 1 0,4-4 0,4 1 0,1 1 0,0 3 0,-4 2-8191</inkml:trace>
  <inkml:trace contextRef="#ctx0" brushRef="#br0" timeOffset="1149.82">1581 156 24575,'0'1'0,"1"-1"0,-1 1 0,0-1 0,0 1 0,1-1 0,-1 1 0,0-1 0,1 0 0,-1 1 0,0-1 0,1 1 0,-1-1 0,1 0 0,-1 1 0,1-1 0,-1 0 0,1 0 0,-1 1 0,1-1 0,-1 0 0,1 0 0,-1 0 0,1 1 0,-1-1 0,1 0 0,-1 0 0,1 0 0,0 0 0,-1 0 0,1 0 0,-1 0 0,1 0 0,-1-1 0,1 1 0,0 0 0,22-4 0,-20 3 0,0-1 0,0 1 0,0-1 0,0 1 0,0-1 0,0 0 0,-1 0 0,1 0 0,-1 0 0,1 0 0,-1-1 0,0 1 0,0-1 0,0 0 0,0 1 0,0-1 0,1-4 0,-2 6 0,-1-1 0,1 1 0,-1-1 0,1 1 0,-1-1 0,0 1 0,1-1 0,-1 1 0,0-1 0,0 0 0,0 1 0,0-1 0,-1 1 0,1-1 0,0 1 0,-1-1 0,1 0 0,-1 1 0,1 0 0,-1-1 0,0 1 0,1-1 0,-1 1 0,0 0 0,0-1 0,0 1 0,0 0 0,0 0 0,-1 0 0,1 0 0,0 0 0,0 0 0,-1 0 0,1 0 0,-1 0 0,1 1 0,-2-2 0,2 2 0,-1-1 0,1 1 0,0 0 0,0-1 0,0 1 0,0 0 0,-1 0 0,1 0 0,0-1 0,0 1 0,0 0 0,-1 1 0,1-1 0,0 0 0,0 0 0,0 0 0,0 1 0,-1-1 0,1 1 0,0-1 0,-2 2 0,1-1 0,0 1 0,0 0 0,-1 0 0,1 0 0,0 0 0,1 0 0,-1 1 0,-3 4 0,1 0 0,0 1 0,1 0 0,0 0 0,0 1 0,-2 9 0,4-13 0,1 0 0,-1-1 0,1 1 0,-1 0 0,1-1 0,1 1 0,-1 0 0,1-1 0,-1 1 0,1 0 0,1-1 0,-1 1 0,1-1 0,3 8 0,-2-9 0,-1 0 0,0 0 0,1 0 0,-1-1 0,1 1 0,0-1 0,0 0 0,0 1 0,0-1 0,0-1 0,0 1 0,0 0 0,1-1 0,-1 0 0,1 0 0,-1 0 0,1 0 0,-1 0 0,7 0 0,1 0 30,0-1 0,-1 0 0,20-2 0,-26 2-154,1-1 0,-1 0 1,1 0-1,-1-1 0,1 1 0,-1-1 1,0 0-1,1 0 0,-1-1 0,0 1 1,3-4-1,6-6-6702</inkml:trace>
  <inkml:trace contextRef="#ctx0" brushRef="#br0" timeOffset="-1280.01">10 362 24575,'0'0'0,"-1"0"0,1 0 0,-1-1 0,1 1 0,-1 0 0,1-1 0,-1 1 0,1 0 0,-1-1 0,1 1 0,-1-1 0,1 1 0,0-1 0,-1 1 0,1-1 0,0 1 0,-1-1 0,1 1 0,0-1 0,0 1 0,-1-1 0,1 0 0,0 1 0,0-1 0,0 1 0,0-1 0,0 0 0,0 1 0,0-2 0,0-19 0,1 16 0,0 0 0,1 0 0,0 1 0,-1-1 0,2 0 0,-1 0 0,0 1 0,1-1 0,0 1 0,0 0 0,0 0 0,1 0 0,-1 0 0,1 1 0,0-1 0,0 1 0,0 0 0,1 0 0,-1 1 0,1-1 0,-1 1 0,1 0 0,0 0 0,0 0 0,0 1 0,0 0 0,9-2 0,-12 3 0,0 1 0,0-1 0,-1 0 0,1 0 0,-1 0 0,1 1 0,0-1 0,-1 1 0,1-1 0,-1 1 0,1 0 0,-1 0 0,1 0 0,-1-1 0,1 1 0,-1 1 0,0-1 0,0 0 0,1 0 0,0 2 0,0 0 0,0 0 0,0 1 0,-1-1 0,0 0 0,1 0 0,-1 1 0,0-1 0,-1 1 0,2 4 0,-2 2 0,1 1 0,-1-1 0,-1 0 0,0 1 0,-4 18 0,-8 8 0,4-14 0,7-17 0,4-6 0,0-1 0,-1-1 0,0 1 0,1 0 0,0 0 0,-1 0 0,1 0 0,0 0 0,-1 0 0,1 0 0,0 1 0,0-1 0,0 1 0,0-1 0,0 1 0,0 0 0,0 0 0,0 0 0,-1 0 0,1 0 0,0 0 0,0 0 0,0 0 0,0 1 0,0-1 0,0 1 0,0 0 0,-1-1 0,1 1 0,0 0 0,0 0 0,-1 0 0,3 2 0,-1 0 0,0 0 0,-1 0 0,0 0 0,1 0 0,-1 1 0,0-1 0,0 0 0,-1 1 0,1 0 0,-1-1 0,0 1 0,0 0 0,0 0 0,0-1 0,0 9 0,-1-7 0,-1 0 0,1 0 0,-1 0 0,0 0 0,0-1 0,-1 1 0,1 0 0,-1-1 0,0 1 0,0-1 0,-1 1 0,1-1 0,-1 0 0,0 0 0,0 0 0,0 0 0,-6 4 0,-2 2 0,0-1 0,-1 0 0,0 0 0,-20 10 0,30-18 0,0 0 0,0 0 0,0 0 0,0 0 0,-1 0 0,1 0 0,0 0 0,0-1 0,0 1 0,-1-1 0,1 0 0,0 1 0,-1-1 0,1 0 0,0 0 0,-1-1 0,1 1 0,0 0 0,0-1 0,-1 0 0,1 1 0,-4-3 0,5 2 0,-1-1 0,1 1 0,-1-1 0,1 0 0,0 1 0,0-1 0,0 0 0,0 0 0,0 0 0,0 0 0,0 0 0,1 0 0,-1 0 0,1 0 0,-1 0 0,1 0 0,0 0 0,0 0 0,0 0 0,0 0 0,0 0 0,0-1 0,1 1 0,0-3 0,1-3-273,0 0 0,0 1 0,1 0 0,5-11 0,2-1-6553</inkml:trace>
  <inkml:trace contextRef="#ctx0" brushRef="#br0" timeOffset="-982.9">270 376 24575,'0'2'0,"2"1"0,1 2 0,2 0 0,4 0 0,2-2 0,0-3 0,-3-4 0,-2-5 0,-5 0 0,-7-3 0,-6 3 0,0 6 0,-1 6 0,2 7 0,0 5 0,1 1-8191</inkml:trace>
  <inkml:trace contextRef="#ctx0" brushRef="#br0" timeOffset="-779.02">137 702 24575,'-3'0'0,"3"0"0,4-6 0,6-6 0,6-5 0,3-1 0,2 2 0,-1 2 0,-1 2 0,-3 7 0,-6 6 0</inkml:trace>
  <inkml:trace contextRef="#ctx0" brushRef="#br0" timeOffset="-610.47">237 782 24575,'0'2'0,"1"-1"0,2-5 0,4-4 0,5-5 0,3-7 0,4-5 0,4-5 0,-3 3-8191</inkml:trace>
  <inkml:trace contextRef="#ctx0" brushRef="#br0" timeOffset="3478.41">609 1294 24575,'2'1'0,"-1"0"0,1 0 0,-1 0 0,0 0 0,1 0 0,-1 1 0,0-1 0,0 0 0,1 1 0,-1-1 0,0 0 0,-1 1 0,1 0 0,0-1 0,0 1 0,-1-1 0,1 1 0,-1 0 0,1-1 0,-1 1 0,0 0 0,1 0 0,-1-1 0,0 1 0,0 2 0,-1-1 0,1-1 0,0 0 0,-1 1 0,1-1 0,-1 0 0,0 1 0,1-1 0,-1 0 0,0 0 0,-1 1 0,1-1 0,0 0 0,0 0 0,-1 0 0,0-1 0,1 1 0,-4 2 0,1-1 0,0 0 0,-1 0 0,1-1 0,-1 0 0,1 0 0,-1 0 0,0-1 0,0 0 0,0 1 0,0-2 0,0 1 0,0 0 0,0-1 0,0 0 0,0 0 0,0-1 0,0 0 0,0 1 0,-6-3 0,8 2 0,-1-1 0,1 1 0,0-1 0,0 1 0,-1-1 0,1 0 0,0 0 0,1 0 0,-1-1 0,0 1 0,1-1 0,-1 1 0,1-1 0,0 0 0,0 0 0,0 0 0,0 0 0,0 0 0,1-1 0,-1 1 0,1-1 0,0 1 0,0 0 0,0-1 0,1 0 0,-1 1 0,1-5 0,-1 7 0,1-1 0,0 1 0,0-1 0,0 0 0,0 1 0,0-1 0,0 1 0,1-1 0,-1 1 0,0-1 0,1 1 0,-1-1 0,1 1 0,0 0 0,-1-1 0,1 1 0,0 0 0,0-1 0,0 1 0,0 0 0,0 0 0,0 0 0,0 0 0,0 0 0,0 0 0,1 0 0,-1 0 0,0 0 0,1 1 0,-1-1 0,1 0 0,-1 1 0,3-1 0,-1 0 0,-1 1 0,1 0 0,0 0 0,0 0 0,0 1 0,0-1 0,0 1 0,-1-1 0,1 1 0,0 0 0,0 0 0,-1 0 0,1 0 0,-1 1 0,1-1 0,-1 1 0,4 2 0,2 3 0,-1 1 0,1 0 0,-1 1 0,-1 0 0,0 0 0,0 0 0,-1 1 0,0-1 0,0 1 0,-1 1 0,0-1 0,-1 0 0,2 16 0,-1-10 0,-2 1 0,0 0 0,-1 0 0,-1-1 0,0 1 0,-1 0 0,-1 0 0,-5 17 0,6-29 0,-1 1 0,0 0 0,-1-1 0,0 0 0,1 1 0,-2-1 0,-3 5 0,7-10 0,-1 1 0,0 0 0,1 0 0,-1 0 0,0-1 0,0 1 0,0 0 0,0-1 0,0 1 0,0 0 0,1-1 0,-1 1 0,-1-1 0,1 0 0,0 1 0,0-1 0,0 0 0,-1 0 0,1 0 0,0 0 0,0 0 0,0-1 0,0 1 0,0-1 0,0 1 0,0-1 0,0 1 0,0-1 0,0 0 0,0 1 0,1-1 0,-1 0 0,0 0 0,0 0 0,1 1 0,-1-1 0,1 0 0,-1 0 0,1 0 0,-1 0 0,0-2 0,-1-1 0,1-1 0,0 1 0,0 0 0,0-1 0,0 1 0,1 0 0,-1-1 0,1 1 0,0-1 0,1-6 0,-1 9 0,1 1 0,-1 0 0,0 0 0,0 0 0,1 0 0,-1 0 0,1 0 0,-1 0 0,1 0 0,-1 0 0,1 0 0,0 0 0,-1 0 0,1 0 0,0 1 0,0-1 0,0 0 0,1-1 0,0 2 0,-1 0 0,0-1 0,0 1 0,1 0 0,-1 0 0,0 0 0,1 0 0,-1 0 0,0 0 0,1 0 0,-1 0 0,0 1 0,0-1 0,1 1 0,-1-1 0,0 1 0,0-1 0,0 1 0,1-1 0,0 2 0,10 7 0,0-1 0,-1 1 0,20 21 0,-19-17 0,27 21 0,-38-33-25,0 0 1,0-1-1,-1 1 0,1 0 0,0-1 0,0 1 0,-1-1 1,1 1-1,0-1 0,0 1 0,0-1 0,0 0 1,0 1-1,0-1 0,0 0 0,0 0 0,0 0 0,0 0 1,0 0-1,0 0 0,0 0 0,0 0 0,0 0 0,-1 0 1,1 0-1,0-1 0,0 1 0,0 0 0,0-1 1,0 1-1,0-1 0,0 1 0,-1-1 0,1 1 0,0-1 1,0 0-1,-1 1 0,1-1 0,0 0 0,-1 1 0,1-1 1,0 0-1,-1 0 0,1 0 0,-1 0 0,0 1 1,1-1-1,-1 0 0,0 0 0,1 0 0,-1 0 0,0 0 1,0 0-1,0-1 0,3-15-6801</inkml:trace>
  <inkml:trace contextRef="#ctx0" brushRef="#br0" timeOffset="3693.05">736 1287 24575,'0'3'0,"0"2"0,0 3 0,4 4 0,4 1 0,4 2 0,1-2 0,6-1 0,3-1 0,2-1 0,0 1 0,-4 1 0,-7-1 0,-8 2 0,-11-1 0,-6-3 0,-6-2 0,1-4-8191</inkml:trace>
  <inkml:trace contextRef="#ctx0" brushRef="#br0" timeOffset="3855.89">702 1267 24575,'3'-3'0,"2"-4"0,3-2 0,4-5 0,4-2 0,2 0 0,2 2 0,-2 3 0,-1 4 0,-1 4 0,-3 1-8191</inkml:trace>
  <inkml:trace contextRef="#ctx0" brushRef="#br0" timeOffset="4057.18">909 1314 24575,'4'0'0,"5"0"0,3-4 0,4-5 0,4-3 0,0-2 0,1 1 0,-5 1 0,-1 2 0,-2 3-8191</inkml:trace>
  <inkml:trace contextRef="#ctx0" brushRef="#br0" timeOffset="4492.96">1182 1081 24575,'65'165'0,"-56"-140"0,-7-17 0,-7-16 0,-7-19 0,2 0 0,0 0 0,2-1 0,1 0 0,1 0 0,1 0 0,2-1 0,0-43 0,3 67 0,0 1 0,0 0 0,1 0 0,0 0 0,-1 0 0,2 0 0,1-4 0,-3 7 0,0 0 0,0 1 0,1-1 0,-1 0 0,1 1 0,-1-1 0,0 0 0,1 1 0,-1-1 0,1 1 0,0-1 0,-1 1 0,1-1 0,-1 1 0,1-1 0,0 1 0,-1 0 0,1-1 0,0 1 0,-1 0 0,1 0 0,0-1 0,0 1 0,-1 0 0,1 0 0,0 0 0,0 0 0,-1 0 0,1 0 0,0 0 0,0 0 0,-1 0 0,1 1 0,0-1 0,-1 0 0,1 0 0,0 1 0,0-1 0,-1 0 0,1 1 0,-1-1 0,1 0 0,1 2 0,3 2-151,0 0-1,0 1 0,0 0 0,-1 0 1,0 0-1,0 1 0,0-1 1,4 10-1,3 4-6674</inkml:trace>
  <inkml:trace contextRef="#ctx0" brushRef="#br0" timeOffset="4604.95">1222 1141 24575,'0'-2'0,"1"-1"0,3-6 0,2-3 0,4 0 0,3-1 0,3 2 0,-1 2 0,-3 3-8191</inkml:trace>
  <inkml:trace contextRef="#ctx0" brushRef="#br0" timeOffset="5006.62">1381 1061 24575,'0'1'0,"1"0"0,-1-1 0,0 1 0,0-1 0,1 1 0,-1-1 0,0 1 0,1-1 0,-1 0 0,1 1 0,-1-1 0,0 1 0,1-1 0,-1 0 0,1 1 0,-1-1 0,1 0 0,-1 1 0,1-1 0,-1 0 0,1 0 0,-1 0 0,1 0 0,0 1 0,-1-1 0,1 0 0,-1 0 0,1 0 0,-1 0 0,1 0 0,0 0 0,20-1 0,-17 0 0,0 0 0,0 0 0,0-1 0,0 1 0,-1-1 0,1 0 0,0 0 0,-1 0 0,0-1 0,7-5 0,-9 8 0,-1-1 0,1 0 0,0 0 0,0 0 0,-1 0 0,1 1 0,0-1 0,-1 0 0,1 0 0,-1 0 0,1-1 0,-1 1 0,1 0 0,-1 0 0,0 0 0,0 0 0,0 0 0,1 0 0,-1-1 0,0 1 0,0 0 0,-1 0 0,1 0 0,0 0 0,0 0 0,0 0 0,-1-1 0,1 1 0,-1 0 0,1 0 0,-1 0 0,1 0 0,-1 0 0,0 0 0,1 0 0,-1 1 0,0-1 0,0 0 0,1 0 0,-1 0 0,0 1 0,0-1 0,-1 0 0,1 0 0,0 0 0,0 0 0,0 0 0,-1 1 0,1-1 0,0 0 0,0 1 0,-1-1 0,1 1 0,0-1 0,-1 1 0,1 0 0,0-1 0,-1 1 0,1 0 0,0 0 0,-1 0 0,1 0 0,-1 0 0,1 0 0,0 1 0,-1-1 0,-1 1 0,1 0 0,0 0 0,0 0 0,0 1 0,0-1 0,1 1 0,-1-1 0,0 1 0,1-1 0,-1 1 0,1 0 0,-1 0 0,1 0 0,-1 2 0,0 0 0,0-1 0,0 1 0,1-1 0,0 1 0,-1 0 0,1-1 0,1 1 0,-1 0 0,1 0 0,-1 0 0,1 0 0,0 0 0,0-1 0,1 1 0,-1 0 0,1 0 0,1 4 0,0-5 0,0 0 0,0 0 0,1 0 0,-1 0 0,1-1 0,0 1 0,0-1 0,0 1 0,0-1 0,0 0 0,0 0 0,0-1 0,1 1 0,-1-1 0,1 0 0,-1 1 0,1-1 0,-1-1 0,1 1 0,0-1 0,0 1 0,-1-1 0,1 0 0,0 0 0,4-1 0,-4 1 0,0-1 0,-1 1 0,1-1 0,0 0 0,0 0 0,-1 0 0,1 0 0,-1 0 0,1-1 0,-1 0 0,1 0 0,-1 0 0,0 0 0,0 0 0,0-1 0,0 1 0,0-1 0,-1 0 0,1 0 0,-1 0 0,0 0 0,0 0 0,0 0 0,3-6 0,-1-14-1365,-4-1-5461</inkml:trace>
  <inkml:trace contextRef="#ctx0" brushRef="#br0" timeOffset="5339.7">1528 875 24575,'0'-83'0,"9"115"0,-2-11 0,25 125 0,-32-146 0,0 1 0,0-1 0,0 0 0,0 1 0,0-1 0,0 0 0,0 0 0,0 1 0,0-1 0,0 0 0,0 0 0,1 1 0,-1-1 0,0 0 0,0 0 0,0 1 0,0-1 0,0 0 0,0 0 0,1 0 0,-1 1 0,0-1 0,0 0 0,0 0 0,1 0 0,-1 1 0,0-1 0,0 0 0,0 0 0,1 0 0,-1 0 0,0 0 0,0 0 0,1 0 0,-1 1 0,0-1 0,0 0 0,1 0 0,-1 0 0,0 0 0,0 0 0,1 0 0,-1 0 0,0 0 0,0 0 0,1 0 0,-1-1 0,0 1 0,0 0 0,1 0 0,-1 0 0,0 0 0,0 0 0,1 0 0,-1 0 0,0-1 0,0 1 0,0 0 0,1 0 0,-1 0 0,0-1 0,15-20 0,0-1 0,-13 20 0,0 1 0,0 0 0,1 0 0,-1 0 0,0 0 0,1 0 0,-1 1 0,0-1 0,1 0 0,-1 1 0,0 0 0,1 0 0,-1 0 0,1 0 0,-1 0 0,1 0 0,-1 0 0,1 1 0,-1-1 0,0 1 0,1 0 0,-1 0 0,0 0 0,0 0 0,1 0 0,-1 0 0,2 2 0,-2-1 0,0-1 0,0 0 0,0 1 0,0 0 0,0-1 0,-1 1 0,1 0 0,-1 0 0,1 0 0,-1 0 0,0 0 0,0 0 0,0 0 0,0 1 0,0-1 0,0 0 0,0 0 0,-1 1 0,1-1 0,-1 1 0,0-1 0,0 0 0,0 1 0,0-1 0,0 1 0,0-1 0,-1 5 0,0-5-28,0 0-1,0-1 1,0 1-1,-1 0 1,1 0 0,0 0-1,-1-1 1,1 1-1,-1 0 1,0-1-1,1 0 1,-1 1-1,0-1 1,0 0 0,0 0-1,0 0 1,0 0-1,0 0 1,0 0-1,0-1 1,0 1-1,0-1 1,-1 1 0,1-1-1,0 0 1,0 0-1,0 0 1,-1 0-1,1 0 1,0-1-1,0 1 1,0-1 0,0 1-1,-1-1 1,1 0-1,0 0 1,0 0-1,0 0 1,1 0-1,-1 0 1,0 0 0,0-1-1,1 1 1,-1-1-1,0 1 1,1-1-1,-3-3 1,-1-7-6798</inkml:trace>
  <inkml:trace contextRef="#ctx0" brushRef="#br0" timeOffset="5536.94">1814 901 24575,'3'0'0,"4"-3"0,3-1 0,-1-3 0,2 0 0,1 0 0,2 0 0,-3-1 0,-3 2-8191</inkml:trace>
  <inkml:trace contextRef="#ctx0" brushRef="#br0" timeOffset="6139.2">2034 709 24575,'0'-1'0,"0"1"0,0 0 0,0 0 0,0 0 0,0 0 0,0 0 0,0-1 0,0 1 0,0 0 0,0 0 0,0 0 0,1 0 0,-1 0 0,0-1 0,0 1 0,0 0 0,0 0 0,0 0 0,0 0 0,0 0 0,1 0 0,-1 0 0,0 0 0,0 0 0,0 0 0,0 0 0,1 0 0,-1-1 0,0 1 0,0 0 0,0 0 0,0 0 0,0 0 0,1 0 0,-1 0 0,0 0 0,0 1 0,0-1 0,0 0 0,1 0 0,-1 0 0,0 0 0,0 0 0,0 0 0,0 0 0,0 0 0,1 0 0,-1 0 0,0 1 0,0-1 0,0 0 0,1 0 0,-1 1 0,0-1 0,0 0 0,0 0 0,0 1 0,0-1 0,0 0 0,0 0 0,0 1 0,1-1 0,-1 0 0,0 1 0,0-1 0,0 0 0,0 0 0,-1 1 0,1-1 0,0 0 0,0 1 0,0-1 0,0 0 0,0 0 0,0 1 0,0-1 0,0 0 0,0 0 0,-1 1 0,1-1 0,0 0 0,0 0 0,0 0 0,-1 1 0,1-1 0,0 0 0,0 0 0,0 0 0,-1 0 0,1 1 0,0-1 0,0 0 0,-1 0 0,0 1 0,0 0 0,-1 0 0,1 0 0,0 0 0,0-1 0,-1 1 0,1 0 0,-1-1 0,1 1 0,0-1 0,-1 0 0,1 1 0,-1-1 0,1 0 0,-1 0 0,1 0 0,-1 0 0,1 0 0,-1 0 0,1 0 0,-1 0 0,1-1 0,-1 1 0,1-1 0,-1 1 0,1-1 0,0 1 0,-1-1 0,1 0 0,0 0 0,-1 0 0,1 0 0,0 0 0,0 0 0,0 0 0,0 0 0,-1-2 0,1 2 0,0 0 0,0 0 0,0 0 0,1 0 0,-1 0 0,0 0 0,1 0 0,-1 0 0,1-1 0,0 1 0,-1 0 0,1 0 0,0-1 0,-1 1 0,1 0 0,0-1 0,0 1 0,0 0 0,0-1 0,1 1 0,-1 0 0,0 0 0,0-1 0,1 1 0,-1 0 0,1 0 0,-1-1 0,1 1 0,-1 0 0,1 0 0,0 0 0,0 0 0,-1 0 0,1 0 0,0 0 0,0 0 0,0 0 0,0 0 0,0 1 0,2-2 0,-2 2 0,0-1 0,0 1 0,0-1 0,0 1 0,0-1 0,0 1 0,1 0 0,-1 0 0,0 0 0,0 0 0,0 0 0,0 0 0,1 0 0,-1 0 0,0 0 0,0 0 0,0 0 0,1 1 0,-1-1 0,1 1 0,1 1 0,0-1 0,-1 1 0,1 0 0,-1 0 0,0 0 0,1 0 0,3 5 0,-1 0 0,1 1 0,-2-1 0,1 1 0,5 13 0,-5-7 0,0 0 0,-1 0 0,0 1 0,1 18 0,-4-26 0,0 0 0,-1-1 0,0 1 0,0 0 0,-1-1 0,1 1 0,-2-1 0,1 1 0,-1-1 0,0 1 0,-5 11 0,6-16 0,0-1 0,0 1 0,0-1 0,0 1 0,-1-1 0,1 1 0,0-1 0,-1 0 0,1 0 0,-1 0 0,1 0 0,-1 0 0,0 0 0,1 0 0,-1 0 0,0 0 0,1-1 0,-1 1 0,0-1 0,0 1 0,0-1 0,0 0 0,0 0 0,1 0 0,-1 0 0,0 0 0,-2 0 0,2-1 0,1 1 0,-1-1 0,1 1 0,0-1 0,-1 1 0,1-1 0,0 0 0,-1 0 0,1 0 0,0 1 0,0-1 0,-1-1 0,1 1 0,0 0 0,0 0 0,0 0 0,1 0 0,-1-1 0,0 1 0,0 0 0,1-1 0,-1 1 0,0-1 0,1 1 0,0 0 0,-1-1 0,1 1 0,0-1 0,0 1 0,0-1 0,0 0 0,0-2 0,0 3 0,0 0 0,1 0 0,-1 0 0,0 0 0,1 0 0,-1 0 0,0 0 0,1 1 0,0-1 0,-1 0 0,1 0 0,-1 0 0,1 0 0,0 1 0,0-1 0,-1 0 0,1 1 0,0-1 0,0 0 0,0 1 0,0-1 0,0 1 0,0-1 0,0 1 0,0 0 0,0-1 0,0 1 0,0 0 0,0 0 0,0 0 0,0 0 0,0 0 0,0 0 0,0 0 0,2 0 0,4 1 0,-1-1 0,1 1 0,0 1 0,7 1 0,30 13 0,-31-10 0,1-1 0,0-1 0,20 4 0,-33-8-80,0 1 0,1-1-1,-1 0 1,1 0 0,-1 0-1,1 0 1,-1-1 0,0 1-1,1 0 1,-1 0 0,1-1 0,-1 1-1,0-1 1,1 1 0,-1-1-1,2-1 1,3-4-6746</inkml:trace>
  <inkml:trace contextRef="#ctx0" brushRef="#br0" timeOffset="6405.06">2193 575 24575,'26'22'0,"-10"-7"0,16 7 0,-18-12 0,23 19 0,-34-26 0,0 1 0,0-1 0,0 1 0,0-1 0,0 1 0,-1 0 0,0 0 0,1 0 0,-2 0 0,1 1 0,1 5 0,-2-9 0,-1 0 0,1 0 0,-1 0 0,0 1 0,0-1 0,0 0 0,0 0 0,0 1 0,0-1 0,0 0 0,0 0 0,0 1 0,0-1 0,-1 0 0,1 0 0,-1 0 0,1 1 0,-1-1 0,1 0 0,-1 0 0,1 0 0,-1 0 0,0 0 0,0 0 0,0 0 0,1 0 0,-1 0 0,0-1 0,0 1 0,0 0 0,0 0 0,0-1 0,-1 1 0,1-1 0,0 1 0,0-1 0,0 1 0,0-1 0,-1 0 0,1 0 0,0 1 0,0-1 0,-1 0 0,-1 0 0,-1 0 0,-1 0 0,1 0 0,-1-1 0,1 1 0,0-1 0,-1 0 0,1 0 0,0-1 0,-1 1 0,1-1 0,-6-3 0,-11-12-1365,3-2-5461</inkml:trace>
  <inkml:trace contextRef="#ctx0" brushRef="#br0" timeOffset="6578.45">2213 475 24575,'4'0'0,"5"-3"0,5-4 0,3-3 0,3-4 0,3 2 0,2-1 0,1 2 0,-2 3 0,-4 4 0,-11 4 0,-9 5 0,-6 2-8191</inkml:trace>
  <inkml:trace contextRef="#ctx0" brushRef="#br0" timeOffset="7327.46">709 1847 24575,'-1'0'0,"6"1"0,13-3 0,160-66 0,-91 32 0,924-337-826,-891 332 826,39-11 0,180-87 0,-331 135-4,-1 1 22,0-1-1,0 1 1,0-1 0,0-1-1,-1 0 1,0 1 0,6-8-1,-10 8-831</inkml:trace>
  <inkml:trace contextRef="#ctx0" brushRef="#br0" timeOffset="8792.92">936 1913 24575,'-10'-13'0,"1"0"0,6 14 0,1 10 0,1 1 0,2 0 0,-1 0 0,1 0 0,1 0 0,0 0 0,1-1 0,0 1 0,1-1 0,0 0 0,1 0 0,10 18 0,-14-28-4,-1 0-1,1 0 0,0 0 0,-1 0 1,1-1-1,0 1 0,-1 0 0,1-1 1,0 1-1,0 0 0,0-1 0,-1 1 1,1-1-1,0 1 0,0-1 1,2 1-1,-3-1 14,1 0 0,-1 0 0,1 0 0,-1 0 0,1 0 0,-1 0 1,1 0-1,-1-1 0,1 1 0,-1 0 0,1 0 0,-1 0 0,1-1 0,-1 1 0,1 0 0,-1-1 1,1 1-1,-1 0 0,1-1 0,-1 1 0,1-1 0,0-2-158,1 1 1,-1 0-1,0-1 1,1 1-1,-1-1 1,0 1-1,-1-1 1,1 0-1,1-5 1,-1-8-6678</inkml:trace>
  <inkml:trace contextRef="#ctx0" brushRef="#br0" timeOffset="9011.62">982 1880 24575,'0'-1'0,"0"2"0,0 2 0,2 6 0,1 3 0,2 5 0,1 3 0,1 3 0,-1-1 0,1-1 0,2 0 0,-1-2 0,-2-4-8191</inkml:trace>
  <inkml:trace contextRef="#ctx0" brushRef="#br0" timeOffset="9303.92">882 2093 24575,'1'0'0,"4"0"0,3 0 0,4 2 0,2 1 0,1 0 0,0 0 0,1-2 0,1 0 0,3 0 0,0-2 0,0-1 0,-4 1-8191</inkml:trace>
  <inkml:trace contextRef="#ctx0" brushRef="#br0" timeOffset="9446.65">1122 1980 24575,'-1'0'0,"-1"1"0,-2 3 0,0 2 0,1 4 0,-2 1 0,0 2 0,1 0 0,1 1 0,1 0 0,1-3-8191</inkml:trace>
  <inkml:trace contextRef="#ctx0" brushRef="#br0" timeOffset="10095.66">1048 2352 24575,'0'-2'0,"0"0"0,-1 0 0,1 0 0,-1 0 0,0 0 0,1 1 0,-1-1 0,0 0 0,0 0 0,-1 0 0,1 1 0,0-1 0,0 0 0,-1 1 0,1 0 0,-1-1 0,1 1 0,-1 0 0,0-1 0,0 1 0,1 0 0,-1 0 0,0 1 0,0-1 0,0 0 0,0 1 0,0-1 0,-3 0 0,3 1 0,0-1 0,0 0 0,0 1 0,-1 0 0,1-1 0,0 1 0,0 0 0,-1 0 0,1 1 0,0-1 0,-1 0 0,1 1 0,0-1 0,0 1 0,0 0 0,0 0 0,-1 0 0,1 0 0,0 0 0,0 0 0,1 0 0,-1 1 0,0-1 0,0 1 0,-2 2 0,2 0 0,0 0 0,0 0 0,0 1 0,1-1 0,0 0 0,-1 1 0,2-1 0,-1 1 0,0 0 0,1-1 0,0 1 0,0-1 0,0 1 0,1 0 0,1 8 0,-1-11 0,-1 0 0,1 0 0,0 0 0,-1 1 0,1-1 0,0 0 0,0-1 0,1 1 0,-1 0 0,0 0 0,1 0 0,-1-1 0,1 1 0,-1-1 0,1 1 0,0-1 0,-1 1 0,1-1 0,0 0 0,0 0 0,0 0 0,0 0 0,0 0 0,0-1 0,1 1 0,-1-1 0,0 1 0,0-1 0,0 0 0,1 0 0,-1 1 0,0-2 0,0 1 0,4-1 0,-4 1 0,0-1 0,0 1 0,1-1 0,-1 0 0,0 0 0,0 0 0,0 0 0,0 0 0,0 0 0,-1-1 0,1 1 0,0 0 0,-1-1 0,1 0 0,0 1 0,-1-1 0,0 0 0,1 0 0,-1 0 0,0 0 0,0 0 0,0 0 0,0 0 0,-1 0 0,1 0 0,-1 0 0,1-1 0,-1 1 0,0 0 0,1 0 0,-1-1 0,-1-2 0,1-3 0,0 1 0,-1-1 0,0 0 0,0 0 0,-1 1 0,0-1 0,0 1 0,-5-10 0,2 7 0,-2-6 0,-1 0 0,0 0 0,-1 1 0,-1 0 0,-13-15 0,18 28 0,6 9 0,6 8 0,8 13 0,1-1 0,2 0 0,0-1 0,37 37 0,-51-59-195,0 0 0,0 0 0,0-1 0,0 0 0,1 0 0,5 3 0,7 1-6631</inkml:trace>
  <inkml:trace contextRef="#ctx0" brushRef="#br0" timeOffset="10465.93">1448 1660 24575,'2'-2'0,"1"-3"0,0 1 0,2 4 0,-1 4 0,0 4 0,1 3 0,2 3 0,0 2 0,1-3 0,2-4 0,-2-2-8191</inkml:trace>
  <inkml:trace contextRef="#ctx0" brushRef="#br0" timeOffset="10699.54">1528 1627 24575,'-1'0'0,"-1"1"0,2 3 0,0 3 0,4 2 0,1 2 0,2 2 0,0 0 0,1 1 0,-1 2 0,-2-1 0,-3-4-8191</inkml:trace>
  <inkml:trace contextRef="#ctx0" brushRef="#br0" timeOffset="10883.84">1421 1747 24575,'0'2'0,"1"3"0,3 1 0,3-1 0,2-1 0,4-1 0,1-1 0,1-2 0,0 0 0,-1-2 0,1-3 0,-4-1-8191</inkml:trace>
  <inkml:trace contextRef="#ctx0" brushRef="#br0" timeOffset="11086.84">1581 1667 24575,'0'5'0,"0"3"0,-1 3 0,0 3 0,-3 2 0,0 2 0,0 3 0,-1-1 0,0 0 0,1-5-8191</inkml:trace>
  <inkml:trace contextRef="#ctx0" brushRef="#br0" timeOffset="11822.59">1568 2040 24575,'-1'-3'0,"0"1"0,0 0 0,1 0 0,-1 0 0,1 0 0,-1-1 0,1 1 0,0 0 0,0-4 0,0 5 0,0 1 0,-1-1 0,1 0 0,0 0 0,0 0 0,0 1 0,0-1 0,0 0 0,0 0 0,0 0 0,0 1 0,0-1 0,0 0 0,0 0 0,1 1 0,-1-1 0,0 0 0,1 0 0,-1 1 0,0-1 0,1 0 0,-1 1 0,1-1 0,-1 0 0,1 1 0,-1-1 0,1 1 0,-1-1 0,1 1 0,0-1 0,-1 1 0,1-1 0,0 1 0,-1 0 0,1-1 0,0 1 0,0 0 0,-1 0 0,1-1 0,0 1 0,0 0 0,0 0 0,-1 0 0,1 0 0,0 0 0,0 0 0,0 0 0,-1 0 0,1 0 0,0 1 0,0-1 0,-1 0 0,1 0 0,0 1 0,0-1 0,-1 0 0,1 1 0,1 0 0,5 2 0,0 1 0,-1 0 0,1 1 0,8 7 0,-10-8 0,0 0 0,-1 0 0,0 1 0,1-1 0,-2 1 0,1 0 0,0 0 0,-1 1 0,4 7 0,-11-26 0,2 1 0,-1-1 0,2 1 0,0-1 0,0 0 0,1 1 0,2-17 0,-2 28 0,1 0 0,-1-1 0,0 1 0,1-1 0,-1 1 0,1 0 0,0-1 0,-1 1 0,1 0 0,0 0 0,0-1 0,0 1 0,0 0 0,0 0 0,0 0 0,0 0 0,0 0 0,0 1 0,1-1 0,-1 0 0,0 0 0,0 1 0,1-1 0,-1 1 0,1-1 0,-1 1 0,0-1 0,1 1 0,-1 0 0,1 0 0,-1 0 0,1 0 0,-1 0 0,1 0 0,-1 0 0,0 0 0,3 1 0,1 0 0,0 1 0,-1-1 0,1 1 0,0 0 0,-1 0 0,1 1 0,-1-1 0,0 1 0,7 5 0,-11-8 0,0 0 0,0 0 0,0 0 0,1 0 0,-1 1 0,0-1 0,0 0 0,0 0 0,1 0 0,-1 0 0,0 0 0,0 0 0,1 0 0,-1 0 0,0-1 0,0 1 0,0 0 0,1 0 0,-1 0 0,0 0 0,0 0 0,0 0 0,1 0 0,-1 0 0,0-1 0,0 1 0,0 0 0,0 0 0,1 0 0,-1 0 0,0 0 0,0-1 0,0 1 0,0 0 0,0 0 0,0 0 0,0-1 0,0 1 0,1 0 0,-1 0 0,0 0 0,0-1 0,0 1 0,0 0 0,0 0 0,0-1 0,0 1 0,0 0 0,0 0 0,0 0 0,0-1 0,-1 1 0,1 0 0,0 0 0,0-1 0,2-24 0,1 2 0,-3 21 0,0 1 0,1 0 0,-1 0 0,1 0 0,-1 0 0,1 0 0,-1 0 0,1 0 0,-1 0 0,1 0 0,0 0 0,0 0 0,0 1 0,-1-1 0,1 0 0,0 0 0,0 1 0,0-1 0,2-1 0,-2 2 0,0 0 0,0 0 0,0 0 0,0 0 0,0 0 0,0 0 0,0 1 0,0-1 0,-1 0 0,1 0 0,0 1 0,0-1 0,0 0 0,0 1 0,0-1 0,-1 1 0,1-1 0,0 1 0,0 0 0,6 5 0,-1 1 0,-1-1 0,1 1 0,5 10 0,-2-4 0,-8-13 3,-1 1 0,0-1 0,1 0 0,-1 1 0,0-1 0,1 1-1,-1-1 1,0 0 0,1 0 0,-1 1 0,1-1 0,-1 0 0,1 1 0,-1-1-1,1 0 1,-1 0 0,1 0 0,-1 0 0,1 0 0,-1 0 0,1 0 0,-1 1-1,1-2 1,-1 1 0,1 0 0,0 0 0,-1 0 0,1 0 0,-1 0 0,1 0-1,-1 0 1,1-1 0,-1 1 0,1 0 0,-1 0 0,1-1 0,13-14-1475,-6 2-5354</inkml:trace>
  <inkml:trace contextRef="#ctx0" brushRef="#br0" timeOffset="12056.59">2067 1427 24575,'2'-2'0,"3"0"0,1 5 0,2 5 0,-1 3 0,3 1 0,0 2 0,0 0 0,-1-2-8191</inkml:trace>
  <inkml:trace contextRef="#ctx0" brushRef="#br0" timeOffset="12270.96">2160 1407 24575,'0'3'0,"2"3"0,1 4 0,3-1 0,-1 2 0,2-3 0,-1 1 0,-1-1-8191</inkml:trace>
  <inkml:trace contextRef="#ctx0" brushRef="#br0" timeOffset="12490.7">2034 1541 24575,'3'0'0,"4"0"0,4 0 0,2 0 0,1 0 0,1 0 0,0-1 0,-1-1 0,0 1 0,-2-1-8191</inkml:trace>
  <inkml:trace contextRef="#ctx0" brushRef="#br0" timeOffset="12708.98">2247 1441 24575,'-2'0'0,"-1"0"0,-4 0 0,0 3 0,-1 4 0,0 2 0,2 3 0,0 1 0,1 1 0,-1 1 0,-4 1 0,1-1-8191</inkml:trace>
  <inkml:trace contextRef="#ctx0" brushRef="#br0" timeOffset="13571.01">2167 1740 24575,'2'4'0,"1"0"0,0 0 0,0 0 0,0-1 0,0 1 0,0-1 0,1 0 0,-1 0 0,8 4 0,-10-6 0,0 0 0,1 0 0,-1-1 0,0 1 0,1 0 0,-1-1 0,1 1 0,-1-1 0,1 0 0,-1 0 0,1 1 0,-1-1 0,1 0 0,-1 0 0,1 0 0,-1 0 0,3-1 0,-3 0 0,1 0 0,-1 1 0,0-1 0,1 0 0,-1 0 0,0 0 0,0 0 0,0-1 0,0 1 0,0 0 0,0 0 0,0-1 0,0 1 0,-1 0 0,1-1 0,0 1 0,-1-1 0,1 1 0,-1-1 0,0 1 0,1-4 0,1-4 0,4-12 0,-5 23 0,0 0 0,0 0 0,-1-1 0,1 1 0,-1 0 0,1 0 0,-1 0 0,0 0 0,1 0 0,-1 3 0,0 0 0,0 0 0,0-1 0,0 1 0,-1 0 0,1-1 0,-1 1 0,0-1 0,0 1 0,-1-1 0,0 0 0,1 1 0,-6 6 0,7-10 0,0-1 0,0 0 0,0 0 0,-1 0 0,1 0 0,0 0 0,0 0 0,0 1 0,-1-1 0,1 0 0,0 0 0,0 0 0,0 0 0,-1 0 0,1 0 0,0 0 0,0 0 0,-1 0 0,1 0 0,0 0 0,0 0 0,-1 0 0,1 0 0,0 0 0,0 0 0,0 0 0,-1 0 0,1-1 0,0 1 0,0 0 0,0 0 0,-1 0 0,1 0 0,0 0 0,0 0 0,0-1 0,0 1 0,-1 0 0,1 0 0,0 0 0,0-1 0,0 1 0,0 0 0,0 0 0,0 0 0,0-1 0,-1 1 0,1 0 0,0-1 0,1 0 0,6 11 0,10 16-81,-7-11-240,-1 1 0,0 1 0,8 19 0,-15-30-6505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5T07:14:29.518"/>
    </inkml:context>
    <inkml:brush xml:id="br0">
      <inkml:brushProperty name="width" value="0.035" units="cm"/>
      <inkml:brushProperty name="height" value="0.035" units="cm"/>
      <inkml:brushProperty name="color" value="#E71224"/>
    </inkml:brush>
  </inkml:definitions>
  <inkml:trace contextRef="#ctx0" brushRef="#br0">32 143 24575,'-2'0'0,"-4"0"0,-2 0 0,-1 0 0,3 0 0,7-4 0,11-4 0,13-4 0,10-3 0,5 2 0,-1-2 0,-8 2-8191</inkml:trace>
  <inkml:trace contextRef="#ctx0" brushRef="#br0" timeOffset="758.83">558 63 24575,'2'0'0,"4"-3"0,6 0 0,4-2 0,3 0 0,2-2 0,2 1 0,-4-2 0,-2 2 0,-2-4 0,-4 1-8191</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6:42:15.878"/>
    </inkml:context>
    <inkml:brush xml:id="br0">
      <inkml:brushProperty name="width" value="0.035" units="cm"/>
      <inkml:brushProperty name="height" value="0.035" units="cm"/>
      <inkml:brushProperty name="color" value="#004F8B"/>
    </inkml:brush>
  </inkml:definitions>
  <inkml:trace contextRef="#ctx0" brushRef="#br0">1 0 24575,'3'0'0,"9"0"0,6 0 0,0 0-8191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6:42:15.879"/>
    </inkml:context>
    <inkml:brush xml:id="br0">
      <inkml:brushProperty name="width" value="0.035" units="cm"/>
      <inkml:brushProperty name="height" value="0.035" units="cm"/>
      <inkml:brushProperty name="color" value="#004F8B"/>
    </inkml:brush>
  </inkml:definitions>
  <inkml:trace contextRef="#ctx0" brushRef="#br0">1 0 24575,'3'0'0,"9"0"0,6 0 0,0 0-8191</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09:42.264"/>
    </inkml:context>
    <inkml:brush xml:id="br0">
      <inkml:brushProperty name="width" value="0.035" units="cm"/>
      <inkml:brushProperty name="height" value="0.035" units="cm"/>
      <inkml:brushProperty name="color" value="#E71224"/>
    </inkml:brush>
  </inkml:definitions>
  <inkml:trace contextRef="#ctx0" brushRef="#br0">2 5 24575,'-1'0'0,"1"0"0,4 0 0,5 0 0,5-1 0,3 0 0,3 0 0,1 0 0,-3 1 0,-4-1 0,-6 1 0</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09:44.681"/>
    </inkml:context>
    <inkml:brush xml:id="br0">
      <inkml:brushProperty name="width" value="0.035" units="cm"/>
      <inkml:brushProperty name="height" value="0.035" units="cm"/>
      <inkml:brushProperty name="color" value="#E71224"/>
    </inkml:brush>
  </inkml:definitions>
  <inkml:trace contextRef="#ctx0" brushRef="#br0">256 87 24575,'-7'6'0,"-1"-1"0,-1 0 0,1-1 0,-10 4 0,16-7 0,1-1 0,-1 1 0,0 0 0,0-1 0,0 1 0,-1-1 0,1 0 0,0 1 0,0-1 0,0 0 0,0 0 0,0-1 0,0 1 0,0 0 0,0-1 0,0 1 0,0-1 0,-2-1 0,2 1 0,1 0 0,-1 0 0,1-1 0,0 1 0,0-1 0,0 0 0,0 1 0,0-1 0,0 0 0,0 1 0,0-1 0,1 0 0,-1 0 0,1 0 0,-1 1 0,1-1 0,0 0 0,0 0 0,0 0 0,0-2 0,-1-1 0,1 0 0,0 0 0,0 0 0,0 0 0,0 0 0,1 0 0,0 1 0,0-1 0,0 0 0,1 0 0,0 1 0,0-1 0,3-5 0,-5 9 0,0 1 0,1 0 0,-1-1 0,0 1 0,1 0 0,-1 0 0,0-1 0,1 1 0,-1 0 0,0 0 0,1 0 0,-1-1 0,1 1 0,-1 0 0,0 0 0,1 0 0,-1 0 0,1 0 0,-1 0 0,0 0 0,1 0 0,-1 0 0,1 0 0,-1 0 0,1 0 0,-1 0 0,0 0 0,1 0 0,-1 0 0,1 0 0,-1 1 0,0-1 0,1 0 0,-1 0 0,1 0 0,-1 1 0,0-1 0,1 0 0,-1 1 0,0-1 0,0 0 0,1 0 0,-1 1 0,0-1 0,0 1 0,1-1 0,-1 0 0,0 1 0,10 23 0,-7-6 0,0 0 0,-1 0 0,-1 1 0,-1-1 0,-1 0 0,-4 33 0,3-36 0,-1 0 0,-1-1 0,0 0 0,-1 1 0,0-1 0,-1-1 0,-1 1 0,-16 23 0,17-30 0,0 0 0,0 0 0,-1-1 0,0 0 0,-16 10 0,21-15 0,0 1 0,0-1 0,0 0 0,0 1 0,0-1 0,0 0 0,-1 0 0,1-1 0,-1 1 0,1 0 0,0-1 0,-1 1 0,1-1 0,-1 0 0,1 0 0,-1 0 0,1 0 0,-1-1 0,1 1 0,-1 0 0,1-1 0,0 0 0,-1 1 0,1-1 0,0 0 0,-4-2 0,5 2 0,0 0 0,0 0 0,0-1 0,0 1 0,0 0 0,0 0 0,0 0 0,0-1 0,1 1 0,-1 0 0,0-1 0,1 1 0,-1-1 0,1 1 0,0 0 0,-1-1 0,1 1 0,0-1 0,0-2 0,0 1 0,1 0 0,-1-1 0,1 1 0,0 0 0,0 0 0,0 0 0,0 0 0,3-5 0,0 2 0,0 0 0,0 0 0,1 0 0,-1 1 0,1-1 0,1 1 0,8-7 0,-12 11 0,-1 0 0,1-1 0,0 1 0,0 0 0,0 0 0,0 0 0,1 0 0,-1 0 0,0 0 0,0 1 0,0-1 0,1 1 0,-1 0 0,0-1 0,1 1 0,-1 0 0,0 0 0,1 1 0,-1-1 0,0 0 0,5 2 0,-4 0 0,-1 0 0,1 0 0,0 0 0,-1 0 0,1 0 0,-1 1 0,1-1 0,-1 1 0,0-1 0,0 1 0,-1 0 0,1 0 0,0 0 0,1 4 0,7 20-97,-8-18 140,1-1 1,1 0-1,-1 0 1,7 10 0,-9-17-97,0 1 0,0-1-1,0 1 1,0-1 0,0 0 0,0 0 0,1 0 0,-1 0 0,0 0 0,1 0 0,-1 0 0,1 0 0,-1 0 0,1-1 0,0 1 0,-1 0 0,1-1 0,-1 0-1,1 1 1,0-1 0,-1 0 0,1 0 0,0 0 0,0 0 0,-1 0 0,1 0 0,1-1 0,10-2-6773</inkml:trace>
  <inkml:trace contextRef="#ctx0" brushRef="#br0" timeOffset="342.95">414 169 24575,'-2'8'0,"1"0"0,1 0 0,0 0 0,1 12 0,-1-18 0,0-1 0,0 0 0,0 0 0,0 1 0,0-1 0,1 0 0,-1 1 0,0-1 0,1 0 0,-1 0 0,1 0 0,-1 0 0,1 1 0,0-1 0,0 0 0,-1 0 0,1 0 0,0 0 0,0 0 0,0-1 0,0 1 0,0 0 0,0 0 0,0 0 0,0-1 0,1 1 0,-1-1 0,0 1 0,0-1 0,0 1 0,1-1 0,-1 0 0,0 0 0,1 1 0,-1-1 0,2 0 0,-1-1 0,0 1 0,0-1 0,-1 0 0,1 1 0,-1-1 0,1 0 0,0 0 0,-1 0 0,1 0 0,-1 0 0,0 0 0,1-1 0,-1 1 0,0 0 0,0-1 0,0 1 0,0-1 0,0 1 0,0-1 0,0 1 0,-1-1 0,1 0 0,0 1 0,-1-1 0,0 0 0,1 1 0,-1-1 0,0 0 0,0 0 0,0 0 0,0-3 0,0 2 0,0-1 0,0 1 0,0-1 0,0 1 0,-1-1 0,1 1 0,-1-1 0,0 1 0,0 0 0,0 0 0,-1-1 0,1 1 0,-1 0 0,0 0 0,-4-5 0,5 7-40,0 0 0,1 1 0,-1-1 0,0 1-1,0-1 1,0 1 0,0-1 0,0 1 0,0 0 0,0-1 0,0 1-1,0 0 1,0 0 0,0 0 0,0 0 0,-1 0 0,1 0-1,0 0 1,0 0 0,0 0 0,0 0 0,0 0 0,0 1 0,0-1-1,0 1 1,0-1 0,0 0 0,0 1 0,0 0 0,0-1-1,1 1 1,-1 0 0,-1 1 0</inkml:trace>
  <inkml:trace contextRef="#ctx0" brushRef="#br0" timeOffset="967.97">757 92 24575,'0'1'0,"0"1"0,-1-1 0,1 0 0,0 0 0,0 0 0,-1 0 0,1 1 0,-1-1 0,1 0 0,-1 0 0,0 0 0,1 0 0,-1 0 0,0 0 0,0 0 0,1-1 0,-1 1 0,0 0 0,0 0 0,0-1 0,0 1 0,0 0 0,0-1 0,0 1 0,0-1 0,-1 1 0,1-1 0,0 0 0,0 1 0,0-1 0,0 0 0,-2 0 0,2 0 0,0 0 0,0 0 0,0 0 0,0 0 0,0 0 0,0 0 0,0 0 0,0 0 0,0-1 0,0 1 0,0 0 0,0-1 0,0 1 0,0-1 0,0 1 0,0-1 0,0 1 0,1-1 0,-1 1 0,0-1 0,0 0 0,1 0 0,-1 1 0,0-1 0,1 0 0,-1 0 0,1 0 0,-1 0 0,1 0 0,-1 1 0,1-1 0,0 0 0,0 0 0,-1 0 0,1 0 0,0 0 0,0 0 0,0 0 0,0-2 0,0 0 0,1 0 0,-1 0 0,1 1 0,0-1 0,-1 0 0,1 0 0,1 1 0,-1-1 0,0 1 0,1-1 0,-1 1 0,1 0 0,2-3 0,-4 4 0,1 0 0,-1 1 0,1-1 0,0 1 0,-1-1 0,1 1 0,0-1 0,0 1 0,-1-1 0,1 1 0,0-1 0,0 1 0,0 0 0,0 0 0,-1-1 0,1 1 0,0 0 0,0 0 0,0 0 0,0 0 0,0 0 0,0 0 0,0 0 0,0 0 0,-1 0 0,1 1 0,0-1 0,0 0 0,0 1 0,0-1 0,-1 0 0,1 1 0,0-1 0,0 1 0,-1-1 0,1 1 0,0-1 0,-1 1 0,1 0 0,0-1 0,-1 1 0,1 0 0,-1 0 0,1-1 0,0 2 0,4 7 0,0-1 0,-1 1 0,0 0 0,0 0 0,-1 0 0,0 1 0,-1-1 0,0 1 0,-1 0 0,1 0 0,-2-1 0,0 1 0,-1 20 0,0-20 0,0 0 0,-1 0 0,0-1 0,0 1 0,-1 0 0,-1-1 0,1 1 0,-2-1 0,1 0 0,-1 0 0,0-1 0,-1 1 0,-11 12 0,12-16 0,-1-1 0,0 1 0,0-1 0,0 0 0,-10 4 0,14-7 0,0 0 0,0 0 0,0 0 0,0 0 0,0-1 0,0 1 0,0-1 0,0 1 0,0-1 0,0 0 0,0 0 0,0 0 0,0 0 0,0 0 0,0 0 0,0-1 0,0 1 0,0 0 0,0-1 0,0 0 0,0 0 0,0 1 0,-3-3 0,4 2 0,0-1 0,0 1 0,0 0 0,0-1 0,0 1 0,1-1 0,-1 1 0,0-1 0,1 1 0,-1-1 0,1 1 0,-1-1 0,1 0 0,0 1 0,0-1 0,0 0 0,0 1 0,0-1 0,0 0 0,0 1 0,1-1 0,-1 1 0,1-1 0,-1 0 0,1 1 0,-1-1 0,1 1 0,0-1 0,0 1 0,0 0 0,1-2 0,-1 0 0,1 0 0,0 0 0,1 0 0,-1 0 0,0 1 0,1-1 0,-1 1 0,1-1 0,0 1 0,0 0 0,0 0 0,0 1 0,6-4 0,-8 5-1,1 0 0,0-1 0,0 1 0,-1 0 0,1 0 0,0 0-1,0 0 1,-1 1 0,1-1 0,0 0 0,0 1 0,-1-1 0,1 1 0,0 0-1,-1-1 1,1 1 0,-1 0 0,1 0 0,-1 0 0,1 0 0,-1 0 0,2 2 0,4 4 33,-2 0 1,1 0-1,7 12 1,-10-14-243,0 0 0,0 0 0,1 0 0,0 0 0,0-1 0,8 8 0,-4-8-6616</inkml:trace>
  <inkml:trace contextRef="#ctx0" brushRef="#br0" timeOffset="1314.89">1029 102 24575,'-2'5'0,"0"0"0,0 0 0,1 0 0,0 0 0,0 1 0,1-1 0,-1 0 0,1 1 0,0-1 0,1 0 0,-1 1 0,1-1 0,0 0 0,0 0 0,1 0 0,0 0 0,-1 0 0,2 0 0,-1 0 0,5 7 0,-5-8 0,0-1 0,0 0 0,-1 0 0,0 1 0,1-1 0,-1 1 0,-1-1 0,1 1 0,0-1 0,-1 7 0,0-9 0,0 1 0,-1-1 0,1 0 0,0 1 0,-1-1 0,1 0 0,-1 0 0,0 1 0,0-1 0,1 0 0,-1 0 0,0 0 0,0 0 0,0 0 0,0 0 0,0 0 0,0 0 0,0-1 0,0 1 0,-1 0 0,1 0 0,0-1 0,0 1 0,-1-1 0,1 1 0,0-1 0,-1 0 0,1 1 0,0-1 0,-3 0 0,1 1-105,0-1 0,0 1 0,-1-1 0,1 0 0,0 0 0,0 0 0,0 0 0,0 0 0,0-1 0,0 1 0,0-1 0,-5-2 0,2-1-6721</inkml:trace>
  <inkml:trace contextRef="#ctx0" brushRef="#br0" timeOffset="1561.24">1024 121 24575,'1'-2'0,"4"0"0,4 0 0,6-1 0,7-1 0,4 2 0,1-2 0,-3 0 0,-7 2 0,-5 2-8191</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09:42.825"/>
    </inkml:context>
    <inkml:brush xml:id="br0">
      <inkml:brushProperty name="width" value="0.035" units="cm"/>
      <inkml:brushProperty name="height" value="0.035" units="cm"/>
      <inkml:brushProperty name="color" value="#E71224"/>
    </inkml:brush>
  </inkml:definitions>
  <inkml:trace contextRef="#ctx0" brushRef="#br0">22 133 24575,'-3'6'0,"0"0"0,0-1 0,1 1 0,0 0 0,1 0 0,-1 0 0,1 0 0,0 0 0,0 0 0,1 1 0,0-1 0,1 10 0,-1-15 0,1 0 0,-1-1 0,1 1 0,-1 0 0,1 0 0,-1 0 0,1 0 0,0 0 0,-1 0 0,1-1 0,0 1 0,-1 0 0,1-1 0,0 1 0,0 0 0,0-1 0,0 1 0,0-1 0,0 1 0,0-1 0,0 0 0,0 1 0,0-1 0,0 0 0,0 0 0,0 0 0,0 0 0,0 0 0,0 0 0,0 0 0,0 0 0,0 0 0,0 0 0,0-1 0,0 1 0,0 0 0,2-1 0,-1 0 0,1 0 0,-1 0 0,0 0 0,0 0 0,0 0 0,1 0 0,-1-1 0,0 1 0,0-1 0,-1 1 0,1-1 0,0 0 0,0 0 0,-1 0 0,2-2 0,-1-1 0,-1 1 0,0-1 0,0 0 0,0 0 0,0 0 0,-1 1 0,0-1 0,0 0 0,0 0 0,-1 0 0,-1-7 0,2 10 0,0 0 0,-1 0 0,1 1 0,-1-1 0,1 0 0,-1 0 0,0 0 0,1 0 0,-1 1 0,0-1 0,0 0 0,-1 1 0,1-1 0,0 1 0,0-1 0,-1 1 0,1 0 0,-1 0 0,1-1 0,-1 1 0,0 0 0,1 0 0,-1 1 0,0-1 0,0 0 0,0 0 0,1 1 0,-1-1 0,0 1 0,0 0 0,-3-1 0,4 1-26,0 0 0,-1 1-1,1-1 1,0 0 0,-1 0 0,1 1-1,0-1 1,-1 1 0,1-1 0,0 1-1,0 0 1,-1-1 0,1 1 0,0 0-1,0 0 1,0 0 0,0 0 0,0 0-1,0 0 1,0 0 0,0 0 0,1 0-1,-1 1 1,0-1 0,1 0 0,-1 0-1,1 1 1,-1-1 0,1 0 0,0 1-1,-1-1 1,1 0 0,0 1 0,0-1-1,0 0 1,0 1 0,0-1 0,0 1-1,0-1 1,1 0 0,-1 1 0,0-1-1,1 0 1,-1 1 0,1-1 0,0 0-1,-1 0 1,1 1 0,0-1 0,0 0-1,1 1 1,6 4-6800</inkml:trace>
  <inkml:trace contextRef="#ctx0" brushRef="#br0" timeOffset="699.15">422 19 24575,'0'0'0,"0"0"0,0 1 0,0-1 0,1 0 0,-1 0 0,0 0 0,0 0 0,0 0 0,0 1 0,0-1 0,0 0 0,0 0 0,0 0 0,0 0 0,0 1 0,0-1 0,0 0 0,0 0 0,0 0 0,0 0 0,-1 1 0,1-1 0,0 0 0,0 0 0,0 0 0,0 0 0,0 0 0,0 1 0,0-1 0,0 0 0,0 0 0,-1 0 0,1 0 0,0 0 0,0 0 0,0 0 0,0 0 0,0 1 0,-1-1 0,1 0 0,0 0 0,0 0 0,0 0 0,0 0 0,0 0 0,-1 0 0,1 0 0,0 0 0,0 0 0,0 0 0,0 0 0,-1 0 0,1 0 0,-10-1 0,9 0 0,0 1 0,1 0 0,-1-1 0,0 1 0,1-1 0,-1 0 0,0 1 0,1-1 0,-1 0 0,1 1 0,-1-1 0,1 0 0,0 1 0,-1-1 0,1 0 0,0 0 0,-1 1 0,1-1 0,0 0 0,0 0 0,0 0 0,0 0 0,0 1 0,0-1 0,0 0 0,0 0 0,0-1 0,0 2 0,0 0 0,0 0 0,0 0 0,0-1 0,0 1 0,0 0 0,0 0 0,0 0 0,0 0 0,0 0 0,0 0 0,0-1 0,0 1 0,0 0 0,1 0 0,-1 0 0,0 0 0,0 0 0,0 0 0,0 0 0,0 0 0,0 0 0,0-1 0,0 1 0,1 0 0,-1 0 0,0 0 0,0 0 0,0 0 0,0 0 0,0 0 0,0 0 0,1 0 0,-1 0 0,0 0 0,0 0 0,0 0 0,0 0 0,0 0 0,0 0 0,1 0 0,-1 0 0,0 0 0,0 0 0,0 0 0,0 0 0,0 0 0,8 14 0,-7-5 0,1 0 0,-1 0 0,0 0 0,-1 0 0,0 0 0,-1 0 0,0 0 0,0 0 0,-1 0 0,0 0 0,-1 0 0,0 0 0,-6 13 0,1-5 0,0-1 0,-1 0 0,-1 0 0,0-1 0,-1-1 0,-13 14 0,21-26 0,1 1 0,-1-1 0,0 0 0,0 0 0,0 0 0,0 0 0,0-1 0,-6 3 0,9-4 0,-1 1 0,1-1 0,-1 0 0,1 0 0,0 0 0,-1 0 0,1 0 0,-1 0 0,1 0 0,-1 0 0,1 0 0,-1 0 0,1 0 0,0 0 0,-1 0 0,1 0 0,-1-1 0,1 1 0,0 0 0,-1 0 0,1 0 0,-1 0 0,1-1 0,0 1 0,-1 0 0,1-1 0,-1 0 0,1 0 0,0 0 0,-1 0 0,1 0 0,0 0 0,0 0 0,0 0 0,0 0 0,0 0 0,0 0 0,0 0 0,0 0 0,0 0 0,0 1 0,1-1 0,-1 0 0,1-1 0,-1 0 0,1 0 0,0 0 0,-1 0 0,1 0 0,0 0 0,0 0 0,0 0 0,0 0 0,1 0 0,-1 1 0,0-1 0,1 1 0,-1-1 0,1 1 0,0-1 0,-1 1 0,1 0 0,0 0 0,0 0 0,0 0 0,0 0 0,3-1 0,-4 2 0,1 0 0,0-1 0,0 1 0,0 0 0,0 0 0,0 1 0,-1-1 0,1 0 0,0 1 0,0-1 0,0 1 0,0-1 0,-1 1 0,1 0 0,0 0 0,-1-1 0,1 1 0,-1 1 0,1-1 0,-1 0 0,1 0 0,-1 0 0,0 1 0,1-1 0,0 3 0,13 20-74,9 11 257,-22-33-275,-1-1 0,1 1 0,-1-1 0,1 1-1,0-1 1,0 0 0,0 0 0,-1 1 0,1-1 0,1 0 0,-1-1-1,0 1 1,0 0 0,0-1 0,4 1 0,3-1-6734</inkml:trace>
  <inkml:trace contextRef="#ctx0" brushRef="#br0" timeOffset="961.08">556 205 24575,'12'0'0,"6"0"0,1 0 0,-4 0 0,-5 0-8191</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09:41.079"/>
    </inkml:context>
    <inkml:brush xml:id="br0">
      <inkml:brushProperty name="width" value="0.035" units="cm"/>
      <inkml:brushProperty name="height" value="0.035" units="cm"/>
      <inkml:brushProperty name="color" value="#E71224"/>
    </inkml:brush>
  </inkml:definitions>
  <inkml:trace contextRef="#ctx0" brushRef="#br0">150 56 24575,'0'2'0,"-1"-1"0,1 0 0,-1 1 0,1-1 0,-1 0 0,0 0 0,1 0 0,-1 1 0,0-1 0,0 0 0,0 0 0,0 0 0,0 0 0,0 0 0,0 0 0,0-1 0,0 1 0,0 0 0,0 0 0,-1-1 0,1 1 0,0-1 0,-1 1 0,1-1 0,-2 1 0,2-1 0,0 1 0,0-1 0,0 0 0,0 1 0,0-1 0,0 0 0,0 0 0,0 0 0,0 0 0,0 0 0,0 0 0,0 0 0,0 0 0,0 0 0,-1 0 0,1 0 0,0-1 0,0 1 0,0-1 0,0 1 0,0 0 0,0-1 0,1 0 0,-1 1 0,0-1 0,0 0 0,0 1 0,0-1 0,1 0 0,-1 0 0,0 1 0,0-3 0,0 1 0,1 0 0,-1-1 0,1 1 0,0 0 0,0-1 0,0 1 0,0-1 0,0 1 0,1 0 0,-1-1 0,1 1 0,-1 0 0,1-1 0,0 1 0,0 0 0,0 0 0,0 0 0,0 0 0,1-1 0,-1 2 0,1-1 0,-1 0 0,1 0 0,0 0 0,-1 1 0,1-1 0,4-2 0,-5 3 0,0 1 0,1-1 0,-1 0 0,0 0 0,1 0 0,-1 1 0,1-1 0,-1 1 0,1-1 0,-1 1 0,1 0 0,-1-1 0,1 1 0,-1 0 0,1 0 0,-1 0 0,1 0 0,-1 0 0,1 0 0,-1 1 0,1-1 0,-1 0 0,1 1 0,-1 0 0,1-1 0,-1 1 0,0 0 0,1-1 0,-1 1 0,0 0 0,1 0 0,-1 0 0,0 0 0,0 0 0,0 0 0,0 1 0,0-1 0,0 0 0,-1 0 0,1 1 0,0-1 0,0 0 0,0 4 0,3 6 0,-1 0 0,0 0 0,-1 0 0,0 1 0,-1-1 0,0 1 0,-1 0 0,0-1 0,-1 1 0,0-1 0,-5 21 0,3-21 0,0-1 0,0 0 0,0 0 0,-1-1 0,-1 1 0,0-1 0,0 0 0,-1 0 0,0 0 0,0-1 0,-1 0 0,0 0 0,-11 9 0,15-15 0,0 1 0,-1-1 0,1 0 0,-1 0 0,0 0 0,0 0 0,0-1 0,0 0 0,0 1 0,0-1 0,0-1 0,-9 2 0,12-3 0,-1 1 0,0 0 0,0 0 0,1-1 0,-1 1 0,0-1 0,1 1 0,-1-1 0,0 0 0,1 0 0,-1 1 0,1-1 0,-1 0 0,1 0 0,-1-1 0,1 1 0,0 0 0,0 0 0,0-1 0,-1 1 0,1-1 0,0 1 0,1-1 0,-1 1 0,0-1 0,0 0 0,1 1 0,-1-1 0,1 0 0,-1 1 0,1-1 0,0-2 0,-2-5 0,2 1 0,-1-1 0,1 0 0,0 1 0,1-1 0,1-8 0,-1 14 0,-1 1 0,0 0 0,1-1 0,-1 1 0,1 0 0,0 0 0,-1-1 0,1 1 0,0 0 0,1 0 0,-1 0 0,0 0 0,1 0 0,-1 0 0,1 0 0,-1 1 0,1-1 0,0 1 0,0-1 0,-1 1 0,1-1 0,0 1 0,1 0 0,-1 0 0,0 0 0,0 0 0,3 0 0,-2 1 0,-1 0 0,1 0 0,0 1 0,0-1 0,0 1 0,0 0 0,0 0 0,-1 0 0,1 0 0,0 0 0,-1 0 0,1 1 0,-1-1 0,1 1 0,-1 0 0,0 0 0,0 0 0,0 0 0,0 0 0,0 0 0,2 3 0,3 6 0,1 0 0,-1 0 0,7 15 0,-12-20-104,16 25 341,-17-30-308,0 0 0,0 0-1,0 0 1,0 0 0,0 0-1,0 0 1,0 0-1,1 0 1,-1-1 0,0 1-1,1 0 1,-1-1 0,0 1-1,1-1 1,-1 1 0,1-1-1,-1 0 1,0 0 0,1 0-1,2 0 1,1 0-6755</inkml:trace>
  <inkml:trace contextRef="#ctx0" brushRef="#br0" timeOffset="797.1">388 8 24575,'1'-5'0,"-1"9"0,1 14 0,-23 77 0,6-30 0,53-93 0,-24 18 0,34-28 0,-45 36 0,0 0 0,1 0 0,-1 0 0,0 0 0,0-1 0,0 1 0,0-1 0,0 1 0,-1-1 0,1 0 0,0-3 0,-8 112 0,5-73 0,0 0 0,-12 53 0,13-84-1365</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09:59.938"/>
    </inkml:context>
    <inkml:brush xml:id="br0">
      <inkml:brushProperty name="width" value="0.035" units="cm"/>
      <inkml:brushProperty name="height" value="0.035" units="cm"/>
      <inkml:brushProperty name="color" value="#E71224"/>
    </inkml:brush>
  </inkml:definitions>
  <inkml:trace contextRef="#ctx0" brushRef="#br0">75 126 24575,'0'0'0,"0"0"0,0 0 0,0 1 0,0-1 0,0 0 0,0 0 0,0 0 0,-1 0 0,1 0 0,0 0 0,0 0 0,0 0 0,0 0 0,0 0 0,0 0 0,0 0 0,0 0 0,0 0 0,-1 0 0,1 0 0,0 0 0,0 0 0,0 0 0,0 0 0,0 0 0,0 0 0,0 0 0,0 0 0,0 0 0,0 0 0,-1 0 0,1 0 0,0 0 0,0 0 0,0 0 0,0 0 0,0 0 0,0 0 0,0-1 0,0 1 0,0 0 0,0 0 0,-4 11 0,1 24 0,1-9 0,-6 28 0,6-47 0,1-1 0,-1 1 0,0-1 0,-1 0 0,0 1 0,0-1 0,0 0 0,-1 0 0,-5 6 0,9-11 0,0-1 0,0 1 0,0-1 0,-1 0 0,1 1 0,0-1 0,0 0 0,-1 1 0,1-1 0,0 0 0,-1 0 0,1 1 0,0-1 0,-1 0 0,1 0 0,0 0 0,-1 1 0,1-1 0,-1 0 0,1 0 0,0 0 0,-1 0 0,1 0 0,-1 0 0,1 0 0,-1 0 0,1 0 0,0 0 0,-1 0 0,1 0 0,-1 0 0,1 0 0,0 0 0,-1 0 0,1 0 0,-1-1 0,1 1 0,0 0 0,-1 0 0,1 0 0,0-1 0,-1 1 0,1 0 0,-1-1 0,0 0 0,1-1 0,-1 1 0,0-1 0,0 1 0,1-1 0,-1 0 0,1 1 0,-1-1 0,1 0 0,0 0 0,0-2 0,-1 2 0,1-1 0,0 1 0,1 0 0,-1 0 0,0 0 0,1 0 0,-1 0 0,1 0 0,-1 0 0,3-3 0,-3 4 0,0 1 0,1-1 0,-1 1 0,0-1 0,1 1 0,-1-1 0,1 1 0,-1-1 0,1 1 0,-1 0 0,1-1 0,-1 1 0,1 0 0,-1-1 0,1 1 0,-1 0 0,1 0 0,0-1 0,-1 1 0,1 0 0,0 0 0,-1 0 0,1 0 0,-1 0 0,1 0 0,0 0 0,-1 0 0,1 0 0,0 0 0,-1 0 0,1 1 0,0-1 0,0 0 0,39 22 0,-37-19 0,1 0 0,0-1 0,0 1 0,0-1 0,0 0 0,1 0 0,-1-1 0,0 1 0,1-1 0,-1 0 0,1 0 0,0 0 0,-1-1 0,1 1 0,0-1 0,-1 0 0,7-1 0,-7 0 0,-1 0 0,0 0 0,1 0 0,-1 0 0,0 0 0,1-1 0,-1 1 0,0-1 0,0 0 0,0 0 0,-1 0 0,1 0 0,0-1 0,-1 1 0,1-1 0,-1 0 0,4-5 0,-4 3 0,0 0 0,0 1 0,0-1 0,0 0 0,-1-1 0,0 1 0,0 0 0,-1 0 0,1 0 0,-2-11 0,0-1 0,-2 0 0,0 0 0,-1 0 0,-1 0 0,-1 0 0,-8-17 0,11 28 0,0 0 0,0 0 0,-1 1 0,1-1 0,-1 1 0,0 0 0,-1 0 0,0 0 0,1 1 0,-1 0 0,-8-5 0,12 7 0,-1 1 0,0 0 0,0 0 0,0 1 0,0-1 0,0 0 0,-1 1 0,1-1 0,0 1 0,0 0 0,0 0 0,0-1 0,-1 1 0,1 1 0,0-1 0,0 0 0,0 1 0,-1-1 0,1 1 0,0-1 0,0 1 0,0 0 0,0 0 0,0 0 0,0 0 0,1 0 0,-1 0 0,0 1 0,0-1 0,1 1 0,-1-1 0,1 1 0,-1 0 0,1-1 0,0 1 0,-2 3 0,0 0 8,0 1 0,0-1 0,0 1 0,1-1 0,0 1 0,0 0 0,1 0 0,-1 0 0,1 0 0,1 0 0,-1 0 0,1 0 0,0 0 0,1 9 0,0-10-95,0 0-1,0 1 1,0-1 0,0 0-1,1 0 1,0 0 0,0 0-1,1 0 1,-1-1-1,1 1 1,0-1 0,0 1-1,0-1 1,1 0 0,0 0-1,5 4 1,5 2-6739</inkml:trace>
  <inkml:trace contextRef="#ctx0" brushRef="#br0" timeOffset="1058.58">323 198 24575,'2'-2'0,"-1"0"0,0 0 0,0-1 0,0 1 0,0 0 0,0 0 0,0-1 0,0 1 0,-1 0 0,0-1 0,1 1 0,-1-1 0,0 1 0,0-5 0,0 6 0,0 0 0,0 0 0,0 0 0,0 0 0,0-1 0,0 1 0,0 0 0,-1 0 0,1 0 0,0 0 0,-1 0 0,1 0 0,-1 0 0,1 0 0,-1 0 0,0 0 0,1 0 0,-1 0 0,0 0 0,0 0 0,1 0 0,-1 1 0,0-1 0,0 0 0,0 1 0,0-1 0,0 0 0,0 1 0,0 0 0,0-1 0,-2 0 0,1 1 0,0 0 0,0 0 0,0 1 0,0-1 0,0 1 0,0-1 0,0 1 0,1-1 0,-1 1 0,0 0 0,0 0 0,1 0 0,-1 0 0,0 0 0,1 0 0,-1 1 0,1-1 0,-1 0 0,1 1 0,0-1 0,0 1 0,0-1 0,-1 1 0,2 0 0,-1 0 0,0-1 0,0 1 0,0 0 0,1 0 0,-1 0 0,0 3 0,0 0 0,0 0 0,0 1 0,0-1 0,1 1 0,0-1 0,0 1 0,0-1 0,1 0 0,-1 1 0,4 8 0,-4-13 0,0 0 0,0 0 0,1 0 0,-1 0 0,1 0 0,-1 0 0,1 0 0,-1 0 0,1 0 0,-1 0 0,1-1 0,0 1 0,-1 0 0,1 0 0,0-1 0,0 1 0,-1-1 0,1 1 0,0 0 0,0-1 0,0 0 0,0 1 0,0-1 0,0 1 0,0-1 0,0 0 0,0 0 0,0 0 0,0 1 0,0-1 0,0 0 0,0 0 0,0-1 0,0 1 0,0 0 0,0 0 0,0 0 0,0-1 0,0 1 0,0 0 0,2-2 0,-1 1 0,1 0 0,-1-1 0,0 1 0,1-1 0,-1 0 0,0 0 0,0 0 0,0 0 0,0 0 0,0-1 0,0 1 0,-1 0 0,1-1 0,0-2 0,3-14 0,2-5 0,-2 50 0,-4-23 0,-1 0 0,1 0 0,-1 0 0,1-1 0,0 1 0,0 0 0,0-1 0,1 1 0,-1-1 0,1 1 0,-1-1 0,1 1 0,0-1 0,0 0 0,0 0 0,0 0 0,0 0 0,0 0 0,1-1 0,-1 1 0,1-1 0,3 3 0,-4-4 0,0 1 0,-1-1 0,1 0 0,0 1 0,-1-1 0,1 0 0,0 0 0,0 0 0,-1 0 0,1 0 0,0-1 0,0 1 0,-1 0 0,1-1 0,0 0 0,-1 1 0,1-1 0,-1 0 0,1 0 0,-1 0 0,1 0 0,-1 0 0,0 0 0,1 0 0,-1 0 0,0 0 0,0-1 0,0 1 0,0 0 0,0-1 0,0 1 0,0-1 0,0 1 0,-1-1 0,1 0 0,0 1 0,-1-1 0,1-2 0,10-43 0,-8 33 0,-2 12 0,-1 4 0,-1 3 0,1 0 0,1 0 0,-1 0 0,1 0 0,0 0 0,0 0 0,0 0 0,1 0 0,2 6 0,-3-10 0,-1 1 0,1-1 0,0 0 0,-1 0 0,1 1 0,0-1 0,0 0 0,0 0 0,0 0 0,0 0 0,0 0 0,0 0 0,0-1 0,0 1 0,0 0 0,0 0 0,1-1 0,-1 1 0,0-1 0,1 1 0,-1-1 0,0 1 0,1-1 0,-1 0 0,0 0 0,1 0 0,-1 0 0,1 0 0,-1 0 0,0 0 0,1 0 0,-1 0 0,0-1 0,1 1 0,-1 0 0,0-1 0,1 1 0,-1-1 0,2-1 0,-1 1 0,-1-1 0,1 0 0,-1 0 0,1 1 0,-1-1 0,0 0 0,0 0 0,0 0 0,0 0 0,0 0 0,-1 0 0,1-1 0,0 1 0,-1 0 0,0 0 0,1 0 0,-1-1 0,0-2 0,0-15 0,-1 16 0,1 6 0,6 255 0,1-73 0,-6-133 0,0 0 0,-8 93 0,6-141 0,1 0 0,-1 0 0,0 0 0,0 1 0,0-1 0,0 0 0,0 0 0,-3 4 0,4-7 0,0 0 0,-1 0 0,1 0 0,0 0 0,0 1 0,0-1 0,0 0 0,0 0 0,0 0 0,-1 0 0,1 0 0,0 0 0,0 0 0,0 1 0,0-1 0,-1 0 0,1 0 0,0 0 0,0 0 0,0 0 0,0 0 0,-1 0 0,1 0 0,0 0 0,0 0 0,0 0 0,0 0 0,-1 0 0,1 0 0,0 0 0,0 0 0,0 0 0,-1 0 0,1 0 0,0 0 0,0 0 0,0-1 0,0 1 0,-1 0 0,1 0 0,0 0 0,0 0 0,0 0 0,-6-18 0,1-34 0,2-1 0,3 1 0,6-56 0,5 12 0,-9 82 0,1 0 0,1 0 0,0 0 0,10-21 0,-11 31-21,-1 0 0,1 0 0,0 0-1,0 1 1,0-1 0,1 1 0,-1 0 0,1 0-1,0 0 1,0 0 0,0 1 0,0-1-1,0 1 1,1 0 0,-1 0 0,8-1 0,4-4-984,-2 1-5821</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09:58.070"/>
    </inkml:context>
    <inkml:brush xml:id="br0">
      <inkml:brushProperty name="width" value="0.035" units="cm"/>
      <inkml:brushProperty name="height" value="0.035" units="cm"/>
      <inkml:brushProperty name="color" value="#E71224"/>
    </inkml:brush>
  </inkml:definitions>
  <inkml:trace contextRef="#ctx0" brushRef="#br0">72 2 24575,'0'-1'0,"0"3"0,0 4 0,0 6 0,0 4 0,0 2 0,1 3 0,0 1 0,0-1 0,0-2 0,2-2 0,1-3 0,0 0 0,1-4 0</inkml:trace>
  <inkml:trace contextRef="#ctx0" brushRef="#br0" timeOffset="360.24">187 11 24575,'-1'-2'0,"0"-1"0,0 3 0,0 3 0,0 4 0,1 4 0,0 4 0,0 5 0,0 3 0,0 2 0,0-3 0,0-3 0,0-3 0,-2-3 0,0-6 0,-2-4 0</inkml:trace>
  <inkml:trace contextRef="#ctx0" brushRef="#br0" timeOffset="697.53">1 130 24575,'0'2'0,"1"2"0,0 1 0,5 5 0,6 2 0,4 2 0,1-1 0,0 0 0,-2-1 0,0-2 0,-1-3 0,-2-2 0,-2-2-8191</inkml:trace>
  <inkml:trace contextRef="#ctx0" brushRef="#br0" timeOffset="853.45">330 145 24575,'0'-2'-9426,"-2"1"9426,-2 3 3992,-4 5-3992,-6 4 1629,-4 2-1629,0 2 879,3-2-879,2-3 2926,3 1-2926,4-2-8191</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0:03.713"/>
    </inkml:context>
    <inkml:brush xml:id="br0">
      <inkml:brushProperty name="width" value="0.035" units="cm"/>
      <inkml:brushProperty name="height" value="0.035" units="cm"/>
      <inkml:brushProperty name="color" value="#E71224"/>
    </inkml:brush>
  </inkml:definitions>
  <inkml:trace contextRef="#ctx0" brushRef="#br0">7 139 24575,'-1'-1'0,"1"1"0,-1 0 0,1-1 0,-1 1 0,1-1 0,0 0 0,-1 1 0,1-1 0,0 1 0,-1-1 0,1 1 0,0-1 0,0 0 0,-1 1 0,1-1 0,0 0 0,0 1 0,0-1 0,0 0 0,0 1 0,0-1 0,0 0 0,0 1 0,0-1 0,0 0 0,0 1 0,1-1 0,-1 1 0,0-1 0,0 0 0,1 1 0,-1-1 0,0 1 0,1-2 0,-1 2 0,0 0 0,1 0 0,-1 0 0,0 0 0,0-1 0,1 1 0,-1 0 0,0 0 0,0 0 0,1 0 0,-1 0 0,0 0 0,0 0 0,1 0 0,-1 0 0,0-1 0,1 1 0,-1 0 0,0 0 0,0 1 0,1-1 0,-1 0 0,0 0 0,0 0 0,1 0 0,-1 0 0,0 0 0,1 0 0,7 13 0,-3 12 0,-2 0 0,-1 1 0,-1 42 0,-1-64 0,1-13 0,-1 0 0,2 1 0,-1-1 0,1 0 0,1 1 0,-1-1 0,1 1 0,1 0 0,0 0 0,0 0 0,0 1 0,7-8 0,-11 14 0,0 0 0,1 1 0,-1-1 0,1 1 0,0-1 0,-1 1 0,1-1 0,-1 1 0,1-1 0,0 1 0,-1 0 0,1-1 0,0 1 0,-1 0 0,1-1 0,0 1 0,-1 0 0,1 0 0,0 0 0,0 0 0,-1 0 0,1 0 0,0 0 0,0 0 0,0 0 0,-1 0 0,1 0 0,0 0 0,-1 0 0,2 1 0,0 0 0,-1 0 0,0 0 0,1 1 0,-1-1 0,0 0 0,0 1 0,0-1 0,0 1 0,0-1 0,0 1 0,0 0 0,0 2 0,3 4 0,-2 1 0,1 0 0,2 18 0,-4-19 0,1-9 0,2-15 0,2-9 0,-3 19 0,0 0 0,1 0 0,0 0 0,8-9 0,-11 13 0,0 1 0,0 0 0,0-1 0,0 1 0,1 0 0,-1 0 0,0 0 0,1 0 0,-1 0 0,1 0 0,-1 0 0,1 1 0,0-1 0,-1 0 0,1 1 0,0 0 0,-1-1 0,1 1 0,0 0 0,-1 0 0,1 0 0,0 0 0,0 0 0,-1 0 0,3 1 0,-3-1 0,0 1 0,0 0 0,1 0 0,-1 0 0,0-1 0,0 1 0,0 1 0,0-1 0,-1 0 0,1 0 0,0 0 0,0 0 0,-1 0 0,1 1 0,-1-1 0,1 0 0,-1 1 0,1-1 0,-1 0 0,0 1 0,0-1 0,1 3 0,-1 36 0,0-31 0,-1-8-54,1 1-1,0 0 0,0 0 1,0-1-1,0 1 1,0 0-1,0 0 0,0 0 1,0-1-1,1 1 1,-1 0-1,1-1 0,-1 1 1,1 0-1,0-1 0,0 1 1,0-1-1,0 1 1,0-1-1,0 1 0,0-1 1,0 0-1,0 1 1,3 1-1,3-1-6771</inkml:trace>
  <inkml:trace contextRef="#ctx0" brushRef="#br0" timeOffset="716.68">312 201 24575,'0'-1'0,"1"0"0,0 0 0,-1-1 0,1 1 0,-1 0 0,0 0 0,1 0 0,-1-1 0,0 1 0,0 0 0,0 0 0,1-1 0,-1 1 0,-1 0 0,1 0 0,0-1 0,0 1 0,0 0 0,-1 0 0,1-1 0,-1 1 0,1 0 0,-1 0 0,1 0 0,-1 0 0,-1-2 0,2 3 0,-1-1 0,1 1 0,-1 0 0,1 0 0,-1-1 0,1 1 0,-1 0 0,1 0 0,-1 0 0,1 0 0,-1-1 0,1 1 0,-1 0 0,1 0 0,-1 0 0,1 0 0,-1 0 0,0 1 0,1-1 0,-1 0 0,1 0 0,-1 0 0,-1 1 0,1 0 0,-1 0 0,1 0 0,-1 0 0,1 0 0,0 0 0,-1 0 0,1 0 0,0 1 0,-2 1 0,2-1 0,0-1 0,0 0 0,0 1 0,1-1 0,-1 1 0,0-1 0,1 1 0,-1-1 0,1 1 0,-1 0 0,1-1 0,0 1 0,-1-1 0,1 1 0,0 0 0,0-1 0,0 1 0,1 0 0,-1-1 0,0 1 0,1 0 0,-1-1 0,1 1 0,-1-1 0,1 1 0,0-1 0,-1 1 0,1-1 0,0 1 0,0-1 0,0 0 0,0 0 0,0 1 0,1-1 0,-1 0 0,0 0 0,1 0 0,-1 0 0,0 0 0,1-1 0,-1 1 0,1 0 0,-1-1 0,1 1 0,-1-1 0,1 1 0,0-1 0,-1 0 0,1 0 0,0 1 0,2-1 0,-3-1 0,0 1 0,0 0 0,1-1 0,-1 1 0,0-1 0,0 1 0,0-1 0,0 1 0,0-1 0,0 0 0,0 0 0,0 1 0,-1-1 0,1 0 0,0 0 0,0 0 0,-1 0 0,1 0 0,0 0 0,-1 0 0,1 0 0,-1 0 0,1 0 0,-1 0 0,1-2 0,6-36 0,-2 12 0,-5 27 0,0-1 0,0 0 0,0 1 0,0-1 0,0 0 0,0 1 0,1-1 0,-1 1 0,0-1 0,1 1 0,-1-1 0,0 1 0,1-1 0,-1 1 0,0-1 0,1 1 0,-1-1 0,1 1 0,-1-1 0,1 1 0,-1 0 0,1-1 0,0 1 0,-1 0 0,1 0 0,-1-1 0,1 1 0,-1 0 0,1 0 0,0 0 0,-1 0 0,1 0 0,0-1 0,1 2 0,-1 0 0,0-1 0,1 1 0,-1 0 0,0 0 0,0 0 0,0 0 0,1 0 0,-1 0 0,0 0 0,-1 0 0,1 1 0,1 0 0,3 7 0,0 0 0,0-1 0,3 11 0,-7-16 0,7 25 0,-8-27 0,0 0 0,1 0 0,-1-1 0,0 1 0,0 0 0,0 0 0,0 0 0,0 0 0,0-1 0,0 1 0,0 0 0,-1 0 0,1 0 0,0-1 0,0 1 0,-1 0 0,1 0 0,-1-1 0,1 1 0,0 0 0,-1-1 0,1 1 0,-1 0 0,1-1 0,-1 1 0,0-1 0,1 1 0,-1-1 0,-1 2 0,2-2 0,0 0 0,-1 0 0,1 0 0,0 0 0,-1 0 0,1 0 0,0 0 0,-1 0 0,1 0 0,0 0 0,-1 0 0,1 0 0,0 0 0,-1 0 0,1 0 0,0 0 0,-1 0 0,1 0 0,0 0 0,-1-1 0,1 1 0,0 0 0,0 0 0,-1 0 0,1 0 0,0-1 0,0 1 0,-1 0 0,1 0 0,0-1 0,0 1 0,-1-1 0,-4-13 0,4-15 0,2 22 0,1 1 0,0 0 0,0 0 0,0 0 0,1 0 0,-1 0 0,6-7 0,-7 11 0,0 0 0,0 1 0,1-1 0,-1 1 0,0 0 0,1-1 0,-1 1 0,1 0 0,-1 0 0,1 0 0,-1 0 0,5-2 0,-5 3 0,0 0 0,0 0 0,0-1 0,0 1 0,0 0 0,0 0 0,0 1 0,0-1 0,0 0 0,1 0 0,-1 0 0,0 1 0,0-1 0,0 1 0,0-1 0,0 1 0,0-1 0,0 1 0,-1-1 0,1 1 0,0 0 0,0-1 0,0 1 0,1 1 0,2 4-68,0 0 0,0 0-1,0 1 1,-1-1 0,0 1 0,0-1-1,-1 1 1,0 0 0,0 0 0,0 0-1,-1 0 1,0 1 0,0-1 0,-1 0-1,0 0 1,0 0 0,-1 1-1,0-1 1,-2 8 0</inkml:trace>
  <inkml:trace contextRef="#ctx0" brushRef="#br0" timeOffset="993.97">579 24 24575,'0'1'0,"0"1"0,0 4 0,0 3 0,0 6 0,0 4 0,0 5 0,0 3 0,0 4 0,0-2 0,0-3 0,0-6 0,0-6 0,0-7 0,0-8 0</inkml:trace>
  <inkml:trace contextRef="#ctx0" brushRef="#br0" timeOffset="1182.08">564 86 24575,'0'0'0,"2"0"0,6 0 0,5 0 0,2 0 0,1 0 0,-1 0 0,-3-2 0,-3-1-8191</inkml:trace>
  <inkml:trace contextRef="#ctx0" brushRef="#br0" timeOffset="1608.95">679 1 24575,'-6'31'0,"2"0"0,-2 60 0,4-45 0,1-34 0,0 10 0,2-18 0,1-9 0,-1 3 0,0 0 0,0 0 0,0-1 0,0 1 0,1 0 0,-1 0 0,0 0 0,1 0 0,0 1 0,-1-1 0,1 0 0,0 1 0,0-1 0,0 1 0,0-1 0,0 1 0,0 0 0,0 0 0,0 0 0,1 0 0,3-1 0,-5 2 0,1 0 0,0 0 0,0 0 0,-1 0 0,1 1 0,0-1 0,-1 1 0,1-1 0,0 1 0,-1-1 0,1 1 0,-1 0 0,1 0 0,-1-1 0,1 1 0,-1 0 0,0 1 0,1-1 0,-1 0 0,0 0 0,0 0 0,0 1 0,0-1 0,0 1 0,0-1 0,0 1 0,-1-1 0,1 1 0,0-1 0,-1 1 0,1 0 0,0 2 0,-1-3-59,0 0 0,1 0-1,-1 0 1,0 0-1,0 0 1,1 0 0,-1 0-1,0 0 1,0 0 0,0 0-1,0 0 1,0 0 0,0 0-1,-1 0 1,1 0-1,0 0 1,-1 0 0,1 0-1,0 0 1,-1 0 0,1 0-1,-2 1 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0:01.816"/>
    </inkml:context>
    <inkml:brush xml:id="br0">
      <inkml:brushProperty name="width" value="0.035" units="cm"/>
      <inkml:brushProperty name="height" value="0.035" units="cm"/>
      <inkml:brushProperty name="color" value="#E71224"/>
    </inkml:brush>
  </inkml:definitions>
  <inkml:trace contextRef="#ctx0" brushRef="#br0">112 49 24575,'0'-1'0,"0"-3"0,0 1 0,0 4 0,0 4 0,-2 5 0,-1 5 0,0 4 0,0 1 0,1 1 0,1-1 0,1-1 0,-1-3 0,1-2 0,0-2 0,1-3-8191</inkml:trace>
  <inkml:trace contextRef="#ctx0" brushRef="#br0" timeOffset="339.16">203 2 24575,'0'-1'0,"0"12"0,-2 10 0,0 14 0,0 4 0,0 1 0,1-6 0,-1-8 0,-1-11 0,1-7-8191</inkml:trace>
  <inkml:trace contextRef="#ctx0" brushRef="#br0" timeOffset="588.29">3 130 24575,'-2'2'0,"1"3"0,4 2 0,3 2 0,5 2 0,3-2 0,2 2 0,1-1 0,1 1 0,-1-2 0,2 0 0,-1 0 0,1-3 0,-2-1-8191</inkml:trace>
  <inkml:trace contextRef="#ctx0" brushRef="#br0" timeOffset="855.33">398 154 24575,'-2'-1'0,"-1"-1"0,-5 1 0,-1 4 0,-2 3 0,-2 4 0,-4 9 0,-3 5 0,3-2-8191</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0:08.329"/>
    </inkml:context>
    <inkml:brush xml:id="br0">
      <inkml:brushProperty name="width" value="0.035" units="cm"/>
      <inkml:brushProperty name="height" value="0.035" units="cm"/>
      <inkml:brushProperty name="color" value="#E71224"/>
    </inkml:brush>
  </inkml:definitions>
  <inkml:trace contextRef="#ctx0" brushRef="#br0">1 0 24575,'0'5'0,"0"0"0,0 0 0,1 0 0,-1 0 0,1 0 0,0 0 0,1 0 0,-1 0 0,1-1 0,0 1 0,0-1 0,4 6 0,-4-7 0,0 0 0,1-1 0,-1 1 0,1-1 0,0 0 0,0 0 0,0 0 0,0 0 0,0 0 0,0-1 0,0 0 0,0 1 0,1-1 0,-1 0 0,1 0 0,-1-1 0,1 1 0,3-1 0,-2 1 0,-1-1 0,0 0 0,1 0 0,-1 0 0,0 0 0,0-1 0,1 0 0,-1 0 0,0 0 0,0 0 0,0-1 0,7-3 0,-9 4 0,0-1 0,-1 1 0,1-1 0,0 1 0,0-1 0,-1 0 0,1 0 0,-1 0 0,0 0 0,0 0 0,1 0 0,-1 0 0,0 0 0,-1 0 0,1-1 0,0 1 0,-1 0 0,1-1 0,-1 1 0,0 0 0,1-1 0,-1 1 0,-1-5 0,1 7 0,0 0 0,0 0 0,0 0 0,0 0 0,0-1 0,0 1 0,0 0 0,0 0 0,0 0 0,0 0 0,0 0 0,0 0 0,0 0 0,0-1 0,0 1 0,0 0 0,0 0 0,0 0 0,0 0 0,0 0 0,0 0 0,0 0 0,0-1 0,0 1 0,0 0 0,0 0 0,0 0 0,0 0 0,0 0 0,0 0 0,-1 0 0,1 0 0,0 0 0,0 0 0,0 0 0,0-1 0,0 1 0,0 0 0,0 0 0,0 0 0,-1 0 0,1 0 0,0 0 0,0 0 0,0 0 0,0 0 0,0 0 0,0 0 0,0 0 0,-1 0 0,1 0 0,0 0 0,0 0 0,0 0 0,0 0 0,0 0 0,0 0 0,0 0 0,-1 1 0,1-1 0,0 0 0,0 0 0,0 0 0,0 0 0,-9 10 0,-6 16 0,10-17 0,-1 3 0,0 0 0,-1-1 0,-9 12 0,16-23 0,0 0 0,-1 1 0,1-1 0,0 0 0,0 0 0,0 0 0,0 0 0,0 0 0,0 0 0,0 0 0,0 1 0,-1-1 0,1 0 0,0 0 0,0 0 0,0 0 0,0 0 0,0 0 0,0 0 0,-1 0 0,1 0 0,0 0 0,0 0 0,0 0 0,0 0 0,0 0 0,-1 0 0,1 0 0,0 0 0,0 0 0,0 0 0,0 0 0,0 0 0,-1 0 0,1 0 0,0 0 0,0 0 0,0 0 0,0 0 0,0 0 0,0 0 0,-1-1 0,1 1 0,0 0 0,0 0 0,0 0 0,0 0 0,0 0 0,0 0 0,0 0 0,0-1 0,0 1 0,-1 0 0,1 0 0,0 0 0,0 0 0,-2-12 0,4 2 0,3 18 0,1 16 0,-2 0 0,4 42 0,-1-6 0,-7-59-40,0-1 0,0 1 0,0 0 0,0-1-1,0 1 1,0 0 0,0-1 0,0 1 0,0 0 0,0-1 0,1 1-1,-1 0 1,0-1 0,1 1 0,-1 0 0,0-1 0,1 1-1,-1-1 1,1 1 0,-1-1 0,0 1 0,1-1 0,-1 1 0,1-1-1,0 0 1,-1 1 0,1-1 0,-1 0 0,1 1 0,0-1-1,-1 0 1,1 0 0,1 1 0,5-2-6786</inkml:trace>
  <inkml:trace contextRef="#ctx0" brushRef="#br0" timeOffset="496.95">263 186 24575,'0'1'0,"1"-1"0,-1 1 0,0-1 0,0 0 0,1 1 0,-1-1 0,0 1 0,1-1 0,-1 0 0,0 1 0,1-1 0,-1 0 0,1 0 0,-1 1 0,1-1 0,-1 0 0,0 0 0,1 0 0,-1 1 0,1-1 0,-1 0 0,1 0 0,-1 0 0,1 0 0,-1 0 0,1 0 0,-1 0 0,1 0 0,-1 0 0,2 0 0,15-3 0,-15 2 0,0 0 0,0 0 0,0-1 0,0 1 0,0-1 0,-1 0 0,1 1 0,-1-1 0,1 0 0,-1 0 0,2-4 0,-2 6 0,-1 0 0,0-1 0,1 1 0,-1-1 0,0 1 0,0 0 0,1-1 0,-1 1 0,0-1 0,0 1 0,0-1 0,1 1 0,-1-1 0,0 1 0,0-1 0,0 1 0,0-1 0,0 1 0,0-1 0,0 1 0,0-1 0,-1 1 0,1-1 0,0 1 0,0-1 0,0 1 0,0-1 0,-1 1 0,1-1 0,0 1 0,0 0 0,-1-1 0,1 1 0,0-1 0,-1 1 0,1 0 0,0-1 0,-1 1 0,1 0 0,-1-1 0,1 1 0,-1 0 0,1 0 0,0 0 0,-1-1 0,1 1 0,-1 0 0,1 0 0,-1 0 0,1 0 0,-1 0 0,1 0 0,-1 0 0,1 0 0,-1 0 0,1 0 0,-1 0 0,0 0 0,-1 1 0,0-1 0,0 1 0,0-1 0,0 1 0,0 0 0,0 0 0,0 0 0,1 0 0,-1 1 0,0-1 0,0 0 0,1 1 0,-1-1 0,1 1 0,0-1 0,-1 1 0,1 0 0,0-1 0,0 1 0,0 0 0,0 0 0,0 0 0,0 0 0,1 0 0,-1 3 0,-1 0 0,0 1 0,1-1 0,0 0 0,0 1 0,0-1 0,1 1 0,-1-1 0,2 11 0,-1-15 4,1 1 0,-1-1-1,0 1 1,1-1 0,-1 0 0,1 1-1,0-1 1,-1 0 0,1 0 0,0 0-1,0 1 1,-1-1 0,1 0 0,0 0-1,0 0 1,0 0 0,0 0 0,1-1-1,-1 1 1,0 0 0,0 0 0,1-1-1,-1 1 1,0-1 0,0 1 0,1-1-1,-1 1 1,1-1 0,-1 0 0,0 0-1,3 0 1,1 0-153,-1 0 1,0 0-1,0-1 1,0 0-1,0 0 1,0 0-1,0-1 1,0 1-1,5-3 1,7-5-6678</inkml:trace>
  <inkml:trace contextRef="#ctx0" brushRef="#br0" timeOffset="928.78">463 162 24575,'0'0'0,"0"0"0,0-1 0,0 1 0,0 0 0,0-1 0,0 1 0,0 0 0,0 0 0,0-1 0,-1 1 0,1 0 0,0-1 0,0 1 0,0 0 0,-1 0 0,1-1 0,0 1 0,0 0 0,-1 0 0,1 0 0,0-1 0,-1 1 0,1 0 0,0 0 0,0 0 0,-1 0 0,1 0 0,0-1 0,-1 1 0,1 0 0,0 0 0,-1 0 0,1 0 0,-1 0 0,-8 10 0,7-7 0,1 0 0,-1 0 0,1 1 0,0-1 0,0 0 0,0 1 0,0 3 0,4 10 0,-3-17 0,0 0 0,0 0 0,0 1 0,0-1 0,1 0 0,-1 0 0,0 0 0,0 1 0,0-1 0,1 0 0,-1 0 0,0 0 0,0 1 0,1-1 0,-1 0 0,0 0 0,0 0 0,1 0 0,-1 0 0,0 0 0,0 0 0,1 0 0,-1 0 0,0 0 0,1 0 0,-1 0 0,0 0 0,0 0 0,1 0 0,0 0 0,1-1 0,-1 0 0,0 1 0,0-1 0,0 0 0,0 0 0,0 0 0,0 0 0,0 0 0,0 0 0,0-1 0,0 1 0,0 0 0,-1 0 0,1-1 0,0-1 0,6-9 0,-3 12 0,-1 21 0,-2-6 0,0-8-120,-1-6 55,0 1-1,0 0 1,0 0-1,1 0 0,-1 0 1,0 0-1,1 0 1,-1-1-1,1 1 1,0 0-1,-1 0 1,1-1-1,0 1 1,0 0-1,0-1 1,1 1-1,-1-1 1,2 3-1,5-2-6760</inkml:trace>
  <inkml:trace contextRef="#ctx0" brushRef="#br0" timeOffset="1313.84">554 139 24575,'0'-1'0,"0"0"0,0 0 0,1 1 0,-1-1 0,0 0 0,0 0 0,1 1 0,-1-1 0,0 0 0,1 1 0,-1-1 0,1 0 0,-1 1 0,1-1 0,-1 0 0,1 1 0,-1-1 0,1 1 0,-1-1 0,1 1 0,0 0 0,-1-1 0,1 1 0,0-1 0,0 1 0,-1 0 0,1 0 0,1-1 0,-1 1 0,1 0 0,-1-1 0,0 1 0,1 0 0,-1 0 0,1 0 0,-1 0 0,0 0 0,1 0 0,-1 0 0,0 1 0,1-1 0,-1 0 0,0 1 0,3 0 0,0 3 0,0-1 0,-1 0 0,1 1 0,-1 0 0,1 0 0,-1 0 0,-1 0 0,1 0 0,-1 1 0,1-1 0,1 6 0,-3-7 0,0 0 0,1 0 0,-1 0 0,-1 0 0,1 1 0,0-1 0,-1 0 0,0 0 0,1 0 0,-1 0 0,-1 1 0,1-1 0,0 0 0,-1 0 0,1 0 0,-1 0 0,0 0 0,-2 5 0,2-7 0,1-1 0,0 0 0,0 1 0,0-1 0,0 0 0,0 1 0,-1-1 0,1 0 0,0 1 0,0-1 0,0 0 0,-1 0 0,1 1 0,0-1 0,0 0 0,-1 0 0,1 0 0,0 1 0,-1-1 0,1 0 0,0 0 0,-1 0 0,1 0 0,0 0 0,-1 1 0,1-1 0,0 0 0,-1 0 0,1 0 0,-1 0 0,1 0 0,0 0 0,-1 0 0,1 0 0,0 0 0,-1-1 0,1 1 0,0 0 0,-1 0 0,1 0 0,0 0 0,-1 0 0,1-1 0,0 1 0,0 0 0,-1 0 0,1 0 0,0-1 0,-1 1 0,1 0 0,0-1 0,0 1 0,0 0 0,-1 0 0,1-1 0,0 1 0,0 0 0,0-1 0,0 1 0,0 0 0,-1-1 0,1 1 0,0-1 0,-6-25 0,6 16 0,0-1 0,1 1 0,0-1 0,0 1 0,5-16 0,-5 22 0,0 0 0,1 0 0,-1-1 0,1 1 0,0 0 0,0 0 0,0 1 0,1-1 0,-1 0 0,1 1 0,0-1 0,0 1 0,0 0 0,0 0 0,7-5 0,9 4-1365,-13 5-5461</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0:06.549"/>
    </inkml:context>
    <inkml:brush xml:id="br0">
      <inkml:brushProperty name="width" value="0.035" units="cm"/>
      <inkml:brushProperty name="height" value="0.035" units="cm"/>
      <inkml:brushProperty name="color" value="#E71224"/>
    </inkml:brush>
  </inkml:definitions>
  <inkml:trace contextRef="#ctx0" brushRef="#br0">56 1 24575,'-1'0'0,"0"0"0,0 4 0,0 3 0,1 6 0,-1 8 0,1 6 0,0 2 0,0 1 0,0 0 0,0-2 0,0-5 0,1-7 0,0-5-8191</inkml:trace>
  <inkml:trace contextRef="#ctx0" brushRef="#br0" timeOffset="363.41">170 43 24575,'0'-1'0,"0"1"0,0 5 0,0 7 0,0 6 0,0 3 0,0 2 0,0 2 0,0-1 0,0-3 0,-1-6 0,-1-5-8191</inkml:trace>
  <inkml:trace contextRef="#ctx0" brushRef="#br0" timeOffset="639.91">13 158 24575,'-2'0'0,"-1"0"0,0 1 0,1 2 0,0 5 0,2 3 0,3 2 0,11 4 0,9-2 0,3-2 0,-3-5-8191</inkml:trace>
  <inkml:trace contextRef="#ctx0" brushRef="#br0" timeOffset="963.49">351 120 24575,'-14'16'0,"-7"9"0,0 0-8191</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0:53.225"/>
    </inkml:context>
    <inkml:brush xml:id="br0">
      <inkml:brushProperty name="width" value="0.035" units="cm"/>
      <inkml:brushProperty name="height" value="0.035" units="cm"/>
      <inkml:brushProperty name="color" value="#E71224"/>
    </inkml:brush>
  </inkml:definitions>
  <inkml:trace contextRef="#ctx0" brushRef="#br0">89 1 24575,'11'31'0,"-7"6"0,-1 1 0,-3 0 0,-4 38 0,-20 116 0,11-98 0,7-52 0,2-20 0,0 0 0,2 0 0,1 0 0,2 27 0,-1-49 0,0 1 0,0-1 0,0 1 0,0-1 0,0 0 0,0 1 0,0-1 0,0 0 0,0 1 0,0-1 0,0 0 0,0 1 0,0-1 0,1 0 0,-1 1 0,0-1 0,0 0 0,0 1 0,0-1 0,1 0 0,-1 1 0,0-1 0,0 0 0,1 0 0,-1 1 0,0-1 0,1 0 0,-1 0 0,0 0 0,0 1 0,1-1 0,-1 0 0,1 0 0,8-8 0,5-19 0,-10 9 0,0 1 0,-2-1 0,0 1 0,0-1 0,-2-18 0,-2-1 0,-9-50 0,11 81 0,-4-14 0,-8-29 0,11 44 0,-1 0 0,0 0 0,0 0 0,0 1 0,-1-1 0,1 0 0,-1 1 0,-1 0 0,1 0 0,0 0 0,-6-5 0,-5 2 0,13 7 0,1 0 0,0 0 0,-1 0 0,1 0 0,-1 0 0,1-1 0,0 1 0,-1 0 0,1 0 0,-1 0 0,1 0 0,-1 0 0,1 0 0,0 1 0,-1-1 0,1 0 0,-1 0 0,1 0 0,0 0 0,-1 0 0,1 1 0,-1-1 0,1 0 0,0 0 0,-1 0 0,1 1 0,0-1 0,-1 0 0,1 1 0,0-1 0,0 0 0,-1 1 0,1 0 0,0-1 0,0 0 0,0 0 0,0 1 0,0-1 0,0 0 0,0 0 0,0 1 0,0-1 0,0 0 0,0 0 0,0 1 0,1-1 0,-1 0 0,0 0 0,0 1 0,0-1 0,0 0 0,1 0 0,-1 0 0,0 0 0,0 1 0,0-1 0,1 0 0,-1 0 0,0 0 0,0 0 0,1 0 0,-1 0 0,0 1 0,0-1 0,0 0 0,1 0 0,-1 0 0,0 0 0,1 0 0,-1 0 0,12 2 0,-11-2 0,18 1 0,1 0 0,-1-1 0,1-1 0,23-4 0,-30 2 0,0 1 0,-1-2 0,1 0 0,-1 0 0,0-1 0,0-1 0,14-8 0,-7-3 0,-19 17 0,1-1 0,-1 1 0,1-1 0,-1 1 0,0 0 0,1-1 0,-1 1 0,0-1 0,1 1 0,-1-1 0,0 1 0,1-1 0,-1 1 0,0-1 0,0 1 0,0-1 0,0 0 0,0 1 0,0-1 0,0 1 0,0-1 0,0 1 0,0-1 0,0 0 0,0 1 0,0-1 0,0 1 0,0-1 0,0 1 0,-1-1 0,1 1 0,0-1 0,0 1 0,-1-1 0,1 1 0,0-1 0,-2 0 0,2 1 0,-1-1 0,0 1 0,1 0 0,-1 0 0,0 0 0,1-1 0,-1 1 0,0 0 0,0 0 0,1 0 0,-1 0 0,0 0 0,1 0 0,-1 1 0,0-1 0,0 0 0,1 0 0,-1 0 0,0 1 0,1-1 0,-1 0 0,0 1 0,1-1 0,-1 1 0,1-1 0,-1 0 0,1 1 0,-1-1 0,1 1 0,-1 0 0,1-1 0,-1 1 0,1-1 0,0 1 0,-1 0 0,1 0 0,-14 25 0,13-24 0,1 0 0,-1 0 0,1 1 0,0-1 0,-1 0 0,1 1 0,0-1 0,0 1 0,1-1 0,-1 0 0,0 1 0,1-1 0,0 0 0,-1 1 0,1-1 0,0 0 0,0 0 0,0 0 0,0 0 0,3 3 0,-3-3 0,0-1 0,0 0 0,1 1 0,-1-1 0,0 0 0,0 0 0,1 0 0,-1 0 0,1 0 0,-1-1 0,1 1 0,-1 0 0,1-1 0,0 1 0,-1-1 0,1 1 0,0-1 0,-1 0 0,1 0 0,0 0 0,-1 0 0,1 0 0,0 0 0,-1 0 0,1 0 0,0-1 0,-1 1 0,1-1 0,2-1 0,-2 2 0,-1-1 0,0 0 0,1 0 0,-1 0 0,0 0 0,0-1 0,0 1 0,0 0 0,0 0 0,0-1 0,0 1 0,0 0 0,-1-1 0,1 1 0,-1-1 0,1 1 0,-1-1 0,1 0 0,-1 1 0,0-1 0,0 1 0,1-1 0,-1 1 0,0-1 0,-1 0 0,1 1 0,0-1 0,0 1 0,-1-1 0,0-2 0,0 0 0,0 1 0,0 0 0,0 0 0,0 0 0,-1 0 0,1 0 0,-1 0 0,0 0 0,1 1 0,-1-1 0,-1 1 0,1-1 0,0 1 0,-4-3 0,6 4-42,-1 1-1,0 0 0,0-1 1,1 1-1,-1-1 0,0 1 1,0 0-1,1 0 0,-1-1 1,0 1-1,0 0 0,0 0 1,1 0-1,-1 0 0,0 0 1,0 0-1,0 0 0,0 0 1,1 0-1,-1 1 0,0-1 1,0 0-1,0 0 0,1 1 1,-1-1-1,0 1 0,1-1 1,-1 0-1,0 1 0,1-1 1,-2 2-1,-3 4-6783</inkml:trace>
  <inkml:trace contextRef="#ctx0" brushRef="#br0" timeOffset="416.04">394 187 24575,'1'0'0,"1"-1"0,-1 1 0,0 0 0,0 0 0,0 1 0,1-1 0,-1 0 0,0 0 0,0 0 0,0 1 0,0-1 0,0 1 0,1-1 0,-1 1 0,0-1 0,0 1 0,0-1 0,0 1 0,1 1 0,-1-1 0,6 4 0,-1 0 0,0 0 0,0 0 0,0 1 0,9 11 0,-13-15 0,-1 0 0,1 1 0,0-1 0,-1 1 0,1-1 0,-1 1 0,0-1 0,0 1 0,0 0 0,0-1 0,-1 1 0,1 0 0,-1 0 0,1 0 0,-1 0 0,0-1 0,0 1 0,0 0 0,-1 5 0,1-8 0,0 0 0,0 1 0,0-1 0,0 0 0,0 1 0,0-1 0,0 0 0,0 1 0,0-1 0,-1 0 0,1 1 0,0-1 0,0 0 0,0 1 0,0-1 0,0 0 0,-1 0 0,1 1 0,0-1 0,0 0 0,0 0 0,-1 1 0,1-1 0,0 0 0,0 0 0,-1 0 0,1 1 0,0-1 0,-1 0 0,1 0 0,0 0 0,-1 0 0,1 0 0,0 0 0,0 0 0,-1 0 0,1 0 0,0 1 0,-1-1 0,1-1 0,0 1 0,-1 0 0,1 0 0,0 0 0,-1 0 0,1 0 0,0 0 0,-1 0 0,1 0 0,0 0 0,-1-1 0,1 1 0,0 0 0,0 0 0,-1 0 0,1-1 0,0 1 0,0 0 0,-1 0 0,1 0 0,0-1 0,0 1 0,0 0 0,0-1 0,-1 1 0,1-1 0,-9-20 0,8 17 9,1 0 1,0 0-1,0-1 0,0 1 0,0 0 1,1 0-1,0 0 0,0 0 0,0 1 0,0-1 1,0 0-1,4-6 0,-3 7-83,-1 1-1,0-1 1,1 1 0,0 0 0,-1 0-1,1-1 1,0 1 0,0 0 0,0 1-1,1-1 1,-1 0 0,0 1 0,1-1-1,-1 1 1,0 0 0,1 0 0,0 0-1,-1 0 1,5-1 0,1 1-6752</inkml:trace>
  <inkml:trace contextRef="#ctx0" brushRef="#br0" timeOffset="1054.71">575 187 24575,'2'0'0,"-1"0"0,0 1 0,1-1 0,-1 1 0,0 0 0,0-1 0,1 1 0,-1 0 0,0-1 0,0 1 0,0 0 0,0 0 0,0 0 0,0 0 0,0 0 0,0 0 0,0 0 0,-1 1 0,1-1 0,0 0 0,-1 0 0,1 1 0,-1-1 0,1 0 0,0 3 0,9 41 0,-8-35 0,0 5 0,-2-10 0,0-13 0,0-2 0,0 0 0,0 0 0,1 0 0,3-11 0,-4 18 0,1-1 0,0 1 0,0 0 0,0 0 0,0 0 0,0 0 0,1 0 0,-1 0 0,1 0 0,0 1 0,0-1 0,0 1 0,0-1 0,1 1 0,-1 0 0,5-3 0,-7 4 0,1 1 0,-1 0 0,1-1 0,-1 1 0,1 0 0,-1 0 0,1 0 0,0 0 0,-1-1 0,1 1 0,0 0 0,-1 0 0,1 0 0,-1 0 0,1 0 0,0 1 0,-1-1 0,1 0 0,-1 0 0,1 0 0,0 0 0,-1 1 0,1-1 0,-1 0 0,2 1 0,10 15 0,2 22 0,-10-21 0,-2-26 0,-1 4 0,0 0 0,-1 0 0,1 0 0,1 0 0,2-6 0,-2 7 0,0 1 0,0 0 0,0-1 0,0 1 0,1 0 0,0 0 0,0 0 0,0 1 0,0-1 0,0 1 0,0-1 0,0 1 0,6-2 0,-7 3 0,-1 1 0,0-1 0,0 1 0,1 0 0,-1-1 0,0 1 0,1 0 0,-1 0 0,0 0 0,0 0 0,1 0 0,-1 0 0,0 1 0,1-1 0,-1 0 0,0 1 0,3 0 0,-3 0 0,1 0 0,-1 0 0,0 0 0,1 1 0,-1-1 0,0 0 0,0 1 0,0-1 0,1 1 0,-2-1 0,1 1 0,0 0 0,0-1 0,0 1 0,-1 0 0,1 2 0,1 0-97,-1 1-1,0-1 1,0 1-1,0-1 1,-1 1-1,1-1 1,-1 1-1,0 0 1,0-1-1,-1 1 1,0-1-1,1 1 0,-4 8 1</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1:12.012"/>
    </inkml:context>
    <inkml:brush xml:id="br0">
      <inkml:brushProperty name="width" value="0.035" units="cm"/>
      <inkml:brushProperty name="height" value="0.035" units="cm"/>
      <inkml:brushProperty name="color" value="#E71224"/>
    </inkml:brush>
  </inkml:definitions>
  <inkml:trace contextRef="#ctx0" brushRef="#br0">1 123 24575,'0'0'0,"0"-1"0,0 0 0,0 1 0,0-1 0,0 0 0,0 0 0,0 1 0,0-1 0,0 0 0,0 1 0,1-1 0,-1 1 0,0-1 0,0 0 0,1 1 0,-1-1 0,1 1 0,-1-1 0,0 0 0,1 1 0,-1-1 0,1 1 0,-1 0 0,1-1 0,-1 1 0,1-1 0,-1 1 0,1 0 0,0-1 0,-1 1 0,1 0 0,0 0 0,-1-1 0,1 1 0,0 0 0,-1 0 0,1 0 0,0 0 0,-1 0 0,1 0 0,0 0 0,-1 0 0,1 0 0,0 0 0,-1 0 0,1 0 0,0 1 0,-1-1 0,1 0 0,-1 0 0,1 1 0,0-1 0,-1 1 0,1-1 0,-1 0 0,1 1 0,-1-1 0,1 1 0,-1-1 0,1 1 0,3 5 0,-1 0 0,0 0 0,-1 1 0,1-1 0,-1 0 0,0 1 0,1 8 0,5 53 0,-6-43 0,11 189 0,0-8 0,-8-159 0,2-1 0,18 62 0,-24-106 0,-1 0 0,1 0 0,0 0 0,0 0 0,0 0 0,0 0 0,0 0 0,0 0 0,0 0 0,1 0 0,-1 0 0,3 1 0,-4-3 0,0 1 0,1-1 0,-1 0 0,0 0 0,1 0 0,-1 0 0,1 1 0,-1-1 0,0 0 0,1 0 0,-1 0 0,1 0 0,-1 0 0,1 0 0,-1 0 0,0 0 0,1 0 0,-1 0 0,1 0 0,-1-1 0,1 1 0,-1 0 0,0 0 0,1-1 0,11-12 0,-7 3 0,0 0 0,-1 0 0,-1 0 0,0 0 0,0 0 0,-1-1 0,2-18 0,-2-79 0,-2 83 0,0 20 0,-6-118 0,4 110 0,0-1 0,0 1 0,-2 1 0,1-1 0,-2 0 0,0 1 0,-7-14 0,10 23 0,0 0 0,-1 0 0,1 0 0,-1 0 0,0 1 0,1 0 0,-1-1 0,0 1 0,0 0 0,0 0 0,-1 1 0,1-1 0,0 1 0,-1 0 0,-5-2 0,6 2 0,1 1 0,-1-1 0,1 1 0,-1-1 0,1 1 0,-1 0 0,1 0 0,-1 1 0,1-1 0,-1 0 0,1 1 0,0-1 0,-1 1 0,1 0 0,-1 0 0,1 0 0,0 0 0,0 0 0,-1 0 0,1 1 0,0-1 0,0 1 0,-2 2 0,4-4 0,0 0 0,0 0 0,-1 0 0,1 1 0,0-1 0,0 0 0,0 1 0,-1-1 0,1 0 0,0 0 0,0 1 0,0-1 0,0 0 0,0 1 0,0-1 0,0 0 0,0 1 0,-1-1 0,1 0 0,0 1 0,0-1 0,0 0 0,1 1 0,-1-1 0,0 0 0,0 0 0,0 1 0,0-1 0,0 0 0,0 1 0,0-1 0,0 0 0,1 1 0,-1-1 0,0 0 0,0 0 0,0 1 0,1-1 0,-1 0 0,0 0 0,0 1 0,1-1 0,-1 0 0,0 0 0,0 0 0,1 0 0,-1 0 0,0 1 0,1-1 0,-1 0 0,0 0 0,1 0 0,-1 0 0,0 0 0,1 0 0,20 2 0,-11-4 0,0 0 0,0-1 0,0 0 0,-1-1 0,1 0 0,-1 0 0,0-1 0,0 0 0,-1-1 0,0 0 0,1 0 0,-2-1 0,1 0 0,-1 0 0,0-1 0,-1 0 0,0 0 0,0-1 0,6-10 0,-14 24 0,0 1 0,1 0 0,-1 0 0,2 0 0,-1 0 0,0-1 0,1 1 0,0 0 0,1 0 0,0 0 0,1 7 0,-2-11 0,0 0 0,1 0 0,-1 0 0,1 0 0,0 0 0,-1 0 0,1 0 0,0 0 0,0 0 0,0 0 0,0-1 0,1 1 0,-1 0 0,0-1 0,1 1 0,-1-1 0,1 0 0,0 1 0,-1-1 0,1 0 0,0 0 0,0 0 0,0 0 0,-1 0 0,1 0 0,0-1 0,0 1 0,0-1 0,1 1 0,-1-1 0,0 0 0,0 0 0,0 0 0,0 0 0,0 0 0,0 0 0,0-1 0,0 1 0,2-1 0,-2 1 0,-1-1 0,1 1 0,-1-1 0,0 1 0,1-1 0,-1 1 0,0-1 0,0 0 0,1 0 0,-1 0 0,0 1 0,0-1 0,0 0 0,0 0 0,0-1 0,0 1 0,0 0 0,-1 0 0,1 0 0,0 0 0,0-3 0,0 2 0,0-1 0,-1 0 0,1 1 0,-1-1 0,0 0 0,0 1 0,0-1 0,0 0 0,0 0 0,-2-4 0,1 1 0,-1 1 0,0 0 0,0 0 0,0-1 0,0 1 0,-1 1 0,0-1 0,0 0 0,0 1 0,-7-8 0,7 10 0,-1 0 0,1-1 0,-1 2 0,0-1 0,1 0 0,-1 1 0,0-1 0,0 1 0,0 0 0,-7 0 0,10 0 0,-1 1 0,1 0 0,-1 0 0,1 0 0,-1 0 0,1 0 0,-1 0 0,1 0 0,-1 0 0,1 1 0,-1-1 0,1 1 0,-1-1 0,1 1 0,0-1 0,-1 1 0,1 0 0,0 0 0,0-1 0,-1 1 0,1 0 0,0 0 0,0 0 0,0 0 0,0 1 0,0-1 0,0 0 0,1 0 0,-1 1 0,0-1 0,0 3 0,0-3-50,1 0-1,0 0 1,0 0-1,1 0 0,-1 0 1,0 1-1,0-1 1,0 0-1,1 0 1,-1 0-1,1 0 0,-1 0 1,1 0-1,-1 0 1,1 0-1,0 0 1,-1 0-1,1-1 0,0 1 1,-1 0-1,1 0 1,0-1-1,0 1 1,0 0-1,0-1 1,2 2-1,8 5-6775</inkml:trace>
  <inkml:trace contextRef="#ctx0" brushRef="#br0" timeOffset="370.11">349 276 24575,'0'-1'0,"0"0"0,1 0 0,-1 0 0,1 0 0,-1 0 0,1 0 0,-1 0 0,1 0 0,-1 0 0,1 0 0,0 1 0,0-1 0,-1 0 0,1 1 0,0-1 0,0 0 0,0 1 0,0-1 0,0 1 0,-1-1 0,1 1 0,0-1 0,0 1 0,0 0 0,2-1 0,-1 1 0,0 1 0,-1-1 0,1 0 0,0 1 0,-1-1 0,1 1 0,-1 0 0,1-1 0,0 1 0,-1 0 0,1 0 0,-1 0 0,0 0 0,2 1 0,3 4 0,-1-1 0,0 1 0,0 0 0,0 0 0,6 12 0,9 30 0,-19-44 0,0 0 0,0-1 0,0 1 0,-1 0 0,1 0 0,-1 0 0,0-1 0,0 1 0,0 0 0,-1 0 0,-1 5 0,2-9 0,0 0 0,0 1 0,0-1 0,0 0 0,0 0 0,0 0 0,0 0 0,0 0 0,0 1 0,0-1 0,0 0 0,0 0 0,0 0 0,0 0 0,0 0 0,0 0 0,-1 1 0,1-1 0,0 0 0,0 0 0,0 0 0,0 0 0,0 0 0,0 0 0,0 0 0,-1 0 0,1 0 0,0 0 0,0 1 0,0-1 0,0 0 0,0 0 0,-1 0 0,1 0 0,0 0 0,0 0 0,0 0 0,0 0 0,0 0 0,-1 0 0,1 0 0,0 0 0,0 0 0,0-1 0,0 1 0,0 0 0,-1 0 0,1 0 0,-6-9 0,-3-11 0,8 13 14,1 0-1,-1 0 0,1-1 0,0 1 1,1 0-1,-1 0 0,1 0 1,4-12-1,-4 15-96,0 0 1,0 1-1,1-1 1,-1 1-1,1 0 1,0-1-1,0 1 1,0 0-1,1 0 1,-1 0-1,1 0 1,-1 0-1,1 1 1,0-1-1,0 1 1,0 0-1,7-4 1,2 2-6744</inkml:trace>
  <inkml:trace contextRef="#ctx0" brushRef="#br0" timeOffset="1016.88">568 261 24575,'5'9'0,"-2"-1"0,1 1 0,-1 0 0,0 0 0,-1 0 0,0 0 0,1 11 0,-1-61 0,-2 38 0,1-1 0,-1 1 0,1 0 0,0-1 0,0 1 0,1 0 0,-1 0 0,1 0 0,-1 0 0,1 0 0,0 0 0,0 1 0,3-4 0,-4 5 0,-1 1 0,0-1 0,1 1 0,-1 0 0,1-1 0,-1 1 0,1 0 0,-1-1 0,1 1 0,-1 0 0,1 0 0,-1 0 0,1-1 0,-1 1 0,1 0 0,-1 0 0,1 0 0,0 0 0,-1 0 0,1 0 0,-1 0 0,1 0 0,-1 0 0,1 0 0,0 0 0,-1 0 0,1 1 0,-1-1 0,1 0 0,-1 0 0,1 0 0,0 1 0,1 1 0,-1-1 0,0 1 0,1-1 0,-1 1 0,0 0 0,0-1 0,0 1 0,0 0 0,1 3 0,9 42 0,-10-21 0,-1-24 0,1-6 0,2-10 0,-3 12 0,10-33 0,-10 32 0,1 1 0,0 0 0,0-1 0,0 1 0,0 0 0,0 0 0,1 0 0,-1 0 0,0 0 0,1 0 0,3-3 0,-4 5 0,-1 0 0,1 0 0,-1 0 0,0 0 0,1 0 0,-1 0 0,1 0 0,-1 0 0,0 0 0,1 0 0,-1 0 0,1 0 0,-1 0 0,0 1 0,1-1 0,-1 0 0,0 0 0,1 1 0,-1-1 0,0 0 0,1 0 0,-1 1 0,0-1 0,0 0 0,1 1 0,-1-1 0,0 0 0,0 1 0,0-1 0,1 0 0,-1 1 0,0-1 0,0 1 0,0-1 0,0 0 0,0 1 0,0-1 0,0 1 0,0-1 0,0 0 0,0 2 0,4 19 0,-4-20 0,1 9-110,0 3-308,1 0-1,7 25 1,-1-16-6408</inkml:trace>
  <inkml:trace contextRef="#ctx0" brushRef="#br0" timeOffset="1608.73">869 319 24575,'-4'-21'-10253,"-4"-1"10115,8 22 227,-1-1 0,1 0 0,0 1 0,-1-1 0,1 0 0,0 1-1,-1-1 1,1 1 0,-1-1 0,1 0 0,-1 1 0,1-1 0,-1 1 0,1 0 0,-1-1 0,0 1 0,1-1 0,-1 1-1,0 0 1,1-1 0,-1 1 0,0 0 0,1 0 0,-1 0 0,0 0 0,1-1 0,-1 1 0,0 0 0,0 0 0,1 0-1,-1 0 1,0 1 0,0-1 0,1 0 0,-1 0 0,0 0 0,1 0 0,-1 1 0,0-1 0,1 0 0,-1 1-1,0-1 1,1 1 0,-1-1 0,1 1 0,-1-1 0,1 1 0,-1-1 0,1 1 0,-1-1 0,1 1 0,-1-1 0,1 1-1,0 0 1,-1 0 0,0 1 171,-1 1 0,1-1 0,0 0 0,-1 0 0,1 1 0,0-1 0,1 1 0,-1-1 0,0 1-1,1-1 1,-1 1 0,1-1 0,0 1 0,0 0 0,0-1 0,1 4 0,-1-5-239,0 0 0,0-1 0,0 1 0,1 0 1,-1 0-1,0 0 0,1 0 0,-1 0 0,1-1 0,-1 1 0,1 0 0,-1 0 1,1-1-1,-1 1 0,1 0 0,0-1 0,-1 1 0,1 0 0,0-1 1,0 1-1,-1-1 0,1 0 0,0 1 0,0-1 0,0 1 0,0-1 1,0 0-1,0 0 0,-1 0 0,1 1 0,0-1 0,0 0 0,0 0 0,0 0 1,0 0-1,0-1 0,0 1 0,0 0 0,0 0 0,-1 0 0,1-1 1,0 1-1,0 0 0,0-1 0,0 1 0,1-2 0,1 0-21,-1 0 0,0-1 0,1 1 0,-1-1 0,0 1 0,0-1 0,0 0 0,0 0 0,-1 0 0,1 0 0,-1 0 0,0 0 0,0-1 0,1-2 0,2-4 0,-2 9 0,0 4 0,0 1 0,0-1 0,1 1 0,0-1 0,-1 0 0,1 0 0,0 0 0,0-1 0,0 1 0,1-1 0,-1 1 0,1-1 0,-1 0 0,1-1 0,0 1 0,-1 0 0,1-1 0,6 1 0,-4 0 0,0-1 0,0 0 0,0 0 0,0-1 0,0 1 0,1-1 0,-1-1 0,0 1 0,0-1 0,0 0 0,11-4 0,-15 4 0,0 0 0,0 0 0,0-1 0,-1 1 0,1-1 0,-1 1 0,1-1 0,-1 1 0,1-1 0,-1 0 0,0 1 0,0-1 0,0 0 0,0 0 0,0 0 0,0 0 0,0 0 0,-1 0 0,1 0 0,-1-1 0,0 1 0,1 0 0,-1 0 0,-1-4 0,1-8 0,0 0 0,-6-24 0,4 22 0,-21-178 0,26 314 0,-1-91 0,8 60 0,-8-78 0,0 0 0,1-1 0,0 1 0,0-1 0,11 19 0,-14-28-72,0 0 1,1 0-1,-1 0 0,1 0 0,0-1 0,-1 1 0,1 0 0,0 0 1,-1-1-1,1 1 0,0 0 0,0-1 0,-1 1 0,1-1 0,0 1 1,0-1-1,0 1 0,1-1 0,4 0-6754</inkml:trace>
  <inkml:trace contextRef="#ctx0" brushRef="#br0" timeOffset="1863.44">1016 137 24575,'5'1'0,"4"0"0,6-1 0,4-2 0,2-1 0,0 0 0,-2-2 0,-2 1 0,-4 0-8191</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0:13.713"/>
    </inkml:context>
    <inkml:brush xml:id="br0">
      <inkml:brushProperty name="width" value="0.035" units="cm"/>
      <inkml:brushProperty name="height" value="0.035" units="cm"/>
      <inkml:brushProperty name="color" value="#E71224"/>
    </inkml:brush>
  </inkml:definitions>
  <inkml:trace contextRef="#ctx0" brushRef="#br0">1606 279 24575,'0'0'0,"-1"-1"0,1 1 0,0-1 0,0 1 0,0-1 0,0 0 0,-1 1 0,1-1 0,0 1 0,-1-1 0,1 1 0,0 0 0,-1-1 0,1 1 0,-1-1 0,1 1 0,0 0 0,-1-1 0,1 1 0,-1 0 0,1-1 0,-1 1 0,1 0 0,-1 0 0,1-1 0,-1 1 0,0 0 0,0 0 0,0 0 0,0 0 0,0 0 0,-1 1 0,1-1 0,0 1 0,0-1 0,0 1 0,0-1 0,0 1 0,1-1 0,-1 1 0,0 0 0,-1 1 0,-2 2 0,1 0 0,-1 0 0,1 0 0,1 0 0,-4 7 0,1 0 0,1 0 0,0 1 0,1-1 0,1 1 0,0 0 0,0 0 0,1 0 0,1 24 0,0-30 0,1 0 0,0 0 0,0 0 0,1 0 0,-1 0 0,1-1 0,0 1 0,1 0 0,-1-1 0,1 1 0,0-1 0,1 0 0,-1 0 0,1 0 0,0-1 0,0 1 0,1-1 0,-1 0 0,9 6 0,-1-3 40,1 0 0,23 9 0,-32-15-154,0 1 0,1-1-1,-1 1 1,1-1 0,-1-1 0,1 1-1,-1-1 1,1 0 0,0 0 0,-1 0-1,1 0 1,6-2 0,-1-2-6712</inkml:trace>
  <inkml:trace contextRef="#ctx0" brushRef="#br0" timeOffset="1177.7">1806 389 24575,'6'-33'0,"-6"33"0,0-1 0,0 1 0,0-1 0,0 1 0,1-1 0,-1 1 0,0-1 0,0 1 0,1 0 0,-1-1 0,0 1 0,1-1 0,-1 1 0,1 0 0,-1-1 0,0 1 0,1 0 0,-1-1 0,1 1 0,-1 0 0,1 0 0,0-1 0,-1 1 0,1 1 0,0-1 0,0 0 0,-1 0 0,1 1 0,0-1 0,-1 0 0,1 1 0,-1-1 0,1 1 0,0-1 0,-1 1 0,1-1 0,-1 1 0,1-1 0,-1 1 0,1 0 0,-1-1 0,0 1 0,1 0 0,-1 0 0,4 6 0,-1 0 0,0 0 0,0 0 0,-1 0 0,0 0 0,0 1 0,-1-1 0,1 12 0,-2 61 0,0-78 0,1-8 0,-1-10 0,1 0 0,6-29 0,-6 41 0,0 0 0,0 0 0,0 0 0,1 0 0,-1 0 0,1 1 0,0-1 0,0 0 0,0 1 0,0 0 0,1-1 0,0 1 0,-1 0 0,1 0 0,0 0 0,0 1 0,1-1 0,4-3 0,-7 6 0,0 0 0,0-1 0,0 1 0,-1 0 0,1 0 0,0 0 0,0 0 0,0 0 0,-1 0 0,1 0 0,0 0 0,0 0 0,0 0 0,0 0 0,-1 0 0,1 1 0,0-1 0,0 0 0,-1 1 0,1-1 0,0 0 0,0 1 0,-1-1 0,1 1 0,0-1 0,-1 1 0,1-1 0,-1 1 0,1 0 0,-1-1 0,1 1 0,-1 0 0,1-1 0,-1 1 0,0 0 0,1-1 0,-1 1 0,0 0 0,1 0 0,-1 0 0,0-1 0,0 1 0,0 0 0,0 1 0,5 40 0,-5-39 0,-1 73 0,4-93 0,0 0 0,2 0 0,0 1 0,1 0 0,0 0 0,11-18 0,-17 33 0,0 0 0,1 0 0,0 0 0,-1 0 0,1 0 0,-1 0 0,1 0 0,0 0 0,0 0 0,0 1 0,-1-1 0,1 0 0,0 0 0,0 1 0,0-1 0,2 0 0,-2 1 0,-1 0 0,1 0 0,-1 0 0,0 0 0,1 0 0,-1 0 0,1 1 0,-1-1 0,1 0 0,-1 0 0,0 0 0,1 1 0,-1-1 0,0 0 0,1 1 0,-1-1 0,0 0 0,1 1 0,-1-1 0,0 0 0,1 1 0,-1-1 0,0 1 0,0-1 0,0 0 0,1 1 0,-1 0 0,2 6 0,0 0 0,0 0 0,1 13 0,-2-13 0,4 21 0,-2-2 0,13 43 0,-16-69-30,0 1 0,0 0-1,1 0 1,-1-1 0,0 1-1,0 0 1,0-1 0,1 1-1,-1 0 1,0-1 0,1 1-1,-1 0 1,1-1 0,-1 1-1,1-1 1,-1 1-1,1 0 1,-1-1 0,1 0-1,-1 1 1,1-1 0,0 1-1,-1-1 1,1 0 0,0 1-1,-1-1 1,1 0 0,0 0-1,-1 1 1,1-1 0,0 0-1,0 0 1,-1 0 0,1 0-1,0 0 1,0 0 0,-1 0-1,1 0 1,0 0 0,0 0-1,-1-1 1,1 1 0,0 0-1,1-1 1,6-4-6796</inkml:trace>
  <inkml:trace contextRef="#ctx0" brushRef="#br0" timeOffset="1507.58">2101 260 24575,'-1'-2'0,"2"-4"0,7 1 0,8 10 0,5 9 0,5 14 0,0 10 0,-4 4 0,-5 1 0,-5-2 0,-4-3 0,-4-4 0,-3-4 0,-2-5 0,-3-5 0,-1-5 0,0-6 0</inkml:trace>
  <inkml:trace contextRef="#ctx0" brushRef="#br0" timeOffset="-2151.21">47 446 24575,'0'0'0,"0"0"0,0 0 0,0 0 0,0-1 0,0 1 0,0 0 0,0 0 0,0 0 0,0 0 0,0-1 0,0 1 0,0 0 0,0 0 0,0 0 0,0 0 0,0-1 0,0 1 0,0 0 0,0 0 0,0 0 0,0 0 0,0 0 0,-1-1 0,1 1 0,0 0 0,0 0 0,0 0 0,0 0 0,0 0 0,0 0 0,0-1 0,-1 1 0,1 0 0,0 0 0,0 0 0,0 0 0,0 0 0,0 0 0,-1 0 0,1 0 0,0 0 0,0 0 0,0 0 0,0 0 0,-1 0 0,-7 6 0,-5 11 0,9-6 0,0 0 0,1 0 0,0 1 0,1-1 0,0 1 0,-1 15 0,3-18 0,0 0 0,0 0 0,1 0 0,0 0 0,0-1 0,1 1 0,0-1 0,1 1 0,3 8 0,-5-14-50,0 0-1,1-1 1,-1 1-1,1 0 0,0-1 1,-1 0-1,1 1 1,0-1-1,0 0 1,1 0-1,-1 0 0,0 0 1,1 0-1,-1-1 1,1 1-1,-1-1 1,1 1-1,0-1 0,0 0 1,0 0-1,0 0 1,-1-1-1,1 1 1,0-1-1,0 1 1,6-1-1,-1-2-6775</inkml:trace>
  <inkml:trace contextRef="#ctx0" brushRef="#br0" timeOffset="-1392.16">256 432 24575,'-1'18'0,"-1"0"0,0 1 0,-2-1 0,0 0 0,-1-1 0,-1 1 0,-11 22 0,16-38 0,0 1 0,-1-1 0,0 1 0,1-1 0,-1 1 0,0-1 0,0 0 0,-4 4 0,6-6 0,-1 0 0,1 0 0,0 1 0,0-1 0,-1 0 0,1 0 0,0 0 0,0 0 0,-1 0 0,1 0 0,0 1 0,0-1 0,-1 0 0,1 0 0,0 0 0,-1 0 0,1 0 0,0 0 0,0 0 0,-1 0 0,1 0 0,0 0 0,-1-1 0,1 1 0,0 0 0,0 0 0,-1 0 0,1 0 0,0 0 0,0 0 0,-1-1 0,1 1 0,-1-1 0,1 0 0,-1 0 0,1 0 0,-1 0 0,1 0 0,0 0 0,0 0 0,-1-1 0,1 1 0,0 0 0,0 0 0,0 0 0,0-2 0,0 2 0,0-1 0,0 1 0,0-1 0,0 1 0,0-1 0,0 1 0,0-1 0,1 1 0,-1-1 0,1 1 0,-1-1 0,1 1 0,-1 0 0,1-1 0,0 1 0,0 0 0,1-2 0,-1 2 0,-1 1 0,1 0 0,0-1 0,-1 1 0,1 0 0,0-1 0,0 1 0,-1 0 0,1 0 0,0 0 0,0 0 0,0 0 0,-1 0 0,1 0 0,0 0 0,0 0 0,0 0 0,-1 0 0,1 0 0,0 0 0,0 1 0,-1-1 0,2 1 0,2 1 0,0 0 0,-1 0 0,1 0 0,-1 1 0,1 0 0,-1 0 0,0 0 0,0 0 0,0 0 0,3 4 0,-3-2 0,1 1 0,0-2 0,0 1 0,0 0 0,1-1 0,-1 0 0,10 6 0,-13-9 0,1 0 0,0 0 0,-1 0 0,1-1 0,0 1 0,-1-1 0,1 1 0,0-1 0,0 1 0,-1-1 0,1 0 0,0 0 0,0 0 0,0 0 0,0 0 0,-1-1 0,1 1 0,0 0 0,0-1 0,-1 1 0,1-1 0,0 0 0,0 1 0,-1-1 0,1 0 0,-1 0 0,1 0 0,-1 0 0,1-1 0,1-1 0,1-1 0,-1-1 0,1 1 0,-1-1 0,0 0 0,-1 0 0,1 0 0,-1 0 0,0-1 0,0 1 0,-1-1 0,1 1 0,-1-1 0,0 1 0,-1-1 0,1-7 0,-1 1 0,-1 1 0,0-1 0,0 0 0,-1 1 0,0-1 0,-6-16 0,7 25 0,-1 0 0,1 1 0,0-1 0,-1 0 0,1 1 0,-1-1 0,0 1 0,0-1 0,0 1 0,0 0 0,0 0 0,-1 0 0,1 0 0,-1 0 0,1 0 0,-1 1 0,0-1 0,1 1 0,-4-1 0,4 1 0,0 1 0,0 0 0,0-1 0,1 1 0,-1 0 0,0 0 0,0 0 0,0 0 0,0 1 0,0-1 0,0 0 0,0 1 0,1 0 0,-1-1 0,0 1 0,0 0 0,1 0 0,-1 0 0,0 0 0,1 0 0,-1 0 0,1 0 0,0 1 0,-1-1 0,1 0 0,0 1 0,0-1 0,-1 1 0,1 0 0,-1 3 0,0-3 0,1 0 0,0 0 0,0 1 0,0-1 0,0 1 0,0-1 0,0 1 0,1 0 0,-1-1 0,1 1 0,-1 0 0,1-1 0,0 1 0,0 0 0,1 0 0,-1 2 0,1-3 0,0-1 0,0 1 0,-1-1 0,1 1 0,0-1 0,0 0 0,0 0 0,0 1 0,1-1 0,-1 0 0,0 0 0,1 0 0,-1 0 0,0 0 0,1-1 0,-1 1 0,1 0 0,-1-1 0,1 1 0,-1-1 0,1 1 0,0-1 0,-1 0 0,1 0 0,-1 1 0,1-1 0,2-1 0,28 1-1365,-25-2-5461</inkml:trace>
  <inkml:trace contextRef="#ctx0" brushRef="#br0" timeOffset="-1030.42">390 375 24575,'0'-1'0,"0"1"0,0-1 0,0 1 0,0-1 0,-1 1 0,1-1 0,0 1 0,1-1 0,-1 1 0,0 0 0,0-1 0,0 1 0,0-1 0,0 1 0,0-1 0,1 1 0,-1-1 0,0 1 0,0 0 0,0-1 0,1 1 0,-1 0 0,0-1 0,1 1 0,-1 0 0,0-1 0,1 1 0,-1 0 0,1-1 0,-1 1 0,0 0 0,1 0 0,-1 0 0,1-1 0,-1 1 0,1 0 0,1 0 0,-1 0 0,0 1 0,1-1 0,-1 1 0,1-1 0,-1 1 0,0-1 0,1 1 0,-1-1 0,0 1 0,2 1 0,30 27 0,-22-13 0,0 1 0,0 0 0,-2 0 0,0 1 0,-1 0 0,-1 1 0,0 0 0,-2 0 0,5 25 0,-9-41-59,-1 0 0,1 0-1,-1 0 1,0 0-1,0 0 1,0 0 0,0 0-1,-1 0 1,1 0 0,-1 0-1,0 0 1,1-1 0,-1 1-1,-1 0 1,1 0 0,0 0-1,-1-1 1,1 1-1,-1-1 1,0 1 0,0-1-1,-2 2 1</inkml:trace>
  <inkml:trace contextRef="#ctx0" brushRef="#br0" timeOffset="2862.68">3322 93 24575,'0'-1'0,"-2"-1"0,-2 0 0,-1 5 0,-5 8 0,1 8 0,1 15 0,3 13 0,5 10 0,6-2 0,4-7 0,4-9 0,4-11 0,-1-9 0,0-9 0,-3-10 0,-3-4-8191</inkml:trace>
  <inkml:trace contextRef="#ctx0" brushRef="#br0" timeOffset="3579.68">3455 155 24575,'2'-8'0,"1"11"0,2 14 0,-4-7 0,0-1 0,1 0 0,0 0 0,7 17 0,-8-24 0,-1 0 0,1 0 0,0-1 0,-1 1 0,1-1 0,0 1 0,0-1 0,0 1 0,1-1 0,-1 1 0,0-1 0,0 0 0,1 0 0,-1 1 0,1-1 0,-1 0 0,1-1 0,0 1 0,-1 0 0,1 0 0,0-1 0,-1 1 0,1-1 0,0 1 0,0-1 0,-1 0 0,1 1 0,0-1 0,0 0 0,0 0 0,0 0 0,-1-1 0,3 1 0,-2-1 0,0 0 0,-1 0 0,1 0 0,-1 0 0,1 0 0,-1 0 0,1 0 0,-1 0 0,0 0 0,0-1 0,1 1 0,-1 0 0,0-1 0,0 1 0,0-1 0,-1 0 0,1 1 0,0-1 0,0 1 0,-1-1 0,1 0 0,-1-2 0,8-46 0,-6 31 0,-2 17 0,1 6 0,0 18 0,-1-12 0,0 1 0,-1-1 0,-3 13 0,2-17 0,0 1 0,-1-1 0,0 0 0,-6 9 0,9-14 0,-1 1 0,0-1 0,0 1 0,0-1 0,0 0 0,0 1 0,0-1 0,0 0 0,-1 0 0,1 0 0,0 0 0,-1 0 0,1 0 0,0 0 0,-1 0 0,0-1 0,1 1 0,-1 0 0,1-1 0,-1 0 0,0 1 0,1-1 0,-4 0 0,5 0 0,-1 0 0,1 0 0,0 0 0,-1 0 0,1 0 0,0 0 0,-1 0 0,1 0 0,0-1 0,-1 1 0,1 0 0,-1 0 0,1 0 0,0-1 0,0 1 0,-1 0 0,1-1 0,0 1 0,0 0 0,-1-1 0,1 1 0,0 0 0,0-1 0,0 1 0,-1 0 0,1-1 0,0 1 0,0 0 0,0-1 0,0 1 0,0-1 0,0 1 0,0 0 0,0-1 0,0 1 0,0-1 0,0 1 0,0 0 0,0-1 0,0 1 0,0 0 0,0-1 0,0 1 0,1-1 0,-1 1 0,0 0 0,0-1 0,0 1 0,1 0 0,-1-1 0,1 1 0,-1-1 0,0 1 0,1 0 0,-1-1 0,1 1 0,-1 0 0,1 0 0,-1-1 0,0 1 0,1 0 0,-1 0 0,1 0 0,-1 0 0,1 0 0,-1 0 0,1 0 0,-1 0 0,1 0 0,-1 0 0,1 0 0,-1 0 0,1 0 0,-1 0 0,1 0 0,-1 0 0,1 0 0,-1 0 0,0 1 0,1-1 0,-1 0 0,1 0 0,-1 1 0,1-1 0,-1 0 0,0 1 0,1-1 0,-1 0 0,0 1 0,1-1 0,-1 1 0,0-1 0,0 0 0,1 1 0,-1-1 0,0 1 0,0-1 0,0 1 0,0-1 0,1 1 0,-1-1 0,0 1 0,0 0 0,5 13 0,-1 1 0,0 1 0,-1-1 0,2 27 0,0-3 0,1 2-1365</inkml:trace>
  <inkml:trace contextRef="#ctx0" brushRef="#br0" timeOffset="3972.81">3698 17 24575,'2'-2'0,"-1"1"0,1 0 0,-1-1 0,1 1 0,0 0 0,-1 0 0,1 0 0,0 0 0,0 0 0,0 0 0,0 0 0,0 1 0,0-1 0,0 1 0,0-1 0,0 1 0,0 0 0,0 0 0,0 0 0,4 0 0,-3 1 0,0 0 0,0 0 0,0 0 0,0 0 0,0 1 0,-1 0 0,1-1 0,0 1 0,-1 0 0,1 0 0,-1 0 0,3 3 0,3 4 0,-1 0 0,0 1 0,0 0 0,-1 0 0,0 1 0,4 11 0,-3-2 0,0-1 0,-2 1 0,0 0 0,-1 0 0,-2 1 0,0-1 0,0 1 0,-3 27 0,0-34 0,-1-1 0,0 1 0,0-1 0,-1 0 0,-1 0 0,0 0 0,-1 0 0,0-1 0,-1 0 0,-1 0 0,0 0 0,0-1 0,-16 18 0,14-23-1365</inkml:trace>
  <inkml:trace contextRef="#ctx0" brushRef="#br0" timeOffset="17398.64">199 1371 24575,'0'0'0,"0"-1"0,0 0 0,0 0 0,0 0 0,0 0 0,0 0 0,0 0 0,0 0 0,-1 0 0,1 0 0,0 0 0,-1 1 0,1-1 0,-1 0 0,1 0 0,-1 0 0,1 1 0,-1-1 0,1 0 0,-1 0 0,0 1 0,1-1 0,-1 1 0,0-1 0,0 1 0,1-1 0,-2 0 0,0 0 0,0 1 0,-1 0 0,1-1 0,0 1 0,0 0 0,0 0 0,0 0 0,0 0 0,0 1 0,-1-1 0,-2 1 0,-3 2 0,1-1 0,0 1 0,-1 0 0,1 1 0,-11 7 0,14-8 0,1 0 0,-1 0 0,1 1 0,0-1 0,0 1 0,0 0 0,-3 6 0,6-10 0,-1 1 0,1 0 0,-1-1 0,1 1 0,-1 0 0,1 0 0,0 0 0,0-1 0,-1 1 0,1 0 0,0 0 0,0 0 0,0 0 0,0 0 0,0 0 0,0-1 0,0 1 0,0 0 0,0 0 0,0 0 0,0 0 0,1 0 0,-1-1 0,0 1 0,1 0 0,-1 0 0,1 0 0,-1-1 0,0 1 0,1 0 0,0-1 0,-1 1 0,1 0 0,-1-1 0,1 1 0,0-1 0,-1 1 0,1-1 0,0 1 0,0-1 0,0 1 0,-1-1 0,1 0 0,0 0 0,0 1 0,1-1 0,6 2 0,1-1 0,-1-1 0,1 1 0,13-2 0,31 2 0,-50-1 0,0 1 0,0 0 0,-1-1 0,1 1 0,0 0 0,-1 0 0,1 0 0,-1 0 0,1 1 0,-1-1 0,1 1 0,-1 0 0,0-1 0,4 5 0,-5-4 0,1 0 0,-1-1 0,0 1 0,1 0 0,-1 0 0,0 0 0,-1 0 0,1 0 0,0 0 0,0 0 0,-1 0 0,1 0 0,-1 0 0,0 0 0,0 0 0,0 1 0,0-1 0,0 0 0,-1 4 0,1-3 0,-2 0 0,1 0 0,0 1 0,-1-1 0,1 0 0,-1 0 0,0-1 0,0 1 0,0 0 0,-1-1 0,-2 4 0,-2 0 0,0 0 0,0-1 0,-1 0 0,1 0 0,-1-1 0,0 0 0,0-1 0,-14 5 0,14-6 30,0 0 0,0-1 0,-13 1 0,19-2-95,0 0 1,0 0-1,0 0 1,0 0-1,1 0 1,-1-1-1,0 1 0,0 0 1,0-1-1,1 0 1,-1 1-1,0-1 1,1 0-1,-1 0 0,1 0 1,-1 0-1,1 0 1,-1 0-1,1-1 1,0 1-1,-1 0 0,0-2 1</inkml:trace>
  <inkml:trace contextRef="#ctx0" brushRef="#br0" timeOffset="17927.12">309 1419 24575,'1'-3'0,"3"9"0,1 11 0,-4-12 0,0 0 0,1 0 0,-1-1 0,1 1 0,0 0 0,1-1 0,-1 1 0,1-1 0,5 7 0,-7-10 0,0 0 0,0 0 0,0 0 0,0 0 0,0 0 0,0 0 0,0-1 0,0 1 0,0 0 0,1-1 0,-1 1 0,0-1 0,1 1 0,-1-1 0,0 0 0,0 1 0,1-1 0,-1 0 0,1 0 0,-1 0 0,0 0 0,1 0 0,-1 0 0,0-1 0,1 1 0,-1 0 0,0-1 0,1 1 0,-1-1 0,0 1 0,0-1 0,0 0 0,1 1 0,-1-1 0,0 0 0,0 0 0,0 0 0,0 0 0,0 0 0,1-1 0,1-3-75,1 1-1,-1-1 1,0 0-1,0 0 0,-1 0 1,0-1-1,1 1 1,-2 0-1,1-1 1,-1 0-1,0 1 0,0-1 1,0-9-1,0 11-231,0-7-6519</inkml:trace>
  <inkml:trace contextRef="#ctx0" brushRef="#br0" timeOffset="18426.97">480 1390 24575,'0'0'0,"0"0"0,0-1 0,0 1 0,0 0 0,0-1 0,0 1 0,0 0 0,0-1 0,0 1 0,0-1 0,0 1 0,0 0 0,1-1 0,-1 1 0,0 0 0,0-1 0,0 1 0,0 0 0,0-1 0,1 1 0,-1 0 0,0 0 0,0-1 0,1 1 0,-1 0 0,0 0 0,0-1 0,1 1 0,-1 0 0,0 0 0,1 0 0,-1-1 0,0 1 0,1 0 0,-1 0 0,0 0 0,1 0 0,-1 0 0,0 0 0,1 0 0,-1 0 0,1 0 0,-1 0 0,0 0 0,1 0 0,-1 0 0,0 0 0,1 0 0,-1 0 0,0 0 0,1 0 0,-1 0 0,0 1 0,1-1 0,-1 0 0,2 1 0,-1 0 0,0-1 0,1 1 0,-1 0 0,0 0 0,0 0 0,0 0 0,0 0 0,0 0 0,0 0 0,0 0 0,1 3 0,1 2 0,0 1 0,-1-1 0,0 1 0,-1 0 0,1 0 0,-1 0 0,-1 0 0,1 0 0,-2 11 0,-1-14 0,-2-10 0,-2-12 0,6 12 0,-1 0 0,1 0 0,0 0 0,0 0 0,1 0 0,-1 0 0,1 0 0,1 0 0,-1 0 0,3-6 0,-3 10 0,0 0 0,0 0 0,1 0 0,-1 0 0,0 0 0,0 1 0,1-1 0,-1 1 0,1-1 0,0 1 0,-1-1 0,1 1 0,0 0 0,0 0 0,0 0 0,0 0 0,0 0 0,0 0 0,0 1 0,0-1 0,0 1 0,0-1 0,0 1 0,0 0 0,0 0 0,1 0 0,-1 0 0,0 0 0,0 0 0,0 1 0,4 0 0,-4-1 6,0 1 0,0 0 0,0-1 0,0 1 0,0 0 0,0 0 0,0 0 0,-1 0 0,1 0 0,0 1 0,0-1 0,-1 1 0,1-1 0,-1 1 0,0-1 0,1 1 0,-1 0 0,0 0 0,1 2 0,0 0-192,0 0 1,0 0-1,-1 0 0,0 1 1,0-1-1,0 1 1,0 8-1,-1-3-6640</inkml:trace>
  <inkml:trace contextRef="#ctx0" brushRef="#br0" timeOffset="18668.94">776 1405 24575,'0'5'0,"0"6"0,0 6 0,-1-1 0,0-2-8191</inkml:trace>
  <inkml:trace contextRef="#ctx0" brushRef="#br0" timeOffset="20240.73">1305 1119 24575,'-2'1'0,"2"7"0,2 20 0,6 34 0,6 31 0,-4-18 0,26 94 0,-34-162 0,1 0 0,-1-1 0,1 1 0,0-1 0,8 12 0,-10-17 0,-1 0 0,1 0 0,0 0 0,0 0 0,-1 0 0,1 0 0,0 0 0,0-1 0,0 1 0,0 0 0,0-1 0,0 1 0,0-1 0,0 1 0,0-1 0,0 1 0,0-1 0,0 1 0,0-1 0,0 0 0,0 0 0,1 0 0,-1 0 0,0 0 0,0 0 0,0 0 0,0 0 0,0 0 0,1 0 0,-1-1 0,0 1 0,0 0 0,0-1 0,0 1 0,0-1 0,0 1 0,0-1 0,0 1 0,0-1 0,0 0 0,0 0 0,-1 1 0,1-1 0,0 0 0,1-2 0,0 0 0,0 0 0,0-1 0,0 1 0,0-1 0,-1 1 0,1-1 0,-1 0 0,0 0 0,0 0 0,0 0 0,-1 1 0,1-1 0,-1-6 0,0-5 0,-1 0 0,-2-18 0,2 28 0,0 0 0,0-1 0,-1 1 0,1 0 0,-1 0 0,0 1 0,-1-1 0,1 0 0,-1 1 0,0-1 0,0 1 0,0 0 0,-1 0 0,1 0 0,-1 1 0,0-1 0,0 1 0,-1 0 0,1 0 0,-1 0 0,1 0 0,-1 1 0,0 0 0,0 0 0,0 0 0,0 1 0,0 0 0,0 0 0,0 0 0,0 0 0,-1 1 0,1 0 0,0 0 0,0 0 0,-1 1 0,-8 1 0,75-25-1365,-51 19-5461</inkml:trace>
  <inkml:trace contextRef="#ctx0" brushRef="#br0" timeOffset="20771.74">1482 1324 24575,'-3'2'0,"7"2"0,9 3 0,-12-7 0,1 0 0,0-1 0,-1 1 0,1 0 0,0 0 0,-1-1 0,1 1 0,0-1 0,-1 0 0,1 1 0,-1-1 0,1 0 0,-1 0 0,1 0 0,-1 0 0,0 0 0,1 0 0,-1 0 0,0-1 0,0 1 0,0 0 0,0-1 0,0 1 0,0-1 0,0 1 0,-1-1 0,1 1 0,0-1 0,0-2 0,-1 3 0,1 0 0,-1-1 0,0 1 0,0-1 0,1 1 0,-1-1 0,0 1 0,0-1 0,0 1 0,0 0 0,-1-1 0,1 1 0,0-1 0,-1 1 0,1 0 0,-1-1 0,1 1 0,-1 0 0,0-1 0,1 1 0,-1 0 0,0 0 0,0-1 0,0 1 0,0 0 0,0 0 0,0 0 0,0 0 0,0 1 0,-1-1 0,1 0 0,0 0 0,-3 0 0,4 0 0,-1 1 0,0 0 0,0-1 0,0 1 0,0 0 0,0 0 0,0 0 0,0 0 0,1 0 0,-1 0 0,0 0 0,0 0 0,0 0 0,0 0 0,0 1 0,0-1 0,0 0 0,1 1 0,-1-1 0,0 0 0,0 1 0,0-1 0,1 1 0,-1-1 0,-1 2 0,1 0 0,-1 0 0,0 0 0,1 0 0,0 0 0,-1 0 0,1 1 0,0-1 0,0 0 0,0 4 0,-2 2 0,2 0 0,-1 0 0,1 0 0,0 16 0,1-21 4,1 0 1,-1 0-1,1 0 0,-1 0 0,1 0 0,0 0 0,0 0 0,1 0 0,-1-1 1,0 1-1,1 0 0,0-1 0,-1 1 0,1-1 0,0 1 0,1-1 0,-1 0 1,0 0-1,1 0 0,-1 0 0,1-1 0,-1 1 0,1 0 0,0-1 0,0 0 1,-1 0-1,1 0 0,6 1 0,-5-1-82,1 0 0,-1 0 0,1-1-1,0 1 1,-1-1 0,1 0 0,0-1 0,-1 1 0,1-1-1,-1 0 1,1 0 0,-1 0 0,1-1 0,-1 0 0,0 1-1,0-2 1,0 1 0,6-4 0,2-5-6748</inkml:trace>
  <inkml:trace contextRef="#ctx0" brushRef="#br0" timeOffset="21281.69">1668 1090 24575,'-1'24'0,"2"1"0,1-1 0,0 0 0,12 43 0,-14-65 0,1-1 0,-1 1 0,1 0 0,0-1 0,-1 1 0,1-1 0,0 0 0,0 1 0,0-1 0,0 0 0,1 2 0,-1-2 0,-1-1 0,0 0 0,1 0 0,-1 0 0,0 0 0,1 1 0,-1-1 0,1 0 0,-1 0 0,0 0 0,1 0 0,-1 0 0,0 0 0,1 0 0,-1 0 0,1 0 0,-1 0 0,0 0 0,1 0 0,-1 0 0,0 0 0,1-1 0,-1 1 0,1 0 0,-1 0 0,0 0 0,1 0 0,-1-1 0,1 1 0,2-4 0,0 1 0,0-1 0,0 0 0,0 0 0,-1 0 0,3-5 0,7-10 0,-9 15 0,0-1 0,1 1 0,-1 1 0,1-1 0,0 0 0,7-4 0,-10 8 0,0-1 0,0 0 0,0 1 0,0-1 0,0 1 0,0 0 0,0-1 0,1 1 0,-1 0 0,0 0 0,0 0 0,0 0 0,0 0 0,1 0 0,-1 0 0,0 0 0,0 0 0,0 0 0,1 1 0,-1-1 0,0 0 0,0 1 0,0-1 0,0 1 0,0-1 0,0 1 0,0 0 0,0 0 0,0-1 0,0 1 0,0 0 0,-1 0 0,1 0 0,1 1 0,2 3 0,-1 0 0,0 0 0,0 1 0,0-1 0,0 1 0,-1-1 0,0 1 0,0 0 0,-1 0 0,1 0 0,0 7 0,-2-11 0,0 1 0,0-1 0,0 0 0,0 0 0,0 0 0,0 0 0,-1 0 0,1 0 0,-1 1 0,1-1 0,-1 0 0,0 0 0,0 0 0,0-1 0,0 1 0,0 0 0,0 0 0,-1 0 0,1-1 0,0 1 0,-1-1 0,0 1 0,1-1 0,-1 1 0,0-1 0,1 0 0,-1 0 0,0 0 0,0 0 0,0 0 0,0 0 0,0-1 0,-4 2 0,2-2 17,0 1 0,1 0 1,-1-1-1,1 0 0,-1 0 0,-6-1 0,9 1-67,0 0 1,0 0-1,0-1 1,0 1-1,0 0 1,0-1-1,0 1 1,0-1-1,0 1 1,0-1-1,1 1 1,-1-1-1,0 1 1,0-1-1,1 0 1,-1 0-1,0 1 1,1-1-1,-1 0 1,1 0-1,-1 0 1,1 1-1,-1-1 1,1 0-1,0 0 1,-1 0-1,1 0 1,0 0-1,0-1 1,-1-7-6777</inkml:trace>
  <inkml:trace contextRef="#ctx0" brushRef="#br0" timeOffset="21523.43">1996 1262 24575,'0'2'0,"0"3"0,0 3 0,0 2 0,0 2 0,0 2 0,-1 1 0,-1 0 0,2-1 0,-3-3 0,1-3 0</inkml:trace>
  <inkml:trace contextRef="#ctx0" brushRef="#br0" timeOffset="22285.01">2240 1028 24575,'0'-3'0,"0"1"0,1-1 0,-1 0 0,1 0 0,0 1 0,0-1 0,0 1 0,0-1 0,0 1 0,0-1 0,1 1 0,-1-1 0,1 1 0,0 0 0,0 0 0,0 0 0,0 0 0,0 0 0,4-2 0,-5 3 0,0 0 0,0 1 0,0-1 0,1 0 0,-1 1 0,0-1 0,1 1 0,-1 0 0,0-1 0,1 1 0,-1 0 0,0 0 0,1 0 0,-1 0 0,1 0 0,-1 0 0,0 0 0,1 0 0,-1 0 0,1 1 0,-1-1 0,0 1 0,1-1 0,-1 1 0,0-1 0,0 1 0,1 0 0,-1 0 0,0-1 0,0 1 0,0 0 0,0 0 0,0 0 0,0 0 0,0 0 0,0 1 0,-1-1 0,1 0 0,1 2 0,1 2 0,-1 1 0,1-1 0,-1 1 0,0 0 0,0-1 0,-1 1 0,0 0 0,0 0 0,0 0 0,0 0 0,-1 0 0,0 0 0,-1 0 0,1 0 0,-1 0 0,0 0 0,0 0 0,-1-1 0,0 1 0,0 0 0,0-1 0,-1 1 0,0-1 0,0 0 0,0 0 0,-1 0 0,1 0 0,-1-1 0,0 1 0,-1-1 0,-5 5 0,10-9 0,0 0 0,0 0 0,0 0 0,0 0 0,0 0 0,0 0 0,0 0 0,1 0 0,-1 0 0,0 0 0,0 0 0,0 0 0,0 0 0,0 0 0,0 0 0,0 1 0,0-1 0,0 0 0,0 0 0,0 0 0,0 0 0,0 0 0,0 0 0,0 0 0,0 0 0,0 0 0,0 1 0,0-1 0,0 0 0,0 0 0,0 0 0,0 0 0,0 0 0,0 0 0,0 0 0,0 0 0,0 0 0,0 1 0,0-1 0,0 0 0,0 0 0,0 0 0,0 0 0,0 0 0,0 0 0,0 0 0,0 0 0,0 0 0,0 0 0,0 1 0,0-1 0,0 0 0,-1 0 0,1 0 0,0 0 0,0 0 0,0 0 0,0 0 0,0 0 0,16-1 0,22-5 0,-36 5 0,37-4-14,-25 4-324,-1-1 1,1-1-1,23-7 0,-31 7-6488</inkml:trace>
  <inkml:trace contextRef="#ctx0" brushRef="#br0" timeOffset="32296.62">2526 913 24575,'-2'0'0,"1"0"0,1-2 0,4 0 0,4-4 0,4-1 0,0-2 0,1 1 0,-4 3 0,-5 3 0</inkml:trace>
  <inkml:trace contextRef="#ctx0" brushRef="#br0" timeOffset="32748.76">2530 918 24575,'-4'30'0,"3"-27"0,0 1 0,0 0 0,0-1 0,1 1 0,-1 0 0,1-1 0,0 1 0,0 0 0,0 0 0,1-1 0,-1 1 0,3 5 0,-3-8 0,1 0 0,-1-1 0,1 1 0,-1-1 0,1 1 0,-1-1 0,1 1 0,-1-1 0,1 0 0,-1 1 0,1-1 0,0 1 0,-1-1 0,1 0 0,0 0 0,-1 0 0,1 1 0,0-1 0,0 0 0,-1 0 0,1 0 0,0 0 0,-1 0 0,1 0 0,0 0 0,0 0 0,-1 0 0,1-1 0,0 1 0,-1 0 0,1 0 0,0-1 0,0 1 0,26-15 0,-18 10 0,-7 3 0,0 1 0,0 0 0,1 0 0,-1 0 0,0 0 0,1 0 0,-1 0 0,1 1 0,-1-1 0,1 1 0,0 0 0,-1 0 0,1 0 0,-1 0 0,1 0 0,-1 0 0,1 1 0,4 0 0,-5 1 0,0-1 0,0 0 0,0 1 0,0-1 0,0 1 0,-1 0 0,1 0 0,0 0 0,-1-1 0,1 1 0,-1 0 0,0 1 0,0-1 0,0 0 0,0 0 0,0 0 0,0 1 0,-1-1 0,1 1 0,0 2 0,-1-3 5,1 1 0,-1-1 0,0 0 0,0 1 0,0-1 0,0 0 0,0 1 0,0-1 0,0 0 0,-1 0 0,0 1 0,1-1 0,-1 0 0,0 0 0,0 0 0,0 0 0,0 1 0,0-2 0,0 1 0,-1 0 0,1 0 0,-1 0 0,-2 2 0,1-2-111,0 0 0,0 0 0,0 0 0,0 0 0,-1-1 0,1 1-1,-1-1 1,1 0 0,-1 0 0,1 0 0,-1-1 0,0 1 0,-6-1 0,0 1-6720</inkml:trace>
  <inkml:trace contextRef="#ctx0" brushRef="#br0" timeOffset="36529.71">5157 822 24575,'1'0'0,"0"0"0,-1-1 0,1 1 0,-1 0 0,1-1 0,-1 1 0,1-1 0,-1 1 0,1-1 0,-1 1 0,1-1 0,-1 1 0,0-1 0,1 1 0,-1-1 0,0 1 0,1-1 0,-1 0 0,0 1 0,0-1 0,0 0 0,0 1 0,1-1 0,-1 0 0,0 1 0,0-1 0,0 0 0,0 1 0,-1-1 0,1-1 0,0 0 0,0 1 0,0-1 0,0 0 0,0 0 0,-1 0 0,1 0 0,0 1 0,-1-1 0,1 0 0,-3-2 0,3 3 0,-1 0 0,0 1 0,0-1 0,0 1 0,1-1 0,-1 1 0,0-1 0,0 1 0,0 0 0,0-1 0,0 1 0,0 0 0,0 0 0,0 0 0,0 0 0,0 0 0,0 0 0,0 0 0,0 0 0,0 0 0,0 0 0,0 0 0,0 1 0,0-1 0,0 0 0,0 1 0,1-1 0,-1 1 0,0-1 0,0 1 0,0-1 0,0 1 0,1 0 0,-1-1 0,0 1 0,1 0 0,-1 0 0,1-1 0,-1 1 0,0 0 0,0 1 0,-1 1 0,1-1 0,-1 0 0,1 1 0,-1-1 0,1 1 0,0-1 0,0 1 0,0 0 0,0 0 0,0-1 0,0 1 0,1 0 0,-1 5 0,2-7 0,-1 1 0,1-1 0,-1 0 0,1 0 0,-1 0 0,1 0 0,0 0 0,-1 0 0,1 0 0,0 0 0,0 0 0,0 0 0,0 0 0,0 0 0,0 0 0,0-1 0,0 1 0,0 0 0,0-1 0,0 1 0,3 0 0,31 9 0,-13-5 0,-17-3 0,0 1 0,1 0 0,-1-1 0,0 2 0,-1-1 0,1 1 0,-1 0 0,1 0 0,-1 0 0,0 0 0,4 6 0,-7-8 0,0-1 0,0 1 0,0-1 0,0 1 0,0 0 0,0-1 0,-1 1 0,1 0 0,-1 0 0,1-1 0,-1 1 0,1 0 0,-1 0 0,0 0 0,0 0 0,0 0 0,0-1 0,0 1 0,0 0 0,-1 0 0,1 0 0,-1 0 0,1-1 0,-1 1 0,0 0 0,1-1 0,-1 1 0,0 0 0,0-1 0,0 1 0,0-1 0,-1 1 0,1-1 0,0 0 0,-1 1 0,1-1 0,0 0 0,-3 1 0,-2 2 0,0-1 0,0 0 0,0 0 0,0 0 0,-1-1 0,1 0 0,0 0 0,-13 1 0,17-2 0,0-1 0,1 0 0,-1 0 0,0 0 0,1 0 0,-1 0 0,0 0 0,1 0 0,-1 0 0,0-1 0,1 1 0,-1-1 0,0 1 0,1-1 0,-1 0 0,1 1 0,-1-1 0,1 0 0,-1 0 0,1 0 0,0 0 0,0 0 0,-1-1 0,1 1 0,0 0 0,0-1 0,0 1 0,0 0 0,0-1 0,1 1 0,-1-1 0,0 1 0,1-1 0,-1 0 0,1 1 0,-1-1 0,1 0 0,0 1 0,0-4 0,0-16-1365,2-2-5461</inkml:trace>
  <inkml:trace contextRef="#ctx0" brushRef="#br0" timeOffset="37053.96">5372 694 24575,'0'5'0,"1"1"0,0-1 0,0 0 0,1 1 0,2 6 0,4 14 0,-6-14 0,3 10 0,-1 1 0,-1-1 0,-1 1 0,0 0 0,-4 30 0,-1-92 0,5 30 0,-1 0 0,1 0 0,0 0 0,6-11 0,-8 18 0,1 0 0,-1 1 0,1-1 0,0 0 0,0 0 0,0 0 0,0 1 0,0-1 0,1 1 0,-1-1 0,0 1 0,1-1 0,-1 1 0,1 0 0,-1 0 0,1-1 0,0 1 0,-1 0 0,1 1 0,0-1 0,0 0 0,0 0 0,0 1 0,-1-1 0,1 1 0,2-1 0,-2 2 0,0-1 0,0 1 0,-1 0 0,1 0 0,0-1 0,-1 1 0,1 0 0,-1 0 0,1 1 0,-1-1 0,0 0 0,1 0 0,-1 1 0,0-1 0,0 1 0,0-1 0,0 1 0,0-1 0,0 1 0,0 0 0,-1-1 0,1 1 0,0 0 0,-1 0 0,1 1 0,9 49 0,-10-50 0,1 21 36,3 13-1437</inkml:trace>
  <inkml:trace contextRef="#ctx0" brushRef="#br0" timeOffset="37440.08">5577 851 24575,'0'7'0,"7"9"0,5 0 0,3-9 0,-1-11 0,-5-7 0,-5-2 0,-5-1 0,-5 2 0,-1 4 0,-3 3 0,-1 5 0,1 3 0,4 2 0</inkml:trace>
  <inkml:trace contextRef="#ctx0" brushRef="#br0" timeOffset="37872.45">5725 799 24575,'0'-1'0,"0"1"0,1 0 0,-1-1 0,0 1 0,1 0 0,-1 0 0,0-1 0,1 1 0,-1 0 0,1 0 0,-1 0 0,0 0 0,1-1 0,-1 1 0,1 0 0,-1 0 0,1 0 0,-1 0 0,0 0 0,1 0 0,-1 0 0,1 0 0,-1 0 0,1 1 0,-1-1 0,0 0 0,1 0 0,-1 0 0,1 0 0,-1 0 0,0 1 0,1-1 0,0 1 0,16 6 0,-14-4 0,0 0 0,0 0 0,0 0 0,0 0 0,-1 1 0,1-1 0,-1 1 0,0 0 0,0 0 0,0 0 0,0 0 0,-1 0 0,0 0 0,0 1 0,1 5 0,-1-8 0,0 1 0,-1 0 0,1 0 0,-1 0 0,0 0 0,0 0 0,0-1 0,0 1 0,-1 0 0,1 0 0,-1 0 0,0 0 0,1-1 0,-1 1 0,0 0 0,-1-1 0,1 1 0,0 0 0,-1-1 0,0 0 0,1 1 0,-1-1 0,-4 4 0,6-6 0,-1 0 0,1 1 0,-1-1 0,1 1 0,-1-1 0,0 0 0,1 1 0,-1-1 0,0 0 0,1 0 0,-1 1 0,0-1 0,1 0 0,-1 0 0,0 0 0,1 0 0,-1 0 0,0 0 0,1 0 0,-1 0 0,0 0 0,0 0 0,1 0 0,-1-1 0,0 1 0,1 0 0,-1 0 0,-1-1 0,2 0 0,-1 0 0,0 0 0,0-1 0,0 1 0,0 0 0,1 0 0,-1 0 0,0-1 0,1 1 0,-1 0 0,1-1 0,0 1 0,-1-2 0,0-3 0,1 1 0,-1 0 0,1 0 0,0 0 0,0-1 0,1 1 0,1-5 0,-1 6 9,0 1-1,0 0 1,1-1-1,0 1 1,0 0 0,0 0-1,0 0 1,0 0-1,1 0 1,-1 1-1,1-1 1,0 1-1,3-3 1,1 1-306,0-1 0,0 1 0,1 1 0,12-5 0,-8 4-6529</inkml:trace>
  <inkml:trace contextRef="#ctx0" brushRef="#br0" timeOffset="38196.67">5877 708 24575,'2'-2'0,"0"2"0,0 3 0,-1 5 0,1 5 0,-2 5 0,1 11 0,1 6 0,2 6 0,-1-1 0,1-3 0,-1-6 0,2-8 0,0-9 0,-2-9 0,-1-7 0,0-6 0,-1-1-8191</inkml:trace>
  <inkml:trace contextRef="#ctx0" brushRef="#br0" timeOffset="38403.86">5901 789 24575,'-2'0'0,"1"0"0,5 0 0,6-2 0,4 0 0,0-1 0,0-1 0,-4 0-8191</inkml:trace>
  <inkml:trace contextRef="#ctx0" brushRef="#br0" timeOffset="35167.89">3021 975 24575,'11'-4'0,"0"2"0,0-1 0,0 1 0,20 0 0,4-2 0,144-15 0,188 5 0,183 32 0,-523-16-84,369 4-1197</inkml:trace>
  <inkml:trace contextRef="#ctx0" brushRef="#br0" timeOffset="35591.96">4576 880 24575,'0'-1'0,"0"1"0,1-1 0,-1 1 0,1-1 0,-1 1 0,0-1 0,1 1 0,-1-1 0,1 1 0,-1 0 0,1-1 0,-1 1 0,1 0 0,0 0 0,-1-1 0,1 1 0,-1 0 0,1 0 0,0 0 0,-1 0 0,1 0 0,-1 0 0,1 0 0,0 0 0,-1 0 0,1 0 0,0 0 0,-1 0 0,1 0 0,-1 0 0,2 1 0,21 4 0,-18-3 0,-1 0 0,0 1 0,1-1 0,-1 1 0,0 0 0,-1 0 0,1 1 0,0-1 0,-1 1 0,0 0 0,0 0 0,0 0 0,0 0 0,-1 1 0,0-1 0,1 1 0,-2-1 0,1 1 0,2 8 0,-3-8 0,0-1 0,0 1 0,0 0 0,0 0 0,-1 0 0,0 0 0,0 0 0,0 0 0,-1 0 0,0 0 0,1 0 0,-2 0 0,1 0 0,-1 0 0,1-1 0,-1 1 0,-1 0 0,1-1 0,-4 6 0,-12 8-1365,11-12-5461</inkml:trace>
  <inkml:trace contextRef="#ctx0" brushRef="#br0" timeOffset="44193.65">209 2419 24575,'0'0'0,"0"-1"0,0 1 0,0-1 0,0 0 0,0 1 0,0-1 0,0 0 0,0 1 0,0-1 0,-1 0 0,1 1 0,0-1 0,0 1 0,-1-1 0,1 1 0,0-1 0,-1 1 0,1-1 0,0 0 0,-1 1 0,1 0 0,-1-1 0,1 1 0,-1-1 0,1 1 0,-1 0 0,1-1 0,-1 1 0,0-1 0,-1 1 0,1 0 0,-1 0 0,0 0 0,1 0 0,-1 0 0,1 0 0,-1 0 0,1 0 0,-1 1 0,0-1 0,-1 1 0,-38 20 0,-3 12 0,41-31 0,0 1 0,0 0 0,0 1 0,0-1 0,1 0 0,-1 1 0,1 0 0,0-1 0,0 1 0,-2 6 0,3-9 0,1-1 0,0 1 0,0 0 0,0-1 0,0 1 0,0-1 0,0 1 0,0-1 0,0 1 0,0 0 0,0-1 0,0 1 0,1-1 0,-1 1 0,0-1 0,0 1 0,0-1 0,1 1 0,-1-1 0,0 1 0,1-1 0,-1 1 0,0-1 0,1 1 0,-1-1 0,1 0 0,-1 1 0,1-1 0,-1 0 0,0 1 0,1-1 0,-1 0 0,1 0 0,0 1 0,-1-1 0,1 0 0,-1 0 0,1 0 0,0 0 0,26 3 0,-22-3 0,60-1 0,15-1 0,-70 2 0,-1 1 0,1 1 0,0-1 0,-1 1 0,18 7 0,-25-8 0,0 0 0,0 0 0,0 0 0,0 0 0,0 0 0,0 0 0,0 1 0,0-1 0,-1 1 0,1-1 0,0 1 0,-1 0 0,0-1 0,3 5 0,-3-5 0,-1 1 0,1-1 0,-1 1 0,0-1 0,1 1 0,-1-1 0,0 1 0,0-1 0,0 1 0,0-1 0,0 1 0,0 0 0,-1-1 0,1 1 0,0-1 0,-2 3 0,0 1 0,-1 0 0,0-1 0,0 1 0,0-1 0,0 0 0,-1 0 0,1 0 0,-1 0 0,0-1 0,-9 6 0,-2 1 0,0-1 0,-31 14 0,37-20 0,1 0 0,0 0 0,-1-1 0,1 0 0,-1 0 0,0-1 0,-16 0 0,24-1-34,0 0 0,0 0 0,0-1 0,-1 1 0,1 0-1,0-1 1,0 1 0,0 0 0,0-1 0,0 1 0,0-1 0,0 0 0,0 1-1,1-1 1,-1 0 0,0 0 0,0 1 0,0-1 0,1 0 0,-1 0-1,0 0 1,1 0 0,-1 0 0,1 0 0,-1 0 0,1 0 0,0 0 0,-1 0-1,1 0 1,0-1 0,0 1 0,0 0 0,-1 0 0,1 0 0,0 0 0,1 0-1,-1 0 1,0-1 0,1-1 0,0-6-6792</inkml:trace>
  <inkml:trace contextRef="#ctx0" brushRef="#br0" timeOffset="44586.71">447 2448 24575,'0'7'0,"1"-1"0,0 1 0,0 0 0,0-1 0,1 1 0,0-1 0,0 1 0,5 8 0,-6-13 0,0 0 0,0 0 0,0 0 0,0-1 0,0 1 0,0 0 0,1 0 0,-1-1 0,1 1 0,-1-1 0,1 1 0,0-1 0,-1 0 0,1 0 0,0 1 0,0-1 0,0 0 0,0-1 0,0 1 0,0 0 0,0-1 0,0 1 0,1-1 0,-1 1 0,0-1 0,0 0 0,0 0 0,0 0 0,3-1 0,-4 1 0,0 0-1,1 0 0,-1-1 1,0 1-1,0-1 1,0 1-1,0-1 0,0 1 1,0-1-1,0 1 1,-1-1-1,1 0 0,0 0 1,0 1-1,0-1 1,-1 0-1,1 0 0,0 0 1,-1 0-1,1 0 1,-1 0-1,1 0 0,-1 0 1,0 0-1,1 0 1,-1 0-1,1-2 0,-1-2 22,1-1 0,-1 0-1,0 1 1,-2-9 0,2 10-203,-1 0 1,1 0-1,0 1 1,0-1-1,0 0 1,1 0-1,0-4 1</inkml:trace>
  <inkml:trace contextRef="#ctx0" brushRef="#br0" timeOffset="45037.74">600 2448 24575,'0'0'0,"-1"0"0,1-1 0,0 1 0,0 0 0,0 0 0,0-1 0,0 1 0,0 0 0,0 0 0,0-1 0,0 1 0,0 0 0,0 0 0,0-1 0,0 1 0,0 0 0,0 0 0,0-1 0,0 1 0,0 0 0,0 0 0,1 0 0,-1-1 0,0 1 0,0 0 0,0 0 0,0-1 0,0 1 0,1 0 0,-1 0 0,0 0 0,0 0 0,0-1 0,1 1 0,-1 0 0,0 0 0,0 0 0,0 0 0,1 0 0,-1 0 0,0 0 0,0 0 0,1 0 0,-1-1 0,11 11 0,6 18 0,-15-23 0,0 0 0,0 0 0,-1 0 0,0 0 0,0 1 0,-1-1 0,1 0 0,-1 6 0,-1-27 0,2-25 0,-1 39 0,0 1 0,0-1 0,0 1 0,1-1 0,-1 0 0,1 1 0,-1-1 0,1 1 0,-1 0 0,1-1 0,0 1 0,0-1 0,0 1 0,-1 0 0,1 0 0,1-1 0,-1 1 0,0 0 0,0 0 0,2-1 0,-2 2 0,0 0 0,0 0 0,0 0 0,0 0 0,0 0 0,1 0 0,-1 0 0,0 0 0,0 0 0,0 1 0,0-1 0,-1 0 0,1 1 0,0-1 0,0 1 0,0-1 0,0 1 0,0 0 0,0-1 0,-1 1 0,1 0 0,0 0 0,-1-1 0,1 1 0,0 0 0,-1 0 0,1 0 0,-1 0 0,1 1 0,15 29 0,-10-11-25,-6-17-70,1 0-1,-1 0 0,1 0 0,0 0 1,0-1-1,0 1 0,0 0 0,1-1 1,-1 1-1,1-1 0,-1 1 0,1-1 1,4 4-1,0-2-6730</inkml:trace>
  <inkml:trace contextRef="#ctx0" brushRef="#br0" timeOffset="45556.06">848 2424 24575,'-1'0'0,"0"-1"0,0 1 0,0 0 0,0-1 0,0 1 0,0 0 0,0 0 0,0-1 0,0 1 0,1 0 0,-1 0 0,0 0 0,0 0 0,0 0 0,0 0 0,0 1 0,0-1 0,0 0 0,0 0 0,0 1 0,0-1 0,0 0 0,0 1 0,1-1 0,-1 1 0,0-1 0,0 1 0,1 0 0,-1-1 0,0 1 0,1 0 0,-1-1 0,0 1 0,1 0 0,-1 0 0,0 1 0,0-1 0,1-1 0,-1 1 0,1 0 0,-1 0 0,0-1 0,1 1 0,0 0 0,-1 0 0,1 0 0,-1 0 0,1 0 0,0 0 0,0 0 0,-1 0 0,1 0 0,0 0 0,0 0 0,0 0 0,0 0 0,0 0 0,0 0 0,1-1 0,-1 1 0,0 0 0,0 0 0,1 0 0,-1 0 0,1 0 0,-1 0 0,0 0 0,1 0 0,0-1 0,-1 1 0,1 0 0,-1 0 0,1-1 0,0 1 0,0 0 0,1 0 0,0 1 0,0-1 0,1 0 0,-1 0 0,0 0 0,1 0 0,-1 0 0,1 0 0,-1-1 0,1 1 0,-1-1 0,1 0 0,-1 0 0,1 0 0,-1 0 0,1 0 0,0 0 0,-1-1 0,1 1 0,-1-1 0,1 0 0,-1 0 0,0 0 0,4-1 0,-4 0 0,0 1 0,0-1 0,-1 0 0,1 0 0,0 0 0,-1 0 0,1 0 0,-1 0 0,0 0 0,0 0 0,0-1 0,0 1 0,0 0 0,0-1 0,0 1 0,-1-1 0,1 1 0,-1-1 0,0 1 0,0-1 0,0 1 0,0-1 0,0 1 0,-1-4 0,-5-32 0,-13-39 0,-2-19 0,20 83 0,2 9 0,8 23 0,4 26 0,9 70 0,0 3 0,-21-114 20,0 1 0,1-1 0,-1 1 0,1-1 0,5 8 0,-7-11-71,1 0 0,-1-1-1,1 1 1,0 0 0,-1 0 0,1 0 0,0 0-1,0-1 1,0 1 0,0 0 0,0-1 0,0 1-1,0-1 1,0 1 0,0-1 0,0 1-1,0-1 1,0 0 0,0 1 0,0-1 0,0 0-1,0 0 1,0 0 0,0 0 0,1 0 0,-1 0-1,0 0 1,1-1 0,8-3-6775</inkml:trace>
  <inkml:trace contextRef="#ctx0" brushRef="#br0" timeOffset="46462.66">1081 2381 24575,'-6'-4'-8807,"2"4"5023,1-2 4017,7-10 3153,10 28 4501,0 1-6802,-12-15-1085,0 0 0,0 0 0,1 0 0,-1-1 0,0 1 0,1-1 0,-1 1 0,1-1 0,-1 0 0,1 0 0,-1 0 0,1 0 0,0-1 0,5 1 0,-7-1 0,0 0 0,0 0 0,0 0 0,1-1 0,-1 1 0,0-1 0,0 1 0,0 0 0,0-1 0,0 0 0,0 1 0,0-1 0,0 0 0,0 0 0,0 1 0,0-1 0,0 0 0,0 0 0,0 0 0,-1 0 0,1 0 0,0 0 0,-1 0 0,1 0 0,-1 0 0,1-1 0,-1 1 0,0 0 0,1 0 0,-1 0 0,0-1 0,0 1 0,0 0 0,0-2 0,0 0 0,1 0 0,0-1 0,-1 0 0,0 0 0,0 0 0,0 0 0,0 0 0,0 1 0,-1-1 0,-2-7 0,2 35 0,2-22 0,0 0 0,0 0 0,0-1 0,0 1 0,0 0 0,0-1 0,1 1 0,-1-1 0,0 1 0,1-1 0,0 0 0,-1 0 0,1 1 0,0-1 0,-1 0 0,1 0 0,0-1 0,0 1 0,0 0 0,0-1 0,3 1 0,-4 0 0,1-1 0,-1 1 0,1-1 0,-1 0 0,1 0 0,-1 0 0,1 0 0,-1 0 0,1 0 0,-1 0 0,1-1 0,-1 1 0,1 0 0,-1-1 0,0 1 0,1-1 0,-1 0 0,1 1 0,-1-1 0,0 0 0,0 0 0,1 0 0,-1 0 0,0 0 0,0 0 0,0 0 0,0 0 0,0 0 0,1-2 0,0-3 0,-1 1 0,1-1 0,-1 0 0,0 1 0,1-8 0,-2 10 0,0 1 0,1-1 0,-1 1 0,0-1 0,0 0 0,-1 1 0,1-1 0,-1 1 0,1-1 0,-1 1 0,0-1 0,1 1 0,-3-4 0,3 6 0,-1 0 0,1 0 0,0 0 0,0 0 0,0 0 0,0-1 0,0 1 0,0 0 0,0 0 0,0 0 0,0 0 0,-1 0 0,1 0 0,0 0 0,0 0 0,0 0 0,0 0 0,0 0 0,0 0 0,0 0 0,0 0 0,-1 0 0,1 0 0,0 0 0,0 0 0,0 0 0,0 0 0,0 0 0,0 0 0,0 1 0,0-1 0,0 0 0,-1 0 0,1 0 0,0 0 0,0 0 0,0 0 0,0 0 0,0 0 0,0 0 0,0 0 0,0 0 0,0 0 0,0 1 0,0-1 0,0 0 0,0 0 0,0 0 0,0 0 0,0 0 0,0 0 0,0 0 0,0 1 0,-3 9 0,0 12 0,6 19 0,2 0 0,2 0 0,17 56 0,-3-12 0,-12-44 0,0 0 0,8 69 0,-16-107 0,-1-1 0,0 1 0,0 0 0,-1 0 0,1 0 0,0 0 0,-1 0 0,0 0 0,0-1 0,0 1 0,0 0 0,-2 3 0,2-5 0,1 0 0,-1 0 0,0-1 0,0 1 0,0 0 0,1 0 0,-1-1 0,0 1 0,0-1 0,0 1 0,0-1 0,0 0 0,0 1 0,0-1 0,0 0 0,0 1 0,0-1 0,0 0 0,-1 0 0,1 0 0,0 0 0,0 0 0,0 0 0,0 0 0,0-1 0,0 1 0,0 0 0,0-1 0,0 1 0,0 0 0,0-1 0,0 1 0,0-1 0,0 1 0,0-1 0,0-1 0,-5-1 0,1-1 0,0-1 0,0 1 0,1-1 0,-1 1 0,1-1 0,0-1 0,0 1 0,1-1 0,-1 1 0,1-1 0,1 0 0,-1 0 0,1 0 0,0-1 0,0 1 0,1 0 0,0-1 0,-1-7 0,1 1 0,0-1 0,1 1 0,0 0 0,1-1 0,1 1 0,0 0 0,1 0 0,6-19 0,-5 23 0,-1 1 0,1 0 0,1 0 0,-1 0 0,1 1 0,1-1 0,11-12 0,-4 8 0,1 0 0,0 2 0,17-11 0,-22 14-1365,-2 1-5461</inkml:trace>
  <inkml:trace contextRef="#ctx0" brushRef="#br0" timeOffset="46818.78">1515 2362 24575,'0'-1'0,"0"7"0,0 7 0,0 4 0,-2 1 0,0 0 0,-1-1 0,-1-3 0,0-3-8191</inkml:trace>
  <inkml:trace contextRef="#ctx0" brushRef="#br0" timeOffset="47812.02">1825 2224 24575,'1'0'0,"1"-1"0,0 1 0,-1-1 0,1 0 0,-1 1 0,1-1 0,-1 0 0,0 0 0,1 0 0,-1 0 0,0 0 0,0 0 0,0-1 0,1 1 0,-1 0 0,1-3 0,14-24 0,-12 19 0,-1 0 0,-1-1 0,0 1 0,0-1 0,-1 0 0,1-11 0,-4-62 0,1 61 0,1-2 0,-2 0 0,-1 1 0,-9-41 0,12 64 0,0 0 0,0 0 0,0 0 0,0 0 0,0 0 0,-1 0 0,1 0 0,0 0 0,0 0 0,0 1 0,0-1 0,0 0 0,0 0 0,0 0 0,0 0 0,0 0 0,0 0 0,0 0 0,0 0 0,-1 0 0,1 0 0,0 0 0,0 0 0,0 0 0,0 0 0,0 0 0,0 0 0,0 0 0,0-1 0,0 1 0,0 0 0,0 0 0,0 0 0,-1 0 0,1 0 0,0 0 0,0 0 0,0 0 0,0 0 0,0 0 0,0 0 0,0 0 0,0 0 0,0 0 0,0 0 0,0 0 0,0-1 0,0 1 0,0 0 0,0 0 0,0 0 0,0 0 0,0 0 0,0 0 0,0 0 0,0 0 0,0 0 0,0 0 0,0 0 0,0-1 0,0 1 0,0 0 0,-2 11 0,0 16 0,20 289 0,-7-187 0,10 73 0,-14-160 0,1 1 0,25 69 0,-19-83 0,-14-30 0,0 1 0,0 0 0,0-1 0,0 1 0,0-1 0,0 1 0,0 0 0,0-1 0,1 1 0,-1 0 0,0-1 0,0 1 0,0 0 0,0-1 0,0 1 0,1 0 0,-1-1 0,0 1 0,0 0 0,1-1 0,-1 1 0,0 0 0,0 0 0,1-1 0,-1 1 0,0 0 0,1 0 0,-1-1 0,0 1 0,1 0 0,-1 0 0,0 0 0,1 0 0,-1 0 0,0 0 0,1 0 0,-1 0 0,1-1 0,-1 1 0,0 0 0,1 1 0,-1-1 0,1 0 0,-1 0 0,0 0 0,1 0 0,-1 0 0,0 0 0,1 0 0,-1 0 0,0 1 0,1-1 0,-1 0 0,0 0 0,1 1 0,-1-1 0,0 0 0,0 0 0,1 1 0,-1-1 0,0 0 0,0 1 0,1-1 0,-1 0 0,0 1 0,0-1 0,0 0 0,0 1 0,4-22 0,-2 0 0,0 0 0,-1 0 0,-1-1 0,-5-33 0,3 42 0,-2-34 0,-3 0 0,-1 0 0,-28-85 0,35 127 0,-1 1 0,0-1 0,0 1 0,-1 0 0,1 0 0,-1 0 0,0 0 0,0 0 0,-5-5 0,7 9 0,0-1 0,1 1 0,-1-1 0,0 0 0,0 1 0,0 0 0,0-1 0,0 1 0,1 0 0,-1-1 0,0 1 0,0 0 0,0 0 0,0 0 0,0 0 0,0 0 0,0 0 0,0 0 0,0 0 0,-1 0 0,0 1 0,1 0 0,-1-1 0,1 1 0,-1 0 0,1 0 0,0 0 0,-1 0 0,1 1 0,0-1 0,0 0 0,0 0 0,-1 1 0,1-1 0,1 1 0,-2 1 0,0-1 0,1 1 0,0-1 0,0 0 0,-1 1 0,2-1 0,-1 0 0,0 1 0,0-1 0,1 1 0,-1-1 0,1 1 0,0 0 0,0-1 0,0 1 0,0-1 0,0 1 0,1-1 0,0 5 0,0-6 0,0 1 0,0 0 0,0-1 0,0 1 0,0-1 0,1 1 0,-1-1 0,1 1 0,-1-1 0,1 0 0,-1 0 0,1 0 0,-1 0 0,1 0 0,0 0 0,0 0 0,0 0 0,-1-1 0,1 1 0,0-1 0,0 1 0,0-1 0,0 0 0,3 0 0,14 1-1365,-2-3-5461</inkml:trace>
  <inkml:trace contextRef="#ctx0" brushRef="#br0" timeOffset="48549.66">2068 2238 24575,'0'1'0,"0"-1"0,1 0 0,-1 0 0,0 0 0,0 1 0,0-1 0,1 0 0,-1 0 0,0 0 0,0 1 0,1-1 0,-1 0 0,0 0 0,1 0 0,-1 0 0,0 0 0,0 0 0,1 0 0,-1 0 0,0 0 0,1 0 0,-1 0 0,0 0 0,1 0 0,-1 0 0,0 0 0,0 0 0,1 0 0,-1 0 0,0 0 0,1 0 0,-1 0 0,0-1 0,0 1 0,1 0 0,-1 0 0,0 0 0,0 0 0,1-1 0,11-6 0,-11 6 0,-1 0 0,1 0 0,-1 1 0,1-1 0,-1 0 0,0 0 0,1 0 0,-1 0 0,0 1 0,0-1 0,0 0 0,1 0 0,-1 0 0,0 0 0,0 0 0,0 0 0,-1 0 0,1 0 0,0 0 0,0 1 0,-1-3 0,1 3 0,0-1 0,-1 1 0,1-1 0,0 1 0,0 0 0,-1-1 0,1 1 0,0 0 0,-1-1 0,1 1 0,-1 0 0,1 0 0,0-1 0,-1 1 0,1 0 0,-1 0 0,1-1 0,0 1 0,-1 0 0,1 0 0,-1 0 0,1 0 0,-1 0 0,1 0 0,-1 0 0,1 0 0,-1 0 0,1 0 0,-1 0 0,1 0 0,0 0 0,-1 0 0,1 0 0,-1 1 0,1-1 0,-1 0 0,1 0 0,0 0 0,-1 1 0,1-1 0,-1 0 0,1 1 0,-1-1 0,-1 2 0,0-1 0,0 1 0,0 0 0,0-1 0,1 1 0,-1 0 0,0 0 0,1 0 0,-1 1 0,1-1 0,0 0 0,0 0 0,0 1 0,0-1 0,0 0 0,0 1 0,1-1 0,-1 1 0,1-1 0,0 1 0,0 0 0,-1-1 0,2 1 0,-1-1 0,0 1 0,0-1 0,1 1 0,0-1 0,-1 1 0,1-1 0,0 1 0,0-1 0,0 0 0,1 0 0,-1 1 0,0-1 0,1 0 0,0 0 0,-1 0 0,1 0 0,0-1 0,0 1 0,0 0 0,0-1 0,0 0 0,0 1 0,1-1 0,-1 0 0,0 0 0,1 0 0,-1 0 0,1-1 0,-1 1 0,1 0 0,-1-1 0,1 0 0,-1 0 0,1 0 0,-1 0 0,1 0 0,-1 0 0,1-1 0,-1 1 0,6-2 0,-4 0 0,-1 1 0,1-1 0,0 0 0,0 0 0,-1-1 0,1 1 0,-1-1 0,0 0 0,0 0 0,0 0 0,0 0 0,0 0 0,-1 0 0,0-1 0,1 1 0,-1-1 0,0 0 0,-1 0 0,1 0 0,-1 0 0,0 0 0,1 0 0,-2 0 0,1 0 0,0-4 0,1-13 0,-1 1 0,-1 0 0,-3-35 0,3 55 0,-1-14 0,0 5 0,1 1 0,-1-1 0,0 1 0,-1-1 0,0 1 0,-1 0 0,-3-9 0,6 17 0,0 0 0,0 0 0,0 0 0,0 0 0,0 0 0,0 0 0,0-1 0,0 1 0,0 0 0,0 0 0,0 0 0,0 0 0,0 0 0,0 0 0,-1 0 0,1 0 0,0 0 0,0 0 0,0 0 0,0 0 0,0 0 0,0 0 0,0 0 0,0 0 0,0 0 0,0 0 0,0 0 0,0 0 0,0 0 0,-1 0 0,1 0 0,0 0 0,0 0 0,0 0 0,0 0 0,0 0 0,0 0 0,0 0 0,0 0 0,0 0 0,0 0 0,0 0 0,0 0 0,0 1 0,0-1 0,0 0 0,0 0 0,-1 0 0,1 0 0,0 0 0,0 0 0,0 0 0,0 0 0,0 0 0,0 0 0,0 0 0,0 0 0,0 0 0,0 0 0,0 1 0,0-1 0,0 0 0,0 0 0,0 0 0,0 0 0,0 0 0,-2 10 0,-1 10 0,2 4 0,2-1 0,0 0 0,1 0 0,2 0 0,0 0 0,11 31 0,-15-53 0,0-1 0,0 0 0,0 1 0,0-1 0,0 1 0,1-1 0,-1 0 0,0 1 0,0-1 0,0 0 0,1 1 0,-1-1 0,0 0 0,1 1 0,-1-1 0,0 0 0,1 1 0,-1-1 0,0 0 0,1 0 0,-1 0 0,0 1 0,1-1 0,-1 0 0,1 0 0,-1 0 0,0 0 0,1 0 0,-1 0 0,1 0 0,-1 0 0,1 0 0,-1 0 0,0 0 0,1 0 0,-1 0 0,1 0 0,-1 0 0,1 0 0,-1 0 0,0 0 0,1-1 0,-1 1 0,0 0 0,1 0 0,-1-1 0,1 1 0,-1-1 0,21-21 0,-4 4 0,-16 17 0,0 0 0,0 1 0,1-1 0,-1 0 0,0 1 0,0-1 0,1 0 0,-1 1 0,0 0 0,1-1 0,-1 1 0,0 0 0,1 0 0,-1-1 0,1 1 0,-1 0 0,1 0 0,-1 1 0,0-1 0,1 0 0,-1 0 0,0 1 0,1-1 0,-1 1 0,0-1 0,3 2 0,-3 0 0,1-1 0,-1 0 0,0 1 0,0-1 0,0 1 0,0 0 0,0-1 0,0 1 0,0 0 0,0-1 0,-1 1 0,1 0 0,-1 0 0,1 0 0,-1 0 0,0 0 0,0 2 0,1-2 0,-1 1 0,0 0 0,-1-1 0,1 1 0,0-1 0,-1 1 0,0-1 0,1 1 0,-1-1 0,0 1 0,0-1 0,0 0 0,-3 4 0,4-5 0,-1 0 0,0 0 0,0 0 0,0 0 0,0 0 0,0 0 0,-1 0 0,1-1 0,0 1 0,0 0 0,-1-1 0,1 1 0,0 0 0,-1-1 0,1 0 0,0 1 0,-1-1 0,1 0 0,-1 0 0,1 0 0,0 0 0,-1 0 0,1 0 0,-1 0 0,-1-1 0,2 1-57,0 0 0,0 0 1,0-1-1,0 1 0,0-1 0,1 1 0,-1-1 0,0 1 0,0-1 0,1 1 1,-1-1-1,0 0 0,1 1 0,-1-1 0,0 0 0,1 0 0,-1 1 0,1-1 0,0 0 1,-1 0-1,1 0 0,0 0 0,-1-1 0,-1-6-6769</inkml:trace>
  <inkml:trace contextRef="#ctx0" brushRef="#br0" timeOffset="48911.78">2373 2152 24575,'3'-2'0,"3"6"0,6 8 0,-7-7 0,0 1 0,0 0 0,-1 1 0,0-1 0,0 1 0,0 0 0,-1 0 0,3 9 0,-11-23 0,-2-11 0,7 14-45,-1 0-1,0 0 1,1 0-1,0 0 1,0 0-1,0 0 1,0 0-1,1 0 1,-1 0-1,1 0 1,0 1-1,0-1 1,1 0-1,-1 0 1,1 1-1,0-1 1,0 1-1,0-1 1,0 1-1,1 0 1,-1 0-1,1 0 1,0 0-1,0 0 0,0 1 1,0-1-1,0 1 1,0 0-1,6-3 1,2 1-6781</inkml:trace>
  <inkml:trace contextRef="#ctx0" brushRef="#br0" timeOffset="49347.62">2530 2095 24575,'0'2'0,"-1"0"0,0 0 0,1 0 0,-1 0 0,1 0 0,-1 0 0,1 0 0,0 0 0,0 0 0,0 0 0,0 2 0,0-2 0,0 3 0,0 1 0,0 0 0,0 0 0,1-1 0,0 1 0,0-1 0,2 7 0,-3-10 0,1-1 0,0 0 0,-1 1 0,1-1 0,0 0 0,0 0 0,0 0 0,0 1 0,0-1 0,0 0 0,0 0 0,0 0 0,0 0 0,0-1 0,1 1 0,-1 0 0,0 0 0,1-1 0,-1 1 0,0-1 0,1 1 0,-1-1 0,1 0 0,-1 1 0,1-1 0,-1 0 0,1 0 0,-1 0 0,1 0 0,-1 0 0,0 0 0,1-1 0,1 0 0,-1 1 0,0 0 0,0-1 0,0 0 0,0 1 0,-1-1 0,1 0 0,0 0 0,0 0 0,-1 0 0,1 0 0,-1 0 0,1-1 0,-1 1 0,1-1 0,-1 1 0,0-1 0,0 1 0,1-1 0,-1 0 0,0 1 0,-1-1 0,1 0 0,1-3 0,0-3 0,0 0 0,-1 0 0,1 0 0,-1-11 0,0 5 0,-1 14 3,0 0-1,0-1 1,0 1-1,0-1 0,0 1 1,0-1-1,0 1 1,0 0-1,1-1 1,-1 1-1,0-1 0,0 1 1,0 0-1,1-1 1,-1 1-1,0 0 1,0-1-1,1 1 0,-1 0 1,0 0-1,1-1 1,-1 1-1,0 0 1,1 0-1,-1-1 0,0 1 1,1 0-1,-1 0 1,1 0-1,-1 0 1,0-1-1,1 1 0,0 0 1,14 2-763,-12-1 72,9 2-6138</inkml:trace>
  <inkml:trace contextRef="#ctx0" brushRef="#br0" timeOffset="49663.04">2735 2105 24575,'0'-1'0,"1"0"0,-1 0 0,0 0 0,-1 0 0,1 0 0,0 1 0,0-1 0,0 0 0,0 0 0,-1 0 0,1 0 0,0 0 0,-1 1 0,1-1 0,-1 0 0,1 0 0,-1 1 0,1-1 0,-1 0 0,0 1 0,1-1 0,-1 0 0,0 1 0,1-1 0,-1 1 0,0-1 0,0 1 0,1 0 0,-3-1 0,2 0 0,-1 1 0,0 0 0,0 0 0,0 0 0,1 0 0,-1 0 0,0 0 0,0 0 0,0 1 0,1-1 0,-1 1 0,0-1 0,-3 2 0,4-1 0,-1 0 0,1-1 0,-1 1 0,1 0 0,-1 0 0,1 0 0,0 1 0,-1-1 0,1 0 0,0 0 0,0 1 0,0-1 0,-2 3 0,3-3 0,0 0 0,-1 0 0,1-1 0,0 1 0,0 0 0,0 0 0,0-1 0,0 1 0,0 0 0,0 0 0,0-1 0,0 1 0,0 0 0,0-1 0,1 1 0,-1 0 0,0 0 0,0-1 0,1 1 0,-1 0 0,0-1 0,1 1 0,-1-1 0,1 1 0,-1 0 0,1-1 0,-1 1 0,1-1 0,-1 1 0,1-1 0,0 1 0,1 0 0,-2-1 0,1 1 0,0 0 0,0 0 0,0-1 0,0 1 0,0-1 0,0 1 0,1-1 0,-1 1 0,0-1 0,0 1 0,0-1 0,0 0 0,1 0 0,-1 0 0,0 0 0,0 0 0,0 0 0,1 0 0,-1 0 0,0 0 0,0 0 0,0-1 0,0 1 0,1 0 0,-1-1 0,0 1 0,0-1 0,0 1 0,0-1 0,0 0 0,0 1 0,0-1 0,0 0 0,0 0 0,1-2 0,0 1 0,-1-1 0,1 0 0,0 0 0,-1 0 0,0-1 0,0 1 0,0 0 0,0 0 0,0-1 0,-1 1 0,1-6 0,-1 11-47,0 1 0,0-1 0,0 1 0,0-1 0,0 0 0,0 1 0,1-1 0,0 1 0,-1-1-1,1 0 1,0 1 0,0-1 0,0 0 0,0 0 0,0 0 0,1 0 0,-1 0 0,1 0 0,-1 0 0,1 0 0,0-1 0,0 1-1,-1-1 1,1 1 0,0-1 0,1 1 0,-1-1 0,4 1 0,2 2-6779</inkml:trace>
  <inkml:trace contextRef="#ctx0" brushRef="#br0" timeOffset="49972.61">2797 2014 24575,'1'0'0,"-1"0"0,0 0 0,0 0 0,1 0 0,-1 0 0,0 0 0,1-1 0,-1 1 0,0 0 0,1 0 0,-1 0 0,0 0 0,1 0 0,-1 1 0,0-1 0,1 0 0,-1 0 0,0 0 0,1 0 0,-1 0 0,0 0 0,0 0 0,1 1 0,-1-1 0,0 0 0,1 0 0,-1 0 0,0 1 0,0-1 0,1 0 0,-1 0 0,0 1 0,0-1 0,0 0 0,1 1 0,11 9 0,26 32 0,-35-39 0,0 1 0,0 0 0,-1-1 0,1 1 0,-1 1 0,0-1 0,0 0 0,-1 0 0,1 1 0,0 4 0,-2-9 0,0 1 0,0-1 0,0 1 0,0-1 0,0 1 0,0-1 0,0 1 0,0-1 0,0 1 0,0-1 0,0 1 0,0-1 0,0 1 0,0-1 0,0 1 0,-1-1 0,1 1 0,0-1 0,0 1 0,-1-1 0,1 1 0,0-1 0,-1 0 0,1 1 0,0-1 0,-1 0 0,1 1 0,0-1 0,-1 0 0,1 0 0,-1 1 0,1-1 0,-1 0 0,1 0 0,-1 1 0,1-1 0,-1 0 0,1 0 0,-1 0 0,1 0 0,-1 0 0,1 0 0,-2 0 0,1 0 0,0 0 0,0 0 0,0-1 0,0 1 0,-1 0 0,1-1 0,0 1 0,0-1 0,0 1 0,0-1 0,0 0 0,0 1 0,0-1 0,0 0 0,0 1 0,0-1 0,-1-2 0,1 1 5,0 1-1,0-1 0,0 0 0,0 0 1,0 1-1,0-1 0,1 0 0,-1 0 1,1 0-1,-1 0 0,1 0 1,0 0-1,0 0 0,0 0 0,0 0 1,0 0-1,0-1 0,0 1 1,1 0-1,-1 0 0,1 1 0,0-1 1,-1 0-1,1 0 0,0 0 0,0 0 1,1-1-1,1-1-139,0 0 0,0 1 0,1 0 0,-1 0 0,1 0 0,-1 0 0,1 0 0,0 1 0,0-1 0,8-2 0,-3 1-6691</inkml:trace>
  <inkml:trace contextRef="#ctx0" brushRef="#br0" timeOffset="50466.88">2941 1990 24575,'-1'8'0,"0"-1"0,1 1 0,0 0 0,0-1 0,3 13 0,-3-19 0,0 1 0,0-1 0,1 1 0,-1-1 0,1 1 0,-1-1 0,1 1 0,-1-1 0,1 0 0,0 1 0,0-1 0,0 0 0,0 0 0,0 1 0,0-1 0,0 0 0,0 0 0,0 0 0,0 0 0,1 0 0,-1 0 0,0-1 0,1 1 0,-1 0 0,0-1 0,1 1 0,-1-1 0,1 1 0,-1-1 0,1 0 0,-1 0 0,1 1 0,0-1 0,1-1 0,-2 1 0,1 0 0,-1-1 0,0 0 0,0 1 0,0-1 0,0 0 0,1 0 0,-1 1 0,0-1 0,0 0 0,-1 0 0,1 0 0,0 0 0,0 0 0,0-1 0,-1 1 0,1 0 0,0 0 0,-1 0 0,1-1 0,-1 1 0,0 0 0,1 0 0,-1-1 0,0 1 0,0-3 0,3-32 0,-3 36 0,0 0 0,0 0 0,0 0 0,1 0 0,3 28 0,2-1 0,15 48 0,-2-13 0,-6-14 0,1 3 0,-1 0 0,-3 0 0,4 54 0,-14-97 0,0-1 0,0 0 0,-1 0 0,1 0 0,-5 12 0,5-17 0,0-1 0,0 0 0,-1 0 0,1 0 0,-1 0 0,1 0 0,-1 0 0,1 0 0,-1 0 0,1 0 0,-1 0 0,0-1 0,0 1 0,1 0 0,-1 0 0,0 0 0,0-1 0,0 1 0,0 0 0,0-1 0,0 1 0,0-1 0,0 0 0,0 1 0,0-1 0,0 0 0,0 1 0,0-1 0,-1 0 0,1 0 0,0 0 0,0 0 0,0 0 0,0 0 0,0 0 0,0 0 0,-1-1 0,1 1 0,0 0 0,0-1 0,0 1 0,-1-2 0,-2 1 7,1-1 0,0 0 0,-1 0 1,1-1-1,0 1 0,1-1 0,-1 1 0,0-1 0,1 0 0,-1 0 0,1 0 0,-3-5 0,0-3-492,0 1-1,-7-20 0,-1-11-6340</inkml:trace>
  <inkml:trace contextRef="#ctx0" brushRef="#br0" timeOffset="50706.04">3288 2095 24575,'0'16'0,"0"6"0,0-1-8191</inkml:trace>
  <inkml:trace contextRef="#ctx0" brushRef="#br0" timeOffset="51366.78">3608 1805 24575,'-1'-1'0,"0"0"0,1-1 0,-1 1 0,1 0 0,-1 0 0,1 0 0,-1 0 0,1 0 0,0 0 0,0-1 0,-1 1 0,1 0 0,0 0 0,0-1 0,0 1 0,0 0 0,0 0 0,1 0 0,-1-1 0,0 1 0,1 0 0,-1 0 0,0 0 0,2-2 0,-1 1 0,0 0 0,1 0 0,-1 1 0,1-1 0,-1 1 0,1-1 0,0 1 0,0-1 0,-1 1 0,1 0 0,0 0 0,0 0 0,3-1 0,-3 1 0,0 0 0,0 1 0,0-1 0,0 0 0,0 1 0,0-1 0,0 1 0,0 0 0,0 0 0,0 0 0,0 0 0,0 0 0,0 0 0,0 0 0,0 1 0,0-1 0,0 1 0,0 0 0,0-1 0,0 1 0,0 0 0,0 0 0,-1 0 0,1 0 0,0 0 0,-1 1 0,1-1 0,-1 1 0,1-1 0,-1 1 0,1-1 0,1 4 0,-1 1 0,-1 0 0,1 0 0,-1 0 0,0 1 0,0-1 0,-1 0 0,0 0 0,0 1 0,0-1 0,-1 0 0,0 1 0,0-1 0,-1 0 0,1 0 0,-1 0 0,-1 0 0,1 0 0,-1 0 0,0-1 0,-4 6 0,-3 4 0,0 0 0,-1-1 0,-1 0 0,0-1 0,-27 22 0,21-23 0,14-10 0,1 0 0,-1 0 0,1 0 0,0 1 0,0-1 0,0 1 0,-4 4 0,25-9 0,35-14-682,92-40-1,-126 46-6143</inkml:trace>
  <inkml:trace contextRef="#ctx0" brushRef="#br0" timeOffset="51680.88">3822 1862 24575,'-1'1'0,"-1"0"0,1 1 0,0 0 0,0-1 0,-1 1 0,1 0 0,0 0 0,1-1 0,-1 1 0,0 0 0,0 0 0,1 0 0,-1 0 0,1 0 0,-1 0 0,1 0 0,0 0 0,0 0 0,0 0 0,0 0 0,0 0 0,1 0 0,-1 0 0,1 0 0,-1 0 0,1 0 0,0 0 0,-1 0 0,1 0 0,0 0 0,0 0 0,1-1 0,-1 1 0,0 0 0,0-1 0,1 1 0,-1-1 0,1 0 0,-1 1 0,4 1 0,-3-2 0,-1 0 0,0 0 0,1 0 0,-1 0 0,1 0 0,0 0 0,-1-1 0,1 1 0,0 0 0,-1-1 0,1 0 0,0 1 0,0-1 0,-1 0 0,1 0 0,0 0 0,0 0 0,-1 0 0,1 0 0,0 0 0,0-1 0,-1 1 0,1-1 0,0 1 0,-1-1 0,1 0 0,-1 0 0,1 1 0,-1-1 0,1 0 0,-1 0 0,1 0 0,-1-1 0,0 1 0,0 0 0,1-1 0,-1 1 0,0 0 0,0-1 0,0 1 0,-1-1 0,1 0 0,0 1 0,-1-1 0,1 1 0,0-3 0,0 0 0,0 0 0,-1 0 0,1 0 0,-1 0 0,0 0 0,0 1 0,0-1 0,-1 0 0,1 0 0,-1 0 0,0 0 0,-1-4 0,1 7 0,1 0 0,-1-1 0,1 1 0,-1 0 0,1 0 0,-1 0 0,0 0 0,1 0 0,-1 0 0,0 0 0,0 0 0,0 0 0,0 0 0,0 1 0,0-1 0,0 0 0,0 0 0,0 1 0,0-1 0,0 1 0,0-1 0,-1 1 0,1 0 0,0-1 0,0 1 0,-1 0 0,1 0 0,0 0 0,0 0 0,-1 0 0,1 0 0,0 0 0,0 0 0,-1 0 0,1 1 0,0-1 0,0 0 0,0 1 0,-1-1 0,-1 2 0,3-2-50,-1 0-1,1 1 1,0-1-1,0 0 0,-1 0 1,1 0-1,0 0 1,-1 1-1,1-1 1,0 0-1,0 0 0,-1 0 1,1 1-1,0-1 1,0 0-1,0 1 1,-1-1-1,1 0 0,0 0 1,0 1-1,0-1 1,0 0-1,0 1 1,-1-1-1,1 0 1,0 1-1</inkml:trace>
  <inkml:trace contextRef="#ctx0" brushRef="#br0" timeOffset="52072.97">3994 1795 24575,'0'-1'0,"1"-1"0,-1 1 0,0 0 0,1 0 0,-1 0 0,1 0 0,-1 0 0,1 0 0,0 0 0,0 0 0,-1 0 0,1 0 0,0 0 0,0 0 0,0 1 0,0-1 0,0 0 0,0 1 0,0-1 0,0 0 0,0 1 0,0-1 0,0 1 0,0 0 0,0-1 0,1 1 0,-1 0 0,0 0 0,0 0 0,0-1 0,1 1 0,-1 1 0,0-1 0,0 0 0,0 0 0,2 1 0,0-1 0,-1 1 0,0 0 0,1 0 0,-1 0 0,0 1 0,0-1 0,0 1 0,0-1 0,0 1 0,0-1 0,0 1 0,0 0 0,-1 0 0,1 0 0,-1 0 0,2 3 0,0 0 0,-1 0 0,0 0 0,0 0 0,0 0 0,-1 0 0,0 1 0,0-1 0,0 0 0,-1 1 0,1-1 0,-1 1 0,0-1 0,-1 1 0,0-1 0,0 1 0,0-1 0,0 0 0,-1 0 0,0 0 0,0 0 0,0 0 0,-1 0 0,1 0 0,-1 0 0,0-1 0,-1 0 0,1 1 0,-1-1 0,0 0 0,0-1 0,0 1 0,-6 3 0,32-10 0,16-6 0,44-12-1365,-59 12-5461</inkml:trace>
  <inkml:trace contextRef="#ctx0" brushRef="#br0" timeOffset="52365.98">4266 1733 24575,'0'-2'0,"1"0"0,4-2 0,3-1 0,3 1 0,1-1 0,1 0 0,0 2 0,-6 1 0,-7 1 0,-5 1 0,-2 1-8191</inkml:trace>
  <inkml:trace contextRef="#ctx0" brushRef="#br0" timeOffset="52709.94">4266 1704 24575,'-2'2'0,"1"1"0,0-1 0,0 0 0,0 1 0,1-1 0,-1 0 0,0 1 0,1-1 0,0 1 0,-1 3 0,0 2 0,1-5 0,-2 5 0,1 0 0,0 1 0,1-1 0,0 10 0,0-17 0,0 0 0,0 0 0,0-1 0,0 1 0,0 0 0,0 0 0,0 0 0,0 0 0,0 0 0,1 0 0,-1 0 0,0-1 0,1 1 0,-1 0 0,1 0 0,-1 0 0,1-1 0,-1 1 0,1 0 0,-1 0 0,1-1 0,0 1 0,-1-1 0,1 1 0,0-1 0,0 1 0,0-1 0,-1 1 0,1-1 0,0 1 0,0-1 0,0 0 0,0 0 0,0 1 0,-1-1 0,1 0 0,0 0 0,0 0 0,0 0 0,0 0 0,0 0 0,0 0 0,0 0 0,0-1 0,0 1 0,-1 0 0,1 0 0,0-1 0,1 0 0,7-3 0,-5 3 0,0-1 0,0 0 0,0 1 0,0 0 0,1 0 0,-1 0 0,6 0 0,-9 1 0,0 1 0,1-1 0,-1 0 0,0 1 0,0-1 0,1 0 0,-1 1 0,0 0 0,0-1 0,0 1 0,1 0 0,-1-1 0,0 1 0,0 0 0,0 0 0,-1 0 0,1 0 0,0 0 0,0 0 0,0 0 0,-1 0 0,1 1 0,0-1 0,-1 0 0,1 0 0,-1 1 0,0-1 0,1 0 0,-1 2 0,1 0 0,0 1 0,-1-1 0,1 1 0,-1-1 0,0 1 0,0 0 0,0-1 0,0 1 0,-1-1 0,0 1 0,1-1 0,-1 1 0,-1-1 0,1 1 0,0-1 0,-1 0 0,0 0 0,1 0 0,-4 4 0,4-5 0,-1 0 0,0 0 0,0 0 0,1 0 0,-2-1 0,1 1 0,0 0 0,0-1 0,0 0 0,-1 1 0,1-1 0,-1 0 0,1 0 0,-1 0 0,1-1 0,-1 1 0,1 0 0,-1-1 0,0 0 0,1 0 0,-1 0 0,0 0 0,1 0 0,-1 0 0,0 0 0,-3-2 0,5 2-38,1 0 0,-1 0 0,1-1 1,-1 1-1,1 0 0,-1 0 0,1 0 0,-1-1 0,1 1 0,-1 0 0,1-1 0,0 1 0,-1 0 0,1-1 0,0 1 0,-1-1 1,1 1-1,0-1 0,-1 1 0,1-1 0,0 1 0,0-1 0,-1 1 0,1-1 0,0 1 0,0-1 0,0 1 0,0-1 0,0 1 1,0-1-1,0 1 0,0-1 0,0 1 0,0-1 0,0 0 0,2-6-6788</inkml:trace>
  <inkml:trace contextRef="#ctx0" brushRef="#br0" timeOffset="53188.86">4652 1795 24575,'-1'0'0,"4"-2"0,6 0 0,9 0 0,8 0 0,6 1 0,2 0 0,1 1 0,-2 0 0,-3 0 0,-6 0 0,-4 0 0,-8 0 0</inkml:trace>
  <inkml:trace contextRef="#ctx0" brushRef="#br0" timeOffset="53525.92">4785 1671 24575,'2'0'0,"3"0"0,4 1 0,12 5 0,7 4 0,4 5 0,0 5 0,-7 1 0,-8 1 0,-10-1 0,-6-2 0,-10 0 0,-7-1 0,-3 1 0,1-4-8191</inkml:trace>
  <inkml:trace contextRef="#ctx0" brushRef="#br0" timeOffset="54914.82">5438 1595 24575,'0'-3'0,"1"1"0,-1-1 0,0 1 0,1-1 0,-1 1 0,1 0 0,0-1 0,0 1 0,0 0 0,0-1 0,0 1 0,1-2 0,-1 5 0,0 1 0,0-1 0,0 1 0,0-1 0,0 1 0,-1-1 0,1 1 0,-1-1 0,1 1 0,-1 0 0,0-1 0,0 4 0,7 87 0,-6 110 0,-2-101 0,0-82 0,0 21 0,1-38 0,0 0 0,0 0 0,1 0 0,-1 0 0,0 0 0,1 0 0,0 0 0,-1 0 0,1-1 0,0 1 0,0 0 0,0 0 0,0-1 0,2 3 0,-2-3-65,0 0 0,1-1 0,-1 1 0,0-1 0,1 1 0,-1-1 0,0 1 0,1-1 0,-1 0 0,1 1 0,-1-1 0,1 0 0,-1 0 0,1 0 0,-1 0 0,0-1 0,1 1 0,-1 0 0,1 0 0,2-2 0,7-2-6761</inkml:trace>
  <inkml:trace contextRef="#ctx0" brushRef="#br0" timeOffset="55586.57">5634 1971 24575,'2'-12'0,"3"-43"0,-5 52 0,0-1 0,0 1 0,0 0 0,-1 0 0,1-1 0,-1 1 0,0 0 0,0 0 0,0 0 0,0 0 0,-1 0 0,1 0 0,-4-4 0,5 6 0,-1 1 0,1-1 0,-1 1 0,1-1 0,-1 1 0,0-1 0,1 1 0,-1 0 0,1-1 0,-1 1 0,0 0 0,1 0 0,-1-1 0,0 1 0,0 0 0,1 0 0,-1 0 0,0 0 0,1 0 0,-1 0 0,0 0 0,1 0 0,-1 0 0,0 0 0,0 0 0,1 1 0,-1-1 0,0 0 0,1 0 0,-1 1 0,0-1 0,1 0 0,-1 1 0,1-1 0,-1 1 0,1-1 0,-1 1 0,1-1 0,-1 1 0,1-1 0,-1 1 0,1-1 0,-1 1 0,1 0 0,0-1 0,0 1 0,-1 0 0,-17 35 0,17-34 0,-4 10 0,0-1 0,2 1 0,-1 0 0,1 0 0,-1 16 0,4-25 0,0 0 0,0 0 0,0 0 0,0-1 0,1 1 0,-1 0 0,1 0 0,-1 0 0,1 0 0,0-1 0,0 1 0,3 3 0,-3-4 0,0-1 0,0 1 0,1-1 0,-1 1 0,1-1 0,-1 0 0,1 0 0,0 0 0,-1 0 0,1 0 0,0 0 0,0 0 0,0 0 0,-1-1 0,1 1 0,0-1 0,0 1 0,0-1 0,0 0 0,3 0 0,-4 0 0,1 1 0,0-1 0,-1 0 0,1-1 0,-1 1 0,1 0 0,-1 0 0,1-1 0,0 1 0,-1-1 0,1 1 0,-1-1 0,0 0 0,1 0 0,-1 1 0,0-1 0,1 0 0,-1 0 0,0 0 0,0-1 0,0 1 0,0 0 0,0 0 0,0 0 0,0-1 0,0 1 0,0-1 0,-1 1 0,1-1 0,0 1 0,-1-1 0,1-2 0,1-5 0,-1-1 0,0 1 0,0-1 0,-2-15 0,1 1 0,0 17 0,1 0 0,0 0 0,1 0 0,-1 0 0,1 1 0,1-1 0,-1 1 0,7-12 0,-8 16 0,0 1 0,-1 0 0,1 0 0,0 0 0,0 0 0,0 0 0,0 0 0,0 0 0,1 0 0,-1 0 0,0 0 0,0 1 0,0-1 0,1 0 0,-1 1 0,0-1 0,1 1 0,-1-1 0,3 1 0,-2 0 0,0 0 0,-1 1 0,1-1 0,0 0 0,0 1 0,0 0 0,0 0 0,0-1 0,0 1 0,-1 0 0,1 0 0,0 1 0,-1-1 0,1 0 0,-1 0 0,1 1 0,-1-1 0,2 3 0,4 5 0,-1 0 0,0 0 0,0 0 0,-1 1 0,0-1 0,-1 1 0,0 1 0,-1-1 0,0 0 0,0 1 0,-1 0 0,-1-1 0,0 1 0,0 0 0,-1 17 0,-4-43 0,3-19 0,2 26 0,1 0 0,1 0 0,-1 0 0,1 1 0,0-1 0,1 1 0,4-8 0,-7 13 0,1 0 0,-1 0 0,0 0 0,1 0 0,0 0 0,-1 1 0,1-1 0,0 1 0,0-1 0,-1 1 0,1 0 0,0 0 0,3-1 0,-4 1 0,1 1 0,-1 0 0,0 0 0,0 0 0,1 0 0,-1 0 0,0 0 0,1 0 0,-1 1 0,0-1 0,0 0 0,1 1 0,-1-1 0,0 0 0,0 1 0,0 0 0,1-1 0,-1 1 0,0 0 0,0 0 0,0-1 0,0 1 0,0 0 0,-1 0 0,2 1 0,1 3 0,0-1 0,0 0 0,-1 0 0,0 1 0,0 0 0,0-1 0,0 1 0,-1 0 0,1 0 0,-1 0 0,-1 0 0,1 0 0,-1 0 0,1 0 0,-2 8 0,5 32 0,-4-44-68,0 0 0,1-1-1,-1 1 1,0 0 0,0 0 0,1-1-1,-1 1 1,0 0 0,1-1 0,-1 1-1,1-1 1,-1 1 0,1 0 0,-1-1-1,1 1 1,0-1 0,-1 1-1,1-1 1,0 1 0,6 1-6758</inkml:trace>
  <inkml:trace contextRef="#ctx0" brushRef="#br0" timeOffset="56164.71">6054 1943 24575,'0'0'-223,"-16"3"-14264,-1 13 17033,9 6-113,7-19-346,4-13-96,-1-12 3530,-2 18-5296,0 14-318,1 35 93,2-1 0,3 0 0,1 0 0,14 47 0,2 13 0,-22-95 0,0 0 0,0 0 0,-1 0 0,0 0 0,-1 10 0,0-17 0,1 0 0,0 0 0,-1 0 0,1 0 0,-1 0 0,0 0 0,1 0 0,-1-1 0,0 1 0,0 0 0,0-1 0,-1 1 0,-1 2 0,2-4 0,0 1 0,0-1 0,0 1 0,0-1 0,0 1 0,0-1 0,0 0 0,0 1 0,0-1 0,0 0 0,0 0 0,0 0 0,-1 1 0,1-1 0,0-1 0,0 1 0,0 0 0,0 0 0,0 0 0,0-1 0,0 1 0,-1 0 0,1-1 0,0 1 0,-1-1 0,-1-1 0,1 0 0,-1 0 0,0 0 0,1 0 0,0-1 0,-1 1 0,1-1 0,0 1 0,0-1 0,0 0 0,1 1 0,-1-1 0,1 0 0,0 0 0,-1 0 0,1 0 0,0-1 0,1 1 0,-1 0 0,0-5 0,0-6 0,0 1 0,0 0 0,3-24 0,0 19-72,1 0 1,1 1-1,1-1 0,0 1 0,1 0 0,1 0 0,0 0 0,2 1 1,-1 1-1,2-1 0,0 1 0,1 1 0,1 0 0,0 0 0,1 1 1,0 1-1,1 0 0,22-14 0,-15 13-6754</inkml:trace>
  <inkml:trace contextRef="#ctx0" brushRef="#br0" timeOffset="57268.78">6082 1919 24575,'-1'-4'0,"1"0"0,-1 0 0,0 0 0,0 1 0,-1-1 0,1 0 0,-1 1 0,0-1 0,0 1 0,0-1 0,0 1 0,0 0 0,-1 0 0,-5-5 0,7 7 0,0 0 0,0 0 0,0 0 0,0 0 0,-1 1 0,1-1 0,0 0 0,0 1 0,-1-1 0,1 1 0,0-1 0,0 1 0,-1 0 0,1 0 0,-1-1 0,1 1 0,0 0 0,-2 0 0,1 1 0,1-1 0,0 1 0,0-1 0,-1 1 0,1 0 0,0 0 0,0-1 0,0 1 0,0 0 0,0 0 0,0 0 0,0 0 0,0 0 0,1 0 0,-1 0 0,0 1 0,0-1 0,1 0 0,-1 0 0,1 1 0,-1-1 0,1 2 0,-2 1 0,1-1 0,1 1 0,-1-1 0,0 1 0,1-1 0,-1 1 0,1 0 0,0-1 0,1 1 0,-1 0 0,2 5 0,-2-8 0,0-1 0,0 1 0,1 0 0,-1-1 0,0 1 0,1 0 0,-1-1 0,0 1 0,1-1 0,-1 1 0,1 0 0,-1-1 0,1 1 0,-1-1 0,1 1 0,0-1 0,-1 0 0,1 1 0,-1-1 0,1 0 0,0 1 0,0-1 0,0 0 0,1 0 0,-1 0 0,1 0 0,-1 0 0,1 0 0,-1 0 0,1-1 0,-1 1 0,1-1 0,-1 1 0,1-1 0,-1 1 0,0-1 0,1 0 0,-1 0 0,2-1 0,11-10-1365,-2 0-5461</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1:29.088"/>
    </inkml:context>
    <inkml:brush xml:id="br0">
      <inkml:brushProperty name="width" value="0.035" units="cm"/>
      <inkml:brushProperty name="height" value="0.035" units="cm"/>
      <inkml:brushProperty name="color" value="#E71224"/>
    </inkml:brush>
  </inkml:definitions>
  <inkml:trace contextRef="#ctx0" brushRef="#br0">1 2 24575,'32'-1'0,"-17"0"0,0 1 0,0 0 0,0 1 0,0 1 0,24 5 0,-38-6 0,1 0 0,-1-1 0,0 1 0,1 0 0,-1 0 0,0 0 0,0 0 0,0 0 0,0 0 0,0 0 0,0 1 0,0-1 0,0 0 0,0 0 0,0 1 0,-1-1 0,1 1 0,-1-1 0,1 1 0,-1-1 0,1 1 0,-1-1 0,0 1 0,0 1 0,0 43 0,-1-31 0,-2 364 0,3-378 0,0 0 0,0 0 0,0 0 0,0 0 0,0 0 0,0 0 0,0 0 0,0 0 0,0 0 0,-1 0 0,1 0 0,0 0 0,-1 0 0,1 0 0,-1 0 0,1 0 0,-1 0 0,1 0 0,-1-1 0,0 1 0,1 0 0,-1 0 0,0-1 0,0 1 0,0 0 0,1-1 0,-1 1 0,0-1 0,0 1 0,0-1 0,0 1 0,0-1 0,0 0 0,0 1 0,0-1 0,0 0 0,0 0 0,0 0 0,0 0 0,0 0 0,0 0 0,-1 0 0,1 0 0,0 0 0,0 0 0,0-1 0,0 1 0,0 0 0,0-1 0,0 1 0,0-1 0,-1 0 0,-4-2 0,-1 0 0,1-1 0,0 1 0,0-1 0,0 0 0,-8-9 0,-7-14-1365,16 16-5461</inkml:trace>
  <inkml:trace contextRef="#ctx0" brushRef="#br0" timeOffset="470.74">448 298 24575,'0'0'0,"2"0"0,5 0 0,5 0 0,3 0 0,2 0 0,1 0 0,-1 0 0,-1 0 0,-1 0 0,-4-2 0,-6-1 0</inkml:trace>
  <inkml:trace contextRef="#ctx0" brushRef="#br0" timeOffset="803.02">536 222 24575,'5'0'0,"0"1"0,0-1 0,0 1 0,0 0 0,0 0 0,0 0 0,0 1 0,0-1 0,-1 1 0,9 5 0,-10-5 0,0 0 0,-1 0 0,1 0 0,-1 1 0,0-1 0,0 0 0,1 1 0,-2 0 0,1-1 0,0 1 0,-1 0 0,1 0 0,-1 0 0,0 0 0,0 0 0,0 1 0,0-1 0,0 0 0,-1 0 0,1 6 0,-1-7-52,1 1-1,-1 0 1,0-1-1,0 1 1,0-1-1,0 1 1,-1-1-1,1 1 1,0-1-1,-1 1 1,0-1-1,0 1 1,0-1-1,0 0 1,0 1-1,0-1 1,0 0-1,-1 0 1,1 0-1,-1 0 1,0 0-1,1 0 0,-1 0 1,0-1-1,-3 3 1,-6 2-6774</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1:34.091"/>
    </inkml:context>
    <inkml:brush xml:id="br0">
      <inkml:brushProperty name="width" value="0.035" units="cm"/>
      <inkml:brushProperty name="height" value="0.035" units="cm"/>
      <inkml:brushProperty name="color" value="#E71224"/>
    </inkml:brush>
  </inkml:definitions>
  <inkml:trace contextRef="#ctx0" brushRef="#br0">111 206 24575,'0'-1'0,"1"1"0,0-1 0,-1 1 0,1 0 0,-1-1 0,1 1 0,0-1 0,-1 1 0,1-1 0,-1 0 0,1 1 0,-1-1 0,0 0 0,1 1 0,-1-1 0,1 0 0,-1 1 0,0-1 0,0 0 0,0 0 0,1 1 0,-1-1 0,0 0 0,0 0 0,0 1 0,0-2 0,2-23 0,-2 25 0,0-6 0,-1 0 0,1 0 0,-1 0 0,0 0 0,0 0 0,-1 0 0,0 0 0,0 1 0,-4-10 0,5 13 0,0 1 0,0 0 0,0-1 0,0 1 0,0 0 0,0 0 0,0-1 0,0 1 0,-1 0 0,1 0 0,0 1 0,-1-1 0,1 0 0,0 0 0,-1 1 0,1-1 0,-1 0 0,1 1 0,-1 0 0,1-1 0,-1 1 0,0 0 0,1 0 0,-1 0 0,1 0 0,-1 0 0,0 0 0,1 0 0,-1 1 0,1-1 0,-1 0 0,1 1 0,-1-1 0,1 1 0,-1 0 0,1 0 0,-1-1 0,1 1 0,0 0 0,0 0 0,-2 2 0,-1 0 0,0 1 0,0-1 0,0 1 0,1 0 0,-1 0 0,1 1 0,0-1 0,1 1 0,-1-1 0,1 1 0,0 0 0,0 0 0,0 0 0,1 0 0,-1 0 0,1 1 0,0 5 0,1-8 0,-1-1 0,1 1 0,0-1 0,0 0 0,0 1 0,1-1 0,-1 1 0,0-1 0,1 0 0,0 1 0,-1-1 0,1 0 0,0 0 0,0 0 0,0 1 0,1-1 0,-1 0 0,0 0 0,1-1 0,-1 1 0,1 0 0,0 0 0,0-1 0,0 1 0,-1-1 0,1 1 0,1-1 0,-1 0 0,0 0 0,0 0 0,0 0 0,0 0 0,1-1 0,-1 1 0,0 0 0,1-1 0,-1 0 0,1 0 0,3 0 0,-4 0 0,1 0 0,0 0 0,0 0 0,0 0 0,0-1 0,0 0 0,0 1 0,0-1 0,0 0 0,-1-1 0,1 1 0,0 0 0,-1-1 0,1 1 0,-1-1 0,1 0 0,-1 0 0,0 0 0,0 0 0,0 0 0,0-1 0,0 1 0,-1 0 0,1-1 0,-1 0 0,1 1 0,-1-1 0,0 0 0,0 1 0,0-1 0,1-6 0,1-7 0,0-1 0,-2 0 0,0 1 0,-1-25 0,0 28 0,-2-46 0,13 136 0,-9 176 0,-2-251 8,0-1-1,0 1 1,0-1-1,0 1 0,0-1 1,1 0-1,-1 1 1,1-1-1,-1 1 1,1-1-1,-1 0 1,1 1-1,0-1 1,0 0-1,1 2 0,-1-2-66,0-1 0,-1 1-1,1-1 1,0 0 0,0 1-1,0-1 1,0 0-1,0 0 1,0 0 0,-1 1-1,1-1 1,0 0 0,0 0-1,0 0 1,0-1-1,0 1 1,0 0 0,0 0-1,0 0 1,0-1-1,-1 1 1,1 0 0,0-1-1,1 0 1,12-6-6767</inkml:trace>
  <inkml:trace contextRef="#ctx0" brushRef="#br0" timeOffset="685.65">426 199 24575,'0'-1'0,"1"1"0,0-1 0,-1 1 0,1-1 0,0 0 0,0 1 0,0 0 0,-1-1 0,1 1 0,0-1 0,0 1 0,0 0 0,0 0 0,0-1 0,0 1 0,0 0 0,0 0 0,0 0 0,0 0 0,0 0 0,1 1 0,36-2 0,-19 1 0,-17 0 0,3 0 0,0 0 0,0-1 0,0 1 0,0-1 0,0 0 0,0-1 0,0 1 0,0-1 0,8-4 0,-15 5 0,0 1 0,0-1 0,0 0 0,0 1 0,0 0 0,0-1 0,0 1 0,-1 0 0,-1 0 0,-15 1 0,0 0 0,1 1 0,-1 1 0,-30 10 0,49-13 0,0 0 0,0 0 0,0 0 0,0 0 0,0 0 0,0 0 0,0 0 0,0 0 0,0 0 0,1 0 0,-1 0 0,0 0 0,0 0 0,0 0 0,0 1 0,0-1 0,0 0 0,0 0 0,0 0 0,0 0 0,0 0 0,0 0 0,0 0 0,0 0 0,0 0 0,0 0 0,0 0 0,0 0 0,0 0 0,0 1 0,0-1 0,0 0 0,0 0 0,0 0 0,0 0 0,0 0 0,0 0 0,-1 0 0,1 0 0,0 0 0,0 0 0,0 0 0,0 0 0,0 0 0,0 0 0,0 0 0,0 0 0,0 0 0,0 1 0,0-1 0,0 0 0,0 0 0,0 0 0,0 0 0,-1 0 0,13 2 0,14-1 0,1-1-1365,-15-1-5461</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1:38.393"/>
    </inkml:context>
    <inkml:brush xml:id="br0">
      <inkml:brushProperty name="width" value="0.035" units="cm"/>
      <inkml:brushProperty name="height" value="0.035" units="cm"/>
      <inkml:brushProperty name="color" value="#E71224"/>
    </inkml:brush>
  </inkml:definitions>
  <inkml:trace contextRef="#ctx0" brushRef="#br0">1 91 24575,'0'-3'0,"0"0"0,0 0 0,1 0 0,-1 0 0,1 0 0,0 0 0,0 0 0,0 0 0,2-3 0,-3 5 0,1 0 0,-1 0 0,1 1 0,-1-1 0,1 0 0,-1 1 0,1-1 0,-1 1 0,1-1 0,0 1 0,-1-1 0,1 1 0,0-1 0,0 1 0,-1-1 0,1 1 0,0 0 0,0 0 0,-1-1 0,1 1 0,0 0 0,0 0 0,0 0 0,0 0 0,-1 0 0,1 0 0,0 0 0,0 0 0,0 0 0,0 0 0,-1 1 0,1-1 0,0 0 0,0 0 0,-1 1 0,1-1 0,0 1 0,0-1 0,0 1 0,1 1 0,0-1 0,-1 1 0,1-1 0,-1 1 0,0 0 0,1-1 0,-1 1 0,0 0 0,0 0 0,0 0 0,0 0 0,0 0 0,-1 0 0,1 0 0,-1 0 0,1 0 0,-1 5 0,2 41 0,-2-36 0,0 7 0,0 7 0,0-18 0,1-9 0,3-16 0,1-1 0,0 1 0,11-21 0,-14 31 0,2 1 0,-1 0 0,1-1 0,-1 2 0,2-1 0,-1 0 0,1 1 0,0 0 0,0 0 0,0 0 0,8-5 0,-12 9 0,0 1 0,0-1 0,1 0 0,-1 1 0,0-1 0,0 1 0,0-1 0,0 1 0,1 0 0,-1 0 0,0-1 0,0 1 0,1 0 0,-1 0 0,0 0 0,0 0 0,1 0 0,-1 1 0,0-1 0,0 0 0,1 1 0,-1-1 0,0 1 0,2 0 0,-1 0 0,-1 1 0,1-1 0,0 1 0,-1 0 0,0 0 0,1 0 0,-1-1 0,0 1 0,0 0 0,0 1 0,0-1 0,1 3 0,1 6 0,0 0 0,-1 0 0,0 0 0,0 15 0,-2-15 0,0 0 0,0 0 0,-4 19 0,4-32 0,0-9 0,1 0 0,4-18 0,1 11 0,0 0 0,11-19 0,-13 30 0,0 1 0,0-1 0,0 1 0,1-1 0,0 1 0,0 1 0,0-1 0,8-5 0,-13 10 0,1 1 0,0-1 0,0 0 0,0 1 0,-1-1 0,1 0 0,0 1 0,0-1 0,0 1 0,0 0 0,0-1 0,0 1 0,0 0 0,0-1 0,0 1 0,0 0 0,0 0 0,0 0 0,0 0 0,0 0 0,0 0 0,0 0 0,0 0 0,0 1 0,0-1 0,2 1 0,-2 0 0,0 0 0,0 0 0,0 0 0,0 0 0,0 1 0,0-1 0,0 0 0,-1 1 0,1-1 0,-1 0 0,1 1 0,-1-1 0,1 1 0,-1-1 0,1 3 0,0 8 0,0 0 0,-1 0 0,-2 16 0,2-28 0,-2 22 0,1-13 0,0 0 0,0 0 0,1 14 0,0-23-25,0 1 0,1-1-1,-1 1 1,0-1 0,0 1 0,0-1-1,0 0 1,0 1 0,0-1-1,0 1 1,1-1 0,-1 1 0,0-1-1,0 0 1,1 1 0,-1-1-1,0 0 1,1 1 0,-1-1 0,0 0-1,1 1 1,-1-1 0,0 0-1,1 0 1,-1 1 0,1-1 0,-1 0-1,0 0 1,1 0 0,-1 0-1,1 1 1,-1-1 0,1 0 0,-1 0-1,0 0 1,1 0 0,-1 0 0,1 0-1,-1 0 1,1 0 0,-1 0-1,1-1 1,-1 1 0,1 0 0,-1 0-1,0 0 1,1 0 0,-1-1-1,1 1 1,-1 0 0,0 0 0,1-1-1,0 0 1,8-5-6801</inkml:trace>
  <inkml:trace contextRef="#ctx0" brushRef="#br0" timeOffset="281.84">505 66 24575,'-3'0'0,"2"0"0,3 0 0,4 0 0,8 0 0,9 0 0,6 0 0,-1 0 0,-3 0 0,-7 0 0,-8 0 0</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1:48.848"/>
    </inkml:context>
    <inkml:brush xml:id="br0">
      <inkml:brushProperty name="width" value="0.035" units="cm"/>
      <inkml:brushProperty name="height" value="0.035" units="cm"/>
      <inkml:brushProperty name="color" value="#E71224"/>
    </inkml:brush>
  </inkml:definitions>
  <inkml:trace contextRef="#ctx0" brushRef="#br0">0 53 24575,'0'3'0,"0"0"0,1 0 0,-1 0 0,1 0 0,-1 0 0,1 0 0,0 0 0,0 0 0,0-1 0,0 1 0,1 0 0,-1-1 0,1 1 0,0-1 0,-1 0 0,1 1 0,0-1 0,1 0 0,-1 0 0,0 0 0,0 0 0,1-1 0,3 3 0,-4-3 0,0 0 0,1 0 0,-1-1 0,0 1 0,1-1 0,-1 1 0,0-1 0,1 0 0,-1 0 0,1 0 0,-1 0 0,0 0 0,1 0 0,-1-1 0,1 0 0,-1 1 0,0-1 0,0 0 0,1 0 0,-1 0 0,0 0 0,0 0 0,0 0 0,0-1 0,0 1 0,0-1 0,-1 0 0,1 1 0,2-5 0,0 1 0,0 0 0,-1 0 0,0-1 0,0 1 0,-1-1 0,0 0 0,3-10 0,-3 8 0,1 1 0,-1 0 0,8-13 0,-14 55 0,1-28 0,0 0 0,0-1 0,-1 0 0,0 1 0,0-1 0,-1-1 0,1 1 0,-1-1 0,-11 10 0,15-14 0,0 0 0,0 0 0,1 1 0,-1-1 0,0 0 0,0 1 0,1-1 0,-1 1 0,1-1 0,-1 1 0,1-1 0,0 1 0,0-1 0,-1 1 0,1-1 0,0 1 0,1 1 0,3 31 0,-2-21 0,27 189 0,-29-201 6,0 0-1,1 0 0,-1 0 1,0 0-1,0 0 1,0 0-1,0 0 0,1 0 1,-1 0-1,0 0 0,1 0 1,-1-1-1,1 1 1,-1 0-1,1 0 0,0 0 1,-1-1-1,1 1 1,0 0-1,-1-1 0,2 2 1,-1-2-61,0 0 0,-1 0 0,1 0 0,0 0 0,0 0 0,-1 0 0,1 0 0,0-1 0,0 1 0,-1 0 0,1 0 0,0-1 0,-1 1 0,1 0 0,0-1 0,-1 1 1,1 0-1,-1-1 0,1 1 0,0-1 0,-1 1 0,1-1 0,-1 0 0,1 1 0,-1-1 0,1-1 0,8-10-6771</inkml:trace>
  <inkml:trace contextRef="#ctx0" brushRef="#br0" timeOffset="734.82">271 47 24575,'1'4'0,"0"0"0,0 0 0,0 0 0,0 0 0,1-1 0,3 6 0,0 2 0,-5-10 0,0 1 0,1 0 0,0-1 0,-1 1 0,1 0 0,0-1 0,0 1 0,0-1 0,0 0 0,0 1 0,0-1 0,0 0 0,0 0 0,1 1 0,-1-1 0,0 0 0,1 0 0,-1 0 0,1-1 0,-1 1 0,1 0 0,-1 0 0,1-1 0,0 1 0,-1-1 0,1 0 0,0 1 0,-1-1 0,1 0 0,0 0 0,0 0 0,-1 0 0,1 0 0,0 0 0,-1-1 0,1 1 0,2-1 0,-1-1 0,1 0 0,-1 0 0,1 0 0,-1 0 0,0-1 0,0 1 0,0-1 0,0 0 0,0 0 0,-1 0 0,1 0 0,-1 0 0,0-1 0,0 1 0,2-5 0,4-11 0,-5 12 0,-8 22 0,4-11 0,-1 5 0,-2 0 0,1 0 0,-1 0 0,0-1 0,-1 0 0,-7 12 0,11-20 0,1 1 0,0-1 0,0 0 0,-1 1 0,1-1 0,0 0 0,-1 0 0,1 1 0,0-1 0,-1 0 0,1 0 0,-1 0 0,1 1 0,0-1 0,-1 0 0,1 0 0,-1 0 0,1 0 0,0 0 0,-1 0 0,1 0 0,-1 0 0,1 0 0,-1 0 0,1 0 0,0 0 0,-1 0 0,1 0 0,-1 0 0,1 0 0,0 0 0,-1-1 0,1 1 0,-1 0 0,1 0 0,0 0 0,-1-1 0,1 1 0,0 0 0,-1-1 0,1 1 0,0 0 0,0-1 0,-1 1 0,1 0 0,0-1 0,0 1 0,0 0 0,-1-1 0,1 1 0,0-1 0,0 1 0,0 0 0,0-1 0,0 1 0,0-1 0,0 1 0,0-1 0,0 0 0,-1-6 0,6 19 0,-2 4 0,0 0 0,-2 0 0,1 30 0,-2-30 0,0 1 0,1-1 0,6 26 0,-5-38 104,-1-5-1573,0-5-5357</inkml:trace>
  <inkml:trace contextRef="#ctx0" brushRef="#br0" timeOffset="1457.99">466 41 24575,'2'3'-119,"0"-1"-1,-1 1 1,1-1-1,0 1 0,0-1 1,1 0-1,-1 0 1,0 0-1,1 0 1,-1 0-1,1-1 0,0 1 1,-1-1-1,1 1 1,0-1-1,0 0 1,0 0-1,0-1 1,0 1-1,0 0 0,0-1 1,4 0-1,2 0 426,0-2-1,0 1 1,0-1-1,0-1 1,16-6-1,-14 5-568,-11 4 268,0 0-1,0 0 1,0-1-1,1 1 1,-1 0-1,0 0 1,0 0-1,1 0 1,-1 0-1,0-1 1,0 1-1,1 0 1,-1 0 0,0 0-1,0 0 1,1 0-1,-1 0 1,0 0-1,1 0 1,-1 0-1,0 0 1,0 0-1,1 0 1,-1 0-1,0 0 1,0 0-1,1 1 1,-1-1 0,0 0-1,0 0 1,1 0-1,-1 0 1,0 0-1,0 1 1,0-1-1,1 0 1,-1 0-1,0 0 1,0 1-1,0-1 1,1 0-1,-1 0 1,0 0 0,0 1-1,0-1 1,0 0-1,0 1 1,0-1-1,0 0 1,-5 19 396,-18 17 151,16-27-552,0-1 0,0 0 0,-12 10 0,18-17 0,0 0 0,0 0 0,1 0 0,-1 0 0,0 1 0,1-1 0,-1 0 0,1 0 0,0 1 0,-1-1 0,1 0 0,0 1 0,0-1 0,-1 0 0,1 1 0,1 1 0,0 26 0,1-16 0,-3 16 0,1-20 0,0 0 0,0 1 0,1-1 0,3 18 0,-4-27-32,0 1-1,0-1 1,0 0-1,0 1 1,0-1-1,0 0 1,0 1-1,0-1 1,0 0-1,1 0 1,-1 1-1,0-1 1,0 0-1,0 1 1,1-1-1,-1 0 1,0 0-1,0 1 1,0-1-1,1 0 1,-1 0-1,0 0 1,1 1-1,-1-1 1,0 0-1,0 0 1,1 0-1,-1 0 1,0 0-1,1 1 1,-1-1-1,0 0 1,1 0-1,-1 0 1,0 0-1,1 0 0,-1 0 1,0 0-1,1 0 1,-1 0-1,1-1 1</inkml:trace>
  <inkml:trace contextRef="#ctx0" brushRef="#br0" timeOffset="2206.82">756 66 24575,'1'10'-7392,"3"10"6552,2 14 3699,-6-31-2554,1 0 0,-1 0 0,0 0 0,1 0 0,0 0 0,0 0 1,0 0-1,0 0 0,0 0 0,1-1 0,-1 1 0,1 0 0,0-1 1,-1 1-1,1-1 0,0 0 0,4 3 0,-5-4-309,1 0 0,0 0 0,-1 0 0,1-1 0,0 1 0,0-1-1,0 1 1,0-1 0,-1 1 0,1-1 0,0 0 0,0 0 0,0 0 0,0 0 0,0-1 0,0 1-1,0 0 1,0-1 0,-1 1 0,1-1 0,0 0 0,0 1 0,-1-1 0,1 0 0,0 0 0,-1 0-1,1 0 1,2-3 0,0 1 4,0-1 0,-1 0 0,1 0 0,-1 0 0,0 0 0,0-1 0,0 1 0,0-1 0,2-7 0,4-5 0,-3 10 0,-6 14 0,-5 14 0,4-16 0,-1-1 0,0 1 0,-1 0 0,1-1 0,-1 1 0,0-1 0,0 0 0,0 0 0,0 0 0,-1 0 0,0-1 0,1 1 0,-1-1 0,-1 0 0,1 0 0,0 0 0,-1-1 0,1 0 0,-1 0 0,0 0 0,0 0 0,-6 1 0,11-3 0,0 1 0,-1-1 0,1 1 0,0-1 0,-1 1 0,1-1 0,0 1 0,0-1 0,-1 1 0,1-1 0,0 1 0,0-1 0,0 1 0,0-1 0,0 1 0,0-1 0,0 1 0,0 0 0,0-1 0,0 1 0,0-1 0,0 1 0,0-1 0,1 2 0,2 19 0,-1-15 0,1 14 0,0 0 0,-2 0 0,0 0 0,-3 35 0,2-55-47,0 1 0,0-1 0,0 1 0,0-1 0,0 1 0,0-1 0,-1 1 0,1-1 0,0 0-1,0 1 1,0-1 0,-1 1 0,1-1 0,0 0 0,0 1 0,-1-1 0,1 0 0,0 1 0,-1-1 0,1 0 0,0 1 0,-1-1-1,1 0 1,0 0 0,-1 0 0,1 1 0,-1-1 0,1 0 0,-7 1-6779</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1:54.080"/>
    </inkml:context>
    <inkml:brush xml:id="br0">
      <inkml:brushProperty name="width" value="0.035" units="cm"/>
      <inkml:brushProperty name="height" value="0.035" units="cm"/>
      <inkml:brushProperty name="color" value="#E71224"/>
    </inkml:brush>
  </inkml:definitions>
  <inkml:trace contextRef="#ctx0" brushRef="#br0">131 429 24575,'1'-9'0,"-1"1"0,-1 0 0,1-1 0,-1 1 0,-1 0 0,-3-12 0,4 18 0,1 1 0,-1-1 0,0 0 0,-1 0 0,1 1 0,0-1 0,0 1 0,-1-1 0,1 1 0,-1-1 0,1 1 0,-1 0 0,1 0 0,-1 0 0,0 0 0,0 0 0,1 0 0,-1 0 0,0 0 0,0 1 0,0-1 0,0 1 0,0 0 0,0-1 0,0 1 0,0 0 0,0 0 0,0 0 0,0 0 0,0 1 0,0-1 0,-3 1 0,2 0 0,-1 0 0,1 0 0,0 0 0,0 1 0,-1-1 0,1 1 0,0 0 0,0 0 0,0 0 0,1 0 0,-1 0 0,0 1 0,1-1 0,0 1 0,-1 0 0,1-1 0,0 1 0,0 0 0,1 0 0,-1 1 0,1-1 0,-1 0 0,1 0 0,-1 7 0,1-7 0,0 0 0,0 0 0,1 0 0,0 1 0,-1-1 0,1 0 0,0 0 0,1 1 0,-1-1 0,1 0 0,-1 0 0,1 0 0,0 0 0,0 0 0,0 0 0,0 0 0,1 0 0,-1 0 0,1 0 0,0 0 0,0-1 0,0 1 0,0-1 0,0 0 0,1 1 0,-1-1 0,4 2 0,-3-2 0,0 0 0,0 0 0,1 0 0,-1-1 0,1 1 0,-1-1 0,1 0 0,-1 0 0,1-1 0,0 1 0,-1-1 0,1 1 0,0-1 0,0 0 0,-1 0 0,1-1 0,0 1 0,-1-1 0,1 0 0,-1 0 0,1 0 0,-1 0 0,1-1 0,-1 0 0,1 1 0,4-5 0,-3 2 0,-1 0 0,1 0 0,-1-1 0,0 0 0,0 1 0,0-2 0,-1 1 0,0 0 0,0-1 0,0 1 0,-1-1 0,0 0 0,0 0 0,0 0 0,1-9 0,3-48 0,-5 57 0,-1 0 0,-1-1 0,1 1 0,-1 0 0,0 0 0,-1 0 0,-3-11 0,1 13 0,1 11 0,2 12 0,5 46 0,25 117 0,-27-170-119,-1-1 203,2-1 1,6 21-1,-9-30-128,0 1 0,0-1 0,1 0-1,-1 0 1,1 0 0,-1 1 0,1-1 0,0 0 0,-1 0 0,1 0 0,0 0 0,0 0 0,-1 0 0,1 0 0,0 0-1,0-1 1,0 1 0,0 0 0,0-1 0,0 1 0,1 0 0,-1-1 0,0 1 0,0-1 0,0 0 0,1 1 0,-1-1-1,0 0 1,0 0 0,1 0 0,-1 0 0,0 0 0,2 0 0,7-4-6782</inkml:trace>
  <inkml:trace contextRef="#ctx0" brushRef="#br0" timeOffset="623.79">452 454 24575,'0'-6'0,"-1"1"0,1-1 0,-2 0 0,1 1 0,-1-1 0,1 1 0,-2-1 0,1 1 0,-5-7 0,6 10 0,0 0 0,0 0 0,0 0 0,-1 0 0,1 0 0,-1 0 0,1 0 0,-1 1 0,0-1 0,1 1 0,-1-1 0,0 1 0,0 0 0,0-1 0,0 1 0,-1 0 0,1 0 0,0 1 0,0-1 0,-1 0 0,1 1 0,0 0 0,-1-1 0,1 1 0,-4 0 0,4 1 0,0 0 0,0 0 0,1 0 0,-1 0 0,0 0 0,0 0 0,1 1 0,-1-1 0,0 1 0,1-1 0,0 1 0,-1 0 0,1-1 0,0 1 0,0 0 0,0 0 0,0 0 0,0 0 0,0 0 0,1 0 0,-1 0 0,1 0 0,-1 4 0,-1 2 0,0 1 0,1-1 0,1 0 0,0 17 0,0-23 0,1 1 0,-1-1 0,1 1 0,0-1 0,0 0 0,0 1 0,0-1 0,1 0 0,-1 0 0,0 0 0,1 0 0,-1 0 0,1 0 0,0 0 0,0 0 0,0-1 0,0 1 0,0-1 0,0 0 0,0 1 0,0-1 0,1 0 0,-1 0 0,0 0 0,1 0 0,-1-1 0,1 1 0,-1-1 0,1 0 0,3 1 0,-3-1 0,0 0 0,0 1 0,0-1 0,0-1 0,-1 1 0,1 0 0,0-1 0,0 1 0,0-1 0,-1 0 0,1 0 0,0 0 0,-1 0 0,1 0 0,-1-1 0,1 1 0,-1-1 0,0 0 0,1 1 0,-1-1 0,0 0 0,0 0 0,-1-1 0,1 1 0,0 0 0,-1-1 0,2-2 0,1-6 0,-2 0 0,1 0 0,-1 0 0,-1 0 0,0 0 0,-1 0 0,-1-17 0,-13-76 0,6 76 0,4 22 0,3 19 0,3 42 0,3-1 0,2 0 0,19 68 0,-25-118 20,0 0 0,0 0 0,1 0 0,0 0 0,4 6 0,-6-10-27,0 0 0,0 1 0,1-1 0,-1 0 0,0 1 0,0-1 0,0 0 1,1 0-1,-1 0 0,0 1 0,1-1 0,-1 0 0,0 0 0,0 0 0,1 0 0,-1 1 0,0-1 0,1 0 0,-1 0 0,0 0 0,1 0 1,-1 0-1,0 0 0,1 0 0,-1 0 0,0 0 0,1 0 0,0 0 0,0-1-73,-1 1-1,1-1 1,0 0 0,-1 0 0,1 1-1,0-1 1,-1 0 0,1 0 0,-1 0-1,1 0 1,-1 1 0,1-1 0,-1 0-1,0 0 1,1-2 0,3-10-6746</inkml:trace>
  <inkml:trace contextRef="#ctx0" brushRef="#br0" timeOffset="926.14">679 423 24575,'0'-2'0,"2"-1"0,5 0 0,2 1 0,2 0 0,2 1 0,0 1 0,3-3 0,-1 1 0,-6 1 0</inkml:trace>
  <inkml:trace contextRef="#ctx0" brushRef="#br0" timeOffset="3009.37">1057 297 24575,'0'-1'0,"0"1"0,0 0 0,0-1 0,0 1 0,0-1 0,0 1 0,1 0 0,-1-1 0,0 1 0,0 0 0,0-1 0,0 1 0,0 0 0,0-1 0,1 1 0,-1 0 0,0-1 0,0 1 0,0 0 0,1 0 0,-1-1 0,0 1 0,1 0 0,-1 0 0,0-1 0,0 1 0,1 0 0,-1 0 0,0 0 0,1 0 0,-1-1 0,0 1 0,1 0 0,-1 0 0,0 0 0,1 0 0,-1 0 0,1 0 0,-1 0 0,0 0 0,1 0 0,-1 0 0,0 0 0,1 0 0,-1 0 0,0 0 0,1 1 0,-1-1 0,0 0 0,1 0 0,-1 0 0,0 0 0,1 1 0,17 11 0,-15-8 0,0 1 0,0 0 0,-1 0 0,1 0 0,-1 0 0,0 1 0,0-1 0,-1 1 0,1-1 0,0 9 0,-1 3 0,0-1 0,-2 22 0,1-76 0,-1 20 0,1 0 0,3-24 0,-3 37 0,1 0 0,0 0 0,1 0 0,-1 0 0,1 1 0,0-1 0,0 0 0,0 1 0,0 0 0,1-1 0,0 1 0,0 0 0,6-6 0,-8 9 0,0 0 0,0 0 0,0 0 0,0 0 0,0 1 0,1-1 0,-1 0 0,0 0 0,1 1 0,-1-1 0,0 1 0,1-1 0,-1 1 0,0 0 0,1 0 0,-1-1 0,1 1 0,-1 0 0,1 0 0,-1 0 0,1 0 0,-1 1 0,0-1 0,1 0 0,-1 1 0,1-1 0,-1 0 0,0 1 0,1 0 0,-1-1 0,0 1 0,0 0 0,0 0 0,1 0 0,-1 0 0,0-1 0,0 2 0,0-1 0,0 0 0,0 0 0,-1 0 0,1 0 0,1 3 0,3 4 0,0 0 0,-1 0 0,0 1 0,-1-1 0,4 13 0,19 92 0,-27-128 0,1 0 0,0 0 0,1-1 0,0 1 0,1 0 0,6-22 0,-5 30 0,-1 1 0,1-1 0,0 1 0,1 0 0,-1 0 0,1 0 0,0 0 0,6-4 0,-9 8 0,0 1 0,0-1 0,1 1 0,-1-1 0,0 1 0,1 0 0,0 0 0,-1 0 0,1 0 0,-1 0 0,1 0 0,0 1 0,0-1 0,0 0 0,-1 1 0,1-1 0,0 1 0,0 0 0,0 0 0,0 0 0,0 0 0,0 0 0,-1 0 0,1 0 0,0 0 0,0 1 0,0-1 0,0 1 0,0-1 0,-1 1 0,1 0 0,0 0 0,-1 0 0,3 1 0,-1 1 0,1 1 0,-1-1 0,0 1 0,-1-1 0,1 1 0,-1 0 0,1 0 0,-1 0 0,0 1 0,-1-1 0,1 0 0,1 8 0,0 5 0,0-1 0,1 19 0,-3-20 0,2 13 0,-3-28-21,0 0 0,0 1 0,0-1 0,0 0 0,0 0 0,0 0 0,0 0 0,0 0 0,0 1 0,0-1 0,0 0 0,0 0 0,1 0 0,-1 0 0,0 0 0,0 0 0,0 1 0,0-1 0,0 0 0,0 0 0,0 0 0,1 0 0,-1 0 0,0 0 0,0 0 0,0 0 0,0 0 0,0 0 0,1 0 0,-1 0 0,0 0 0,0 0 0,0 0 0,0 0 0,1 0 0,-1 0 0,0 0 0,0 0 0,0 0 0,0 0 0,0 0 0,1 0 0,-1 0 0,0 0 0,0 0 0,0 0 0,0 0 0,0 0 0,1 0 0,-1-1 0,0 1 0,0 0 0,0 0 0,0 0 0,0 0 0,0 0 0,0 0 0,0-1 0,0 1 0,1 0 0,-1 0 0,0 0 0,0 0 0,0-1 0,4-5-6805</inkml:trace>
  <inkml:trace contextRef="#ctx0" brushRef="#br0" timeOffset="3955.93">1461 265 24575,'-1'0'0,"0"-1"0,0 1 0,0-1 0,0 0 0,1 1 0,-1-1 0,0 0 0,1 0 0,-1 1 0,0-1 0,1 0 0,-1 0 0,1 0 0,-1 0 0,1 0 0,0 0 0,-1 0 0,1 0 0,0 1 0,0-1 0,-1-1 0,1 1 0,0 0 0,0 0 0,0 0 0,0 0 0,0 0 0,1 0 0,-1 0 0,0 0 0,0 0 0,1 0 0,-1 0 0,0 1 0,2-3 0,-2 2 0,1 1 0,0-1 0,-1 0 0,1 1 0,0-1 0,0 1 0,-1-1 0,1 1 0,0-1 0,0 1 0,0 0 0,0-1 0,0 1 0,-1 0 0,1 0 0,0 0 0,0-1 0,0 1 0,0 0 0,0 0 0,0 0 0,0 1 0,0-1 0,0 0 0,-1 0 0,1 0 0,0 1 0,0-1 0,0 0 0,0 1 0,0-1 0,-1 1 0,1-1 0,0 1 0,0-1 0,-1 1 0,1-1 0,0 1 0,-1 0 0,2 1 0,0 1 0,1 0 0,-1 1 0,0-1 0,0 1 0,0-1 0,0 1 0,0 0 0,-1-1 0,0 1 0,0 0 0,1 7 0,2 38 0,-4-41 0,0-19 0,0-1 0,1 1 0,0 0 0,1 0 0,0-1 0,5-12 0,-6 20 0,1-1 0,-1 1 0,1 0 0,0 0 0,0 0 0,0 0 0,1 0 0,-1 0 0,1 1 0,0-1 0,0 1 0,0 0 0,1 0 0,-1 0 0,1 0 0,0 1 0,-1-1 0,7-2 0,-9 5 0,1-1 0,-1 1 0,0-1 0,1 1 0,-1 0 0,1 0 0,-1 0 0,0-1 0,1 1 0,-1 1 0,1-1 0,-1 0 0,0 0 0,1 0 0,-1 1 0,1-1 0,-1 1 0,0-1 0,0 1 0,1-1 0,-1 1 0,0 0 0,2 1 0,-1 0 0,0 0 0,0 0 0,0 1 0,-1-1 0,1 1 0,0-1 0,-1 1 0,0 0 0,0 0 0,2 3 0,0 6 0,-1-1 0,1 1 0,-2-1 0,1 19 0,-3-8 0,0-16 0,1-15 0,0 1 0,1 1 0,-1 0 0,2 0 0,-1 0 0,1 0 0,0 0 0,1 0 0,-1 1 0,1-1 0,1 1 0,-1 0 0,1 0 0,0 0 0,0 0 0,1 0 0,0 1 0,0 0 0,9-7 0,-13 11 0,0 0 0,0 1 0,0-1 0,0 1 0,0-1 0,0 1 0,0 0 0,0-1 0,0 1 0,0 0 0,0 0 0,1-1 0,-1 1 0,0 0 0,0 0 0,0 0 0,0 1 0,0-1 0,0 0 0,0 0 0,0 0 0,0 1 0,0-1 0,2 1 0,-2 0 0,1 1 0,-1-1 0,0 0 0,0 1 0,1-1 0,-1 1 0,0-1 0,0 1 0,0-1 0,-1 1 0,1 0 0,0-1 0,0 3 0,1 5 0,0 0 0,0 0 0,-1 0 0,0 15 0,0-14 0,-1 18 0,-4 47 0,2-69-69,0-13 241,2-13-1640,1 6-5358</inkml:trace>
  <inkml:trace contextRef="#ctx0" brushRef="#br0" timeOffset="4269.65">1876 246 24575,'0'1'0,"3"1"0,2-1 0,2 0 0,3 0 0,1-2 0,3 0 0,3-2 0,-2-1-8191</inkml:trace>
  <inkml:trace contextRef="#ctx0" brushRef="#br0" timeOffset="7122.25">2116 32 24575,'0'0'0,"0"0"0,-1 0 0,1 0 0,0 0 0,0 0 0,0 0 0,0 1 0,0-1 0,0 0 0,0 0 0,0 0 0,-1 0 0,1 0 0,0 0 0,0 0 0,0 0 0,0 0 0,0 0 0,0 0 0,0 0 0,-1 0 0,1 0 0,0 0 0,0 0 0,0 0 0,0 0 0,0 0 0,0 0 0,0-1 0,0 1 0,-1 0 0,1 0 0,0 0 0,0 0 0,0 0 0,0 0 0,0 0 0,0 0 0,0 0 0,0 0 0,0 0 0,0-1 0,-5 15 0,5-9 0,0-1 0,0 1 0,0 0 0,1 0 0,0 0 0,0 0 0,0 0 0,1-1 0,-1 1 0,1-1 0,0 1 0,0-1 0,1 1 0,-1-1 0,1 0 0,0 0 0,4 4 0,-4-5 0,0-1 0,0 0 0,0 1 0,1-1 0,-1 0 0,0-1 0,1 1 0,0 0 0,-1-1 0,1 0 0,0 0 0,-1 0 0,1 0 0,0-1 0,0 1 0,0-1 0,0 0 0,-1 0 0,1-1 0,0 1 0,0-1 0,7-2 0,-9 2 0,1 0 0,-1 0 0,0 0 0,1-1 0,-1 1 0,0-1 0,0 0 0,0 1 0,0-1 0,0 0 0,0 0 0,-1 0 0,1-1 0,-1 1 0,1 0 0,-1 0 0,0-1 0,0 1 0,0-1 0,0 1 0,0-1 0,0-3 0,2-7 0,-1 1 0,-1-1 0,0-14 0,-1 26 0,1 12 0,-1 2 0,0-1 0,-4 23 0,4-32 0,0-1 0,-1 1 0,1-1 0,-1 0 0,0 1 0,0-1 0,0 0 0,0 1 0,0-1 0,0 0 0,0 0 0,-1 0 0,1 0 0,-1 0 0,0 0 0,1 0 0,-1-1 0,0 1 0,0-1 0,0 1 0,0-1 0,-3 2 0,-4-2 0,6 0 0,6 6 0,-2-2 0,22 73 0,-15-46 0,15 38 0,-16-58 120,-7-12-154,0 0 0,0 1 0,1-1 1,-1 0-1,0 0 0,0 0 0,0 0 1,1 0-1,-1 1 0,0-1 1,0 0-1,1 0 0,-1 0 0,0 0 1,1 0-1,-1 0 0,0 0 0,0 0 1,1 0-1,-1 0 0,0 0 0,0 0 1,1 0-1,-1 0 0,0 0 0,0 0 1,1-1-1,-1 1 0,0 0 0,0 0 1,1 0-1,-1 0 0,0 0 0,0-1 1,1 1-1,-1 0 0,0 0 0,0 0 1,0-1-1,0 1 0,1 0 0,-1 0 1,0-1-1,5-6-6792</inkml:trace>
  <inkml:trace contextRef="#ctx0" brushRef="#br0" timeOffset="7840.8">2488 1 24575,'0'5'0,"0"0"0,1 0 0,-1 1 0,1-1 0,1 0 0,-1 0 0,1 0 0,0 0 0,0 0 0,0 0 0,4 4 0,-5-7 0,0 0 0,0-1 0,0 1 0,1-1 0,-1 0 0,0 1 0,1-1 0,-1 0 0,1 0 0,-1 0 0,1 0 0,0 0 0,-1 0 0,1 0 0,0-1 0,0 1 0,0-1 0,-1 1 0,1-1 0,0 0 0,0 0 0,0 1 0,0-1 0,0 0 0,0-1 0,0 1 0,0 0 0,-1-1 0,1 1 0,0-1 0,0 1 0,0-1 0,3-2 0,-3 2 0,0-1 0,1 0 0,-1 0 0,0 0 0,0 0 0,0 0 0,0 0 0,0 0 0,-1-1 0,1 1 0,-1-1 0,1 1 0,-1-1 0,0 0 0,0 1 0,0-1 0,-1 0 0,2-3 0,7-21 0,-24 73 0,15-46 0,-23 40 0,21-38 0,0 1 0,0-1 0,0 1 0,0-1 0,0 1 0,-1-1 0,1 0 0,-1 0 0,1 0 0,-1-1 0,-5 4 0,8-5 0,-1 0 0,1 0 0,0 0 0,-1 0 0,1 0 0,0 0 0,-1 0 0,1 0 0,0 0 0,-1 0 0,1 0 0,0 0 0,-1 0 0,1 0 0,0 0 0,0-1 0,-1 1 0,1 0 0,0 0 0,-1 0 0,1 0 0,0-1 0,0 1 0,-1 0 0,1 0 0,0-1 0,0 1 0,0 0 0,-1 0 0,1-1 0,0 1 0,0 0 0,0-1 0,0 1 0,-1-1 0,-1-14 0,5 3 0,-3 12 0,1 0 0,-1-1 0,0 1 0,0 0 0,1 0 0,-1 0 0,0 0 0,0 0 0,1 0 0,-1 0 0,0 1 0,0-1 0,0 0 0,1 0 0,-1 0 0,0 0 0,0 0 0,1 0 0,-1 0 0,0 0 0,0 1 0,0-1 0,1 0 0,-1 0 0,0 0 0,0 0 0,0 1 0,0-1 0,1 0 0,-1 0 0,0 0 0,0 1 0,0-1 0,0 0 0,0 0 0,0 0 0,0 1 0,0-1 0,0 0 0,0 0 0,0 1 0,0-1 0,0 0 0,0 1 0,7 16-195,-1 1 0,0 0 0,-2 0 0,0 0 0,-1 1 0,1 35 0,-5-43-6631</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04.440"/>
    </inkml:context>
    <inkml:brush xml:id="br0">
      <inkml:brushProperty name="width" value="0.035" units="cm"/>
      <inkml:brushProperty name="height" value="0.035" units="cm"/>
      <inkml:brushProperty name="color" value="#E71224"/>
    </inkml:brush>
  </inkml:definitions>
  <inkml:trace contextRef="#ctx0" brushRef="#br0">103 1176 24575,'0'-8'0,"0"0"0,-1 0 0,0 0 0,0 0 0,-1 0 0,-3-10 0,4 16 0,1 1 0,-1-1 0,1 1 0,-1 0 0,0-1 0,1 1 0,-1 0 0,0-1 0,0 1 0,0 0 0,0 0 0,0 0 0,0 0 0,0 0 0,-1 0 0,1 0 0,0 0 0,-1 0 0,1 1 0,0-1 0,-1 1 0,1-1 0,-1 1 0,1-1 0,-1 1 0,1 0 0,-1-1 0,1 1 0,-1 0 0,1 0 0,-1 0 0,1 1 0,-1-1 0,1 0 0,-1 0 0,1 1 0,0-1 0,-1 1 0,1-1 0,-1 1 0,-1 1 0,0 0 0,0 0 0,0 1 0,0-1 0,0 1 0,1 0 0,-1 0 0,1 0 0,0 0 0,0 0 0,0 0 0,0 1 0,0-1 0,1 1 0,0-1 0,-1 1 0,1 0 0,1 0 0,-1-1 0,0 9 0,1-9 0,-1 0 0,1 0 0,0 0 0,1 0 0,-1 0 0,1 0 0,-1 0 0,1 0 0,0 0 0,0 0 0,2 4 0,-2-5 0,0-1 0,0 1 0,0-1 0,1 1 0,-1-1 0,0 0 0,1 0 0,-1 1 0,1-1 0,-1 0 0,1 0 0,-1 0 0,1-1 0,0 1 0,-1 0 0,1-1 0,0 1 0,0-1 0,-1 1 0,3-1 0,-1 1 0,-1-1 0,1 0 0,-1 0 0,1-1 0,-1 1 0,1 0 0,-1-1 0,1 0 0,-1 1 0,0-1 0,1 0 0,-1 0 0,0 0 0,0-1 0,0 1 0,0-1 0,0 1 0,0-1 0,0 1 0,0-1 0,0 0 0,-1 0 0,1 0 0,-1 0 0,0 0 0,1 0 0,-1 0 0,2-5 0,0-1 0,0-1 0,-1 1 0,1-1 0,-2 1 0,1-1 0,0-17 0,-1 6 0,-1 0 0,-1-1 0,-1 1 0,0 0 0,-2 0 0,-6-20 0,22 118 0,-5-46 0,-2-3 0,2-1 0,0 0 0,13 29 0,-19-55-54,0 1-1,0-1 0,0 0 1,0 1-1,1-1 1,-1 0-1,1 0 0,0 0 1,-1 0-1,1 0 1,0-1-1,0 1 0,0 0 1,0-1-1,1 0 0,-1 1 1,0-1-1,1 0 1,-1 0-1,0 0 0,1 0 1,-1-1-1,1 1 1,4 0-1,7-3-6771</inkml:trace>
  <inkml:trace contextRef="#ctx0" brushRef="#br0" timeOffset="575.27">356 1132 24575,'0'-3'0,"1"-1"0,-1 1 0,1-1 0,-1 0 0,0 1 0,0-1 0,-1 1 0,1-1 0,-1 1 0,1-1 0,-1 1 0,0 0 0,-1-1 0,1 1 0,0 0 0,-1 0 0,0-1 0,0 1 0,-3-4 0,4 6 0,-1 0 0,1-1 0,0 1 0,0 0 0,-1 0 0,1 0 0,0 0 0,-1 0 0,1 0 0,-1 1 0,0-1 0,1 0 0,-1 1 0,1-1 0,-1 1 0,0 0 0,1-1 0,-1 1 0,0 0 0,0 0 0,1 0 0,-1 0 0,0 0 0,1 1 0,-1-1 0,0 0 0,1 1 0,-1-1 0,0 1 0,1 0 0,-1 0 0,1-1 0,-1 1 0,1 0 0,0 0 0,-1 0 0,1 0 0,0 1 0,0-1 0,-2 3 0,0-1 0,0 0 0,1 0 0,0 0 0,0 0 0,0 1 0,0-1 0,0 1 0,1-1 0,0 1 0,-1 0 0,1 0 0,1-1 0,-1 1 0,0 0 0,1 0 0,0 0 0,0 4 0,0-6 0,1 0 0,-1 0 0,0 0 0,1 0 0,0 0 0,-1 0 0,1 0 0,0 0 0,0-1 0,0 1 0,0 0 0,0-1 0,0 1 0,1-1 0,-1 1 0,1-1 0,-1 1 0,1-1 0,-1 0 0,1 0 0,0 0 0,-1 0 0,1 0 0,0 0 0,0 0 0,0-1 0,0 1 0,-1-1 0,1 1 0,0-1 0,0 0 0,0 0 0,0 1 0,4-2 0,-3 1 0,-1 0 0,1 0 0,-1-1 0,1 1 0,-1-1 0,0 0 0,1 1 0,-1-1 0,0 0 0,0 0 0,1-1 0,-1 1 0,0 0 0,0-1 0,0 1 0,0-1 0,-1 0 0,1 0 0,0 1 0,-1-1 0,1 0 0,-1 0 0,0-1 0,0 1 0,0 0 0,0 0 0,0-1 0,0 1 0,0 0 0,-1-1 0,1-3 0,1-6 0,0 1 0,-1-1 0,-1 0 0,0 1 0,-2-17 0,-1 1 0,2 8 0,-1 0 0,-1 1 0,0-1 0,-2 1 0,-7-20 0,23 90 0,1-4 0,-7-25 0,1-1 0,1 0 0,0 0 0,12 21 0,-17-40-65,0 1 0,0-1 0,0 0 0,1 0 0,-1 0 0,1 0 0,0 0 0,0 0 0,0 0 0,0-1 0,1 0 0,-1 0 0,1 0 0,-1 0 0,1 0 0,0-1 0,-1 1 0,1-1 0,0 0 0,6 1 0,7 0-6761</inkml:trace>
  <inkml:trace contextRef="#ctx0" brushRef="#br0" timeOffset="1200.47">601 1038 24575,'0'-1'0,"1"-1"0,-1 1 0,0 0 0,0 0 0,0 0 0,0-1 0,0 1 0,0 0 0,0 0 0,0-1 0,0 1 0,-1 0 0,1 0 0,0 0 0,-1 0 0,1-1 0,-1 1 0,1 0 0,-1 0 0,0 0 0,0 0 0,1 0 0,-1 0 0,0 1 0,0-1 0,0 0 0,0 0 0,0 0 0,0 1 0,0-1 0,0 1 0,0-1 0,0 0 0,0 1 0,0 0 0,0-1 0,-2 1 0,0 0 0,1 0 0,0 0 0,0 0 0,0 1 0,-1-1 0,1 1 0,0 0 0,0-1 0,0 1 0,0 0 0,0 0 0,0 1 0,0-1 0,1 0 0,-1 0 0,0 1 0,1-1 0,-1 1 0,1 0 0,-2 2 0,1-3 0,1 0 0,0 1 0,-1 0 0,1-1 0,0 1 0,0 0 0,0 0 0,0-1 0,1 1 0,-1 0 0,0 0 0,1 0 0,0 0 0,-1 0 0,1 0 0,0 0 0,0 0 0,0 0 0,0 0 0,0 0 0,0 0 0,1 0 0,-1 0 0,1 0 0,0 0 0,-1 0 0,1 0 0,0 0 0,0-1 0,0 1 0,0 0 0,0-1 0,0 1 0,1 0 0,1 1 0,-1-2 0,0 0 0,0 1 0,0-1 0,1 0 0,-1 0 0,0 0 0,1-1 0,-1 1 0,0 0 0,1-1 0,-1 0 0,1 1 0,-1-1 0,1 0 0,-1 0 0,1 0 0,-1-1 0,1 1 0,-1-1 0,1 1 0,-1-1 0,0 0 0,1 0 0,-1 0 0,0 0 0,0 0 0,1-1 0,2-1 0,-2 0 0,0 0 0,-1 0 0,1 0 0,0 0 0,-1 0 0,0-1 0,0 1 0,0-1 0,0 1 0,0-1 0,-1 0 0,1 0 0,-1 0 0,0 0 0,-1 0 0,1 0 0,0-8 0,-1-7 0,0 0 0,-4-29 0,2 33 0,-3-27 0,-1 1 0,-12-43 0,18 83 0,-1 0 0,1-1 0,0 1 0,-1 0 0,1-1 0,-1 1 0,1 0 0,-1 0 0,0 0 0,1-1 0,-1 1 0,0 0 0,0 0 0,0 0 0,0 0 0,0 0 0,0 0 0,0 0 0,-2 0 0,3 1 0,0 0 0,-1 0 0,1 0 0,0 0 0,0 0 0,-1 0 0,1 0 0,0 0 0,-1 0 0,1 0 0,0 1 0,0-1 0,-1 0 0,1 0 0,0 0 0,0 0 0,0 1 0,-1-1 0,1 0 0,0 0 0,0 1 0,0-1 0,-1 0 0,1 0 0,0 1 0,0-1 0,0 0 0,0 1 0,-4 17 0,5 21 0,2-1 0,1 1 0,2-1 0,2 0 0,18 55 0,-25-88-93,12 28 318,-13-31-313,1-1 0,0 1 0,0-1 0,0 1 0,1-1 0,-1 1 0,0-1 0,0 0-1,1 1 1,-1-1 0,1 0 0,-1 0 0,1 0 0,-1 0 0,1 0 0,2 0 0,7 2-6738</inkml:trace>
  <inkml:trace contextRef="#ctx0" brushRef="#br0" timeOffset="1722.38">860 981 24575,'0'-4'0,"1"0"0,-1 0 0,1-1 0,-1 1 0,0 0 0,-1 0 0,1 0 0,-1 0 0,0-1 0,0 1 0,0 0 0,0 0 0,-1 1 0,-2-5 0,3 6 0,0-1 0,0 1 0,-1 0 0,1-1 0,-1 1 0,0 0 0,1 0 0,-1 0 0,0 1 0,-3-3 0,4 3 0,0 0 0,0 1 0,0-1 0,0 1 0,0 0 0,-1-1 0,1 1 0,0 0 0,0 0 0,0-1 0,0 1 0,0 0 0,0 0 0,-1 0 0,1 0 0,0 1 0,0-1 0,0 0 0,0 0 0,0 1 0,0-1 0,0 1 0,0-1 0,-2 1 0,1 1 0,-1 0 0,1 1 0,0-1 0,0 0 0,0 1 0,0-1 0,0 1 0,0-1 0,1 1 0,-1 0 0,1 0 0,0 0 0,0 0 0,0 0 0,0 0 0,0 0 0,1 0 0,-1 0 0,1 6 0,-1-5 0,1 1 0,0 0 0,0 0 0,1 0 0,-1-1 0,1 1 0,0 0 0,0-1 0,1 1 0,-1-1 0,1 1 0,3 5 0,-3-8 0,-1 0 0,1 0 0,-1 0 0,1 0 0,0-1 0,0 1 0,-1-1 0,1 1 0,0-1 0,0 0 0,1 1 0,-1-1 0,0 0 0,0 0 0,4 0 0,-5-1 0,1 1 0,-1-1 0,0 0 0,1 0 0,-1 0 0,0-1 0,1 1 0,-1 0 0,0 0 0,0-1 0,1 1 0,-1-1 0,0 1 0,0-1 0,0 0 0,0 1 0,1-1 0,-1 0 0,0 0 0,0 0 0,0 0 0,-1 1 0,1-1 0,0-1 0,0 1 0,0 0 0,-1 0 0,1 0 0,0-2 0,3-6 0,-1 0 0,0 0 0,0 0 0,-1-1 0,0 1 0,0-1 0,0-16 0,-5-72 0,0 61 0,-1-37 0,23 138 0,-8-9 0,16 70 0,-26-121-170,0 1-1,1-1 0,0 1 1,0-1-1,0 0 0,0 0 1,6 8-1,3-1-6655</inkml:trace>
  <inkml:trace contextRef="#ctx0" brushRef="#br0" timeOffset="2021.24">1099 893 24575,'6'0'0,"6"-2"0,4-1 0,2 0 0,2-1 0,1-1 0,-5 2 0,-9 0 0</inkml:trace>
  <inkml:trace contextRef="#ctx0" brushRef="#br0" timeOffset="4529.33">1559 773 24575,'-2'0'0,"1"-1"0,-1 1 0,1-1 0,0 1 0,-1-1 0,1 1 0,0-1 0,-1 0 0,1 0 0,0 0 0,0 0 0,0 0 0,-1 0 0,1 0 0,0 0 0,-1-2 0,1 2 0,1 0 0,-1 1 0,0-1 0,1 0 0,-1 0 0,1 1 0,0-1 0,-1 0 0,1 0 0,0 0 0,-1 0 0,1 1 0,0-1 0,0 0 0,0 0 0,0 0 0,-1 0 0,1 0 0,1 0 0,-1 0 0,0 0 0,0 1 0,0-1 0,0 0 0,1 0 0,-1 0 0,0 0 0,1 0 0,-1 0 0,1 1 0,-1 0 0,1 0 0,-1 0 0,1 0 0,-1 0 0,1 0 0,-1 0 0,1 0 0,-1 0 0,0 0 0,1 0 0,-1 0 0,1 0 0,-1 0 0,1 0 0,-1 1 0,0-1 0,1 0 0,-1 0 0,1 0 0,-1 1 0,0-1 0,1 0 0,-1 0 0,1 1 0,-1-1 0,0 0 0,0 1 0,1-1 0,-1 1 0,12 12 0,-12-12 0,7 9 0,-1 0 0,0 0 0,-1 1 0,-1 0 0,1 0 0,-2 0 0,1 1 0,-2-1 0,3 24 0,-6-54 0,0 0 0,0 1 0,4-34 0,-3 49 0,0-1 0,1 1 0,-1-1 0,1 1 0,0 0 0,0-1 0,0 1 0,1 0 0,-1 0 0,1 0 0,0 0 0,0 0 0,0 0 0,0 0 0,0 1 0,1-1 0,-1 1 0,1 0 0,-1-1 0,1 1 0,4-2 0,-5 3 0,-1 1 0,1 0 0,-1-1 0,1 1 0,-1 0 0,1 0 0,0 0 0,-1 0 0,1 0 0,-1 0 0,1 0 0,0 1 0,-1-1 0,1 0 0,-1 1 0,1-1 0,-1 1 0,1 0 0,-1 0 0,1-1 0,-1 1 0,0 0 0,0 0 0,1 0 0,-1 0 0,0 1 0,0-1 0,0 0 0,0 0 0,0 1 0,0-1 0,-1 1 0,1-1 0,1 3 0,2 4 0,0 0 0,-1 0 0,0 0 0,4 17 0,-4 12 0,-2-23 0,-1-14 0,0 0 0,0 0 0,0 0 0,1 0 0,-1 0 0,0 0 0,0 0 0,0 0 0,0 0 0,0 0 0,0 0 0,0 0 0,0 0 0,0 0 0,0 0 0,0 0 0,0 0 0,0 0 0,0 0 0,0 0 0,3-18 0,1 1 0,0 0 0,1 0 0,1 1 0,0-1 0,2 1 0,9-15 0,-17 29 0,1 1 0,0 0 0,0-1 0,-1 1 0,1 0 0,0 0 0,0 0 0,0 0 0,0 0 0,1 0 0,-1 0 0,0 0 0,0 0 0,0 1 0,1-1 0,-1 0 0,0 1 0,1-1 0,-1 1 0,2-1 0,-1 1 0,-1 1 0,0-1 0,0 0 0,0 1 0,1-1 0,-1 1 0,0-1 0,0 1 0,0 0 0,0 0 0,0-1 0,0 1 0,0 0 0,0 0 0,0 0 0,-1 0 0,1 0 0,0 0 0,-1 0 0,1 0 0,0 0 0,-1 0 0,1 3 0,3 7 0,0 0 0,-1 0 0,0 1 0,-1-1 0,2 23 0,-3-19 0,1 0 0,7 25 0,-9-40-52,0 1-1,0-1 1,0 1-1,0 0 1,0-1-1,1 1 1,-1-1-1,0 1 1,0-1-1,1 1 1,-1-1-1,0 1 1,1-1-1,-1 1 1,0-1-1,1 0 1,-1 1-1,0-1 1,1 0-1,-1 1 1,1-1-1,-1 0 0,1 1 1,-1-1-1,2 0 1</inkml:trace>
  <inkml:trace contextRef="#ctx0" brushRef="#br0" timeOffset="5170.76">1905 691 24575,'1'0'0,"-1"0"0,1 0 0,-1 0 0,0 0 0,1 0 0,-1 0 0,1 0 0,-1 0 0,1 0 0,-1 0 0,0 0 0,1 0 0,-1 0 0,1 0 0,-1 0 0,1 1 0,-1-1 0,0 0 0,1 0 0,-1 1 0,0-1 0,1 0 0,-1 0 0,0 1 0,1-1 0,-1 0 0,0 1 0,0-1 0,1 1 0,-1-1 0,0 0 0,0 1 0,0-1 0,1 1 0,-1-1 0,0 1 0,12 18 0,2 11 0,-12-23 0,1-1 0,0 1 0,1-1 0,6 12 0,-9-20 0,0 0 0,0 0 0,-1 0 0,1 0 0,-1 0 0,1 0 0,-1 0 0,0 0 0,0 0 0,0-4 0,-1-6 0,1-32 0,0 42 0,0 1 0,0 0 0,0 0 0,0 0 0,1 0 0,-1-1 0,0 1 0,0 0 0,1 0 0,-1 0 0,1 0 0,-1 0 0,1 0 0,-1 0 0,1 0 0,0 0 0,-1 0 0,1 0 0,0 0 0,0 1 0,0-1 0,0 0 0,0 1 0,0-1 0,0 0 0,0 1 0,0-1 0,0 1 0,1-1 0,1 1 0,-1 0 0,0 1 0,0-1 0,0 1 0,0 0 0,0-1 0,0 1 0,-1 0 0,1 0 0,0 0 0,0 1 0,0-1 0,-1 0 0,1 1 0,-1-1 0,1 1 0,-1-1 0,2 3 0,22 34 0,-23-35 0,0 0 0,-1 0 0,1 0 0,-1 0 0,0 0 0,0 1 0,0-1 0,-1 0 0,1 1 0,-1-1 0,1 1 0,-1 5 0,-9-24 0,6 5 0,1-1 0,0 1 0,-1-18 0,3 25 0,0 0 0,-1 0 0,1 0 0,1-1 0,-1 1 0,0 0 0,1 0 0,0 0 0,-1 0 0,1 0 0,1 0 0,-1 0 0,0 1 0,1-1 0,-1 0 0,4-4 0,-4 6 0,0 1 0,0-1 0,0 1 0,0-1 0,0 1 0,0-1 0,0 1 0,0 0 0,0-1 0,0 1 0,0 0 0,0 0 0,1 0 0,-1 0 0,0 0 0,0 0 0,0 0 0,0 0 0,0 1 0,0-1 0,0 0 0,0 1 0,0-1 0,0 1 0,0-1 0,0 1 0,0-1 0,0 1 0,0-1 0,-1 1 0,1 0 0,0 0 0,0-1 0,-1 1 0,1 0 0,0 0 0,0 2 0,3 1 0,-1 1 0,0 0 0,0 0 0,0 0 0,3 10 0,1 14 19,-7-25-157,1 1-1,0-1 1,0 1-1,0-1 1,0 1 0,1-1-1,0 0 1,0 0-1,3 4 1</inkml:trace>
  <inkml:trace contextRef="#ctx0" brushRef="#br0" timeOffset="5823.35">2189 660 24575,'-1'-1'0,"1"1"0,0 0 0,0-1 0,-1 1 0,1 0 0,0-1 0,0 1 0,0-1 0,0 1 0,0 0 0,0-1 0,0 1 0,0 0 0,0-1 0,0 1 0,0-1 0,0 1 0,0 0 0,0-1 0,0 1 0,0 0 0,0-1 0,0 1 0,0-1 0,0 1 0,1 0 0,-1-1 0,0 1 0,0 0 0,0 0 0,1-1 0,-1 1 0,0 0 0,1-1 0,-1 1 0,0 0 0,0 0 0,1-1 0,-1 1 0,0 0 0,1 0 0,-1 0 0,0 0 0,1 0 0,-1-1 0,1 1 0,-1 0 0,0 0 0,1 0 0,1 0 0,-1 0 0,0 0 0,1 0 0,-1 0 0,0 0 0,1 0 0,-1 0 0,0 1 0,1-1 0,-1 0 0,0 1 0,3 0 0,-1 2 0,-1 0 0,1-1 0,-1 1 0,1 0 0,-1 0 0,0 0 0,0 1 0,0-1 0,-1 0 0,1 1 0,-1-1 0,0 1 0,0 0 0,0-1 0,0 6 0,0-1 0,0-1 0,0 1 0,-1 0 0,0 0 0,0 0 0,-2 10 0,-3-52 0,4 20 0,1-39 0,1 49 0,-1 0 0,1 0 0,0 0 0,0 0 0,0 0 0,0 0 0,1 1 0,-1-1 0,1 0 0,3-4 0,-5 8 0,1-1 0,-1 0 0,1 1 0,0-1 0,-1 0 0,1 1 0,0-1 0,-1 0 0,1 1 0,0-1 0,0 1 0,-1 0 0,1-1 0,0 1 0,0 0 0,0-1 0,0 1 0,0 0 0,-1 0 0,1 0 0,0-1 0,0 1 0,0 0 0,0 0 0,1 1 0,0-1 0,0 1 0,0-1 0,-1 1 0,1 0 0,0 0 0,0 0 0,0 0 0,-1 0 0,1 1 0,2 2 0,2 1 0,-1 1 0,0 1 0,0-1 0,6 12 0,5 24 0,-16-53 0,0-1 0,0 0 0,1 1 0,1-1 0,0 1 0,4-15 0,-5 24 0,0-1 0,0 1 0,0-1 0,0 1 0,0 0 0,0 0 0,1 0 0,-1 0 0,1 0 0,-1 0 0,1 0 0,0 0 0,0 1 0,0-1 0,0 0 0,0 1 0,0 0 0,0-1 0,3 0 0,-4 2 0,1 0 0,0 0 0,-1 0 0,1 0 0,-1 0 0,1 0 0,-1 0 0,1 1 0,-1-1 0,1 1 0,-1-1 0,1 1 0,-1-1 0,1 1 0,-1 0 0,0 0 0,1 0 0,-1 0 0,0 0 0,0 0 0,1 0 0,-1 0 0,0 0 0,0 0 0,0 1 0,-1-1 0,1 0 0,0 1 0,0-1 0,-1 1 0,1 1 0,4 9-124,-1 1 0,0 0 0,-1 0 0,-1 0 0,0 0 0,-1 0-1,0 1 1,-1-1 0,-1 0 0,-3 23 0</inkml:trace>
  <inkml:trace contextRef="#ctx0" brushRef="#br0" timeOffset="6055.09">2541 635 24575,'-1'1'0,"2"0"0,3 0 0,2 0 0,4-1 0,5-1 0,2-3 0,2-1 0,-5 0 0,-4 1-8191</inkml:trace>
  <inkml:trace contextRef="#ctx0" brushRef="#br0" timeOffset="8412.71">2806 294 24575,'18'33'0,"-15"-27"0,1 0 0,0 0 0,0 0 0,0 0 0,1-1 0,-1 0 0,1 0 0,1 0 0,-1-1 0,1 0 0,9 6 0,-12-8 0,0-1 0,0 1 0,-1-1 0,1 0 0,0 0 0,0 0 0,0-1 0,0 1 0,0-1 0,0 0 0,0 0 0,0 0 0,1 0 0,-1 0 0,0 0 0,0-1 0,0 0 0,0 1 0,0-1 0,-1 0 0,1-1 0,0 1 0,0 0 0,-1-1 0,1 1 0,-1-1 0,1 0 0,-1 0 0,3-3 0,-2 2 0,-1 0 0,0 0 0,0 0 0,0-1 0,0 1 0,-1-1 0,1 1 0,-1-1 0,0 1 0,0-1 0,0 0 0,-1 0 0,1-5 0,0-3 0,-1-1 0,-2-20 0,-17 94 0,16-53 0,2-2 0,-1-1 0,0 1 0,0-1 0,0 0 0,-1 1 0,1-1 0,-1 0 0,-4 4 0,6-6 0,0 0 0,0 0 0,0 1 0,0-1 0,1 0 0,0 0 0,-1 0 0,1 1 0,0-1 0,1 0 0,-1 0 0,1 0 0,-1 0 0,2 5 0,0 5 0,11 91 0,31 121 0,-36-200 120,-3-17-321,-4-8 164,-1 0 1,0 0-1,0 0 0,0 0 1,1 0-1,-1 0 0,0 0 0,0-1 1,1 1-1,-1 0 0,0 0 1,0 0-1,0-1 0,1 1 1,-1 0-1,0 0 0,0 0 1,0-1-1,0 1 0,0 0 1,0 0-1,1-1 0,-1 1 0,0 0 1,0 0-1,0-1 0,0 1 1,0 0-1,0-1 0,0 1 1,0 0-1,0 0 0,0-1 1,0 1-1,1-12-6789</inkml:trace>
  <inkml:trace contextRef="#ctx0" brushRef="#br0" timeOffset="9087.44">3178 307 24575,'0'3'0,"0"0"0,1 0 0,-1 0 0,1 0 0,-1 0 0,1 0 0,0 0 0,0 0 0,1 0 0,-1-1 0,1 1 0,2 3 0,-3-4 0,0-1 0,0 0 0,1 1 0,-1-1 0,0 0 0,1 0 0,-1 0 0,1 0 0,-1 0 0,1 0 0,0 0 0,-1-1 0,1 1 0,0-1 0,-1 1 0,1-1 0,0 1 0,0-1 0,0 0 0,-1 0 0,1 0 0,0 0 0,0 0 0,0-1 0,-1 1 0,3-1 0,-2 0 0,0 1 0,0-1 0,0 0 0,0 0 0,0 0 0,0 0 0,0-1 0,-1 1 0,1-1 0,0 1 0,-1-1 0,1 1 0,-1-1 0,1 0 0,-1 0 0,1-2 0,16-36 0,-6 13 0,-14 35 0,-3 25 0,5-31 0,-1-1 0,1 1 0,0-1 0,-1 0 0,1 1 0,-1-1 0,0 1 0,0-1 0,1 0 0,-1 1 0,0-1 0,0 0 0,0 0 0,0 0 0,0 1 0,0-1 0,-2 1 0,2-3 0,1 1 0,-1 0 0,0-1 0,1 1 0,-1 0 0,1-1 0,-1 1 0,1-1 0,0 1 0,-1-1 0,1 1 0,-1-1 0,1 1 0,0-1 0,-1 1 0,1-1 0,0 0 0,0 1 0,-1-1 0,1 0 0,0 1 0,0-1 0,0 0 0,0 1 0,0-1 0,0 0 0,-1-2 0,1 12 0,0 47 0,-1-6 0,2 1 0,2 0 0,12 62 0,-11-101 111,-2-12-322,0-5-1054,-1-5-5561</inkml:trace>
  <inkml:trace contextRef="#ctx0" brushRef="#br0" timeOffset="9767.49">3411 93 24575,'0'4'0,"1"0"0,-1 0 0,1 0 0,0-1 0,0 1 0,1 0 0,-1 0 0,1-1 0,0 1 0,0-1 0,0 1 0,0-1 0,0 0 0,1 0 0,0 0 0,-1 0 0,1 0 0,0-1 0,1 1 0,-1-1 0,0 0 0,1 0 0,-1 0 0,1 0 0,0 0 0,-1-1 0,1 0 0,0 0 0,0 0 0,0 0 0,0-1 0,0 1 0,4-1 0,-6 0 0,-1 0 0,1-1 0,0 1 0,0-1 0,-1 1 0,1-1 0,-1 1 0,1-1 0,0 0 0,-1 0 0,1 0 0,-1 0 0,0 0 0,1 0 0,-1 0 0,0 0 0,0-1 0,0 1 0,0 0 0,0-1 0,0 1 0,0-1 0,0 1 0,1-4 0,-1 2 0,1-1 0,-1 1 0,0 0 0,-1-1 0,1 1 0,-1-1 0,1 1 0,-1-1 0,0 1 0,0-1 0,-1-5 0,1 9 0,0 0 0,0 0 0,0 0 0,0 0 0,0 0 0,0 0 0,0 0 0,0 0 0,0-1 0,0 1 0,0 0 0,0 0 0,0 0 0,0 0 0,0 0 0,0 0 0,-1 0 0,1 0 0,0 0 0,0 0 0,0-1 0,0 1 0,0 0 0,0 0 0,0 0 0,0 0 0,0 0 0,0 0 0,0 0 0,0 0 0,-1 0 0,1 0 0,0 0 0,0 0 0,0 0 0,0 0 0,0 0 0,0 0 0,0 0 0,0 0 0,0 0 0,-1 0 0,1 0 0,0 0 0,0 0 0,0 0 0,0 0 0,0 0 0,0 0 0,0 0 0,0 0 0,0 0 0,-1 0 0,1 0 0,0 0 0,0 0 0,0 0 0,0 0 0,0 0 0,0 1 0,0-1 0,0 0 0,-6 8 0,-4 12 0,-1 16 0,1-10 0,-1 47 0,3 1 0,2 123 0,6-191 120</inkml:trace>
  <inkml:trace contextRef="#ctx0" brushRef="#br0" timeOffset="10440.17">3650 5 24575,'1'-4'-7659,"4"9"3959,-1 7 7718,-2-7-4893,-2-1 1311,0-1 0,0 0 1,1 0-1,0 0 0,0 0 0,0-1 1,0 1-1,0 0 0,0 0 1,1 0-1,-1-1 0,1 1 0,0-1 1,-1 1-1,1-1 0,4 3 1,-4-3-401,0-1 0,0 0 1,0 0-1,1 0 0,-1 0 1,0 0-1,1 0 0,-1-1 1,1 1-1,-1-1 0,1 0 1,-1 0-1,1 0 0,-1 0 1,1 0-1,-1 0 0,0-1 1,1 1-1,-1-1 1,1 1-1,2-2 0,-3 0-36,0 1 0,0 0 0,0-1 0,0 0 0,-1 1 0,1-1 0,0 0 0,-1 0 0,0 0 0,1 0 0,-1 0 0,0 0 0,0-1 0,0 1 0,0 0 0,0-1 0,-1 1 0,1 0 0,-1-1 0,1 1 0,-1-1 0,0 1 0,0-1 0,0 1 0,0-1 0,-1 1 0,1 0 0,-2-5 0,-8 30 0,-42 94 0,52-116 0,0-1 0,0 1 0,0-1 0,-1 1 0,1-1 0,0 1 0,0-1 0,-1 1 0,1-1 0,0 1 0,-1-1 0,1 1 0,0-1 0,-1 0 0,1 1 0,-1-1 0,1 0 0,-1 1 0,1-1 0,-1 0 0,1 1 0,-1-1 0,-2-10 0,4-25 0,-1 32 0,3-4 0,1 14 0,3 15 0,-2 27 0,-1 1 0,-4 78 0,-1-61 0,1-57-92,0-6-14,1-1 0,-1 0 0,0 0 0,0 0-1,0 0 1,-1 0 0,1 0 0,-1 0 0,0 0 0,0 0 0,-1 3 0</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16.996"/>
    </inkml:context>
    <inkml:brush xml:id="br0">
      <inkml:brushProperty name="width" value="0.035" units="cm"/>
      <inkml:brushProperty name="height" value="0.035" units="cm"/>
      <inkml:brushProperty name="color" value="#E71224"/>
    </inkml:brush>
  </inkml:definitions>
  <inkml:trace contextRef="#ctx0" brushRef="#br0">1 42 24575,'8'-4'0,"1"1"0,0-1 0,1 1 0,-1 1 0,0 0 0,1 0 0,12 0 0,-5 0 0,17-4 0,-5 1 0,43-2 0,-71 7 0,1 0 0,0 0 0,-1 1 0,1-1 0,0 0 0,-1 1 0,1-1 0,-1 0 0,1 1 0,0 0 0,-1-1 0,1 1 0,-1 0 0,0 0 0,1 0 0,-1 0 0,0 0 0,0 0 0,1 0 0,-1 1 0,0-1 0,0 0 0,0 1 0,0-1 0,-1 0 0,1 1 0,0-1 0,-1 1 0,2 2 0,0 4 0,0 1 0,-1-1 0,0 1 0,0 14 0,0-4 0,53 467 0,-51-463 0,-2-19 0,-1 0 0,1 0 0,-1 0 0,0 0 0,0 0 0,0 0 0,-2 7 0,1-10 0,1 0 0,0-1 0,0 1 0,-1-1 0,1 1 0,0-1 0,-1 1 0,1-1 0,0 1 0,-1-1 0,1 1 0,-1-1 0,1 0 0,-1 1 0,1-1 0,-1 0 0,1 1 0,-1-1 0,0 0 0,1 0 0,-1 1 0,-1-1 0,0 0 0,0 0 0,1 0 0,-1 0 0,0 0 0,1 0 0,-1-1 0,0 1 0,0 0 0,1-1 0,-2 0 0,-24-10 0,1-1 0,0-1 0,1-1 0,1-1 0,-34-29 0,47 34-1365,6 3-5461</inkml:trace>
  <inkml:trace contextRef="#ctx0" brushRef="#br0" timeOffset="388.72">441 344 24575,'0'-1'0,"4"0"0,3-3 0,6-2 0,3-1 0,3 1 0,0 0 0,2 0 0,-8 1 0,-5 2 0,-7 2 0</inkml:trace>
  <inkml:trace contextRef="#ctx0" brushRef="#br0" timeOffset="697.81">492 244 24575,'4'-2'0,"5"-1"0,3 0 0,1 1 0,4 5 0,-2 4 0,-2 2 0,-2 4 0,-3 3 0,-3 0 0,-4 0 0,-4 0 0,-1-2 0,-5-2 0,-3-1 0,-3-1 0,2-4-8191</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19.571"/>
    </inkml:context>
    <inkml:brush xml:id="br0">
      <inkml:brushProperty name="width" value="0.035" units="cm"/>
      <inkml:brushProperty name="height" value="0.035" units="cm"/>
      <inkml:brushProperty name="color" value="#E71224"/>
    </inkml:brush>
  </inkml:definitions>
  <inkml:trace contextRef="#ctx0" brushRef="#br0">3 101 24575,'-3'0'-1866,"7"0"1866,4-2 602,5-1-602,4-2 309,6 0-309,4-3 955,6-3-955,13-3 0,6-3 0,-1 2 0,-7 3 0,-12 3-8191</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20.448"/>
    </inkml:context>
    <inkml:brush xml:id="br0">
      <inkml:brushProperty name="width" value="0.035" units="cm"/>
      <inkml:brushProperty name="height" value="0.035" units="cm"/>
      <inkml:brushProperty name="color" value="#E71224"/>
    </inkml:brush>
  </inkml:definitions>
  <inkml:trace contextRef="#ctx0" brushRef="#br0">11 346 24575,'-9'1'0,"7"3"0,16 9 0,-9-10 0,-1 0 0,1-1 0,0 0 0,-1 0 0,1 0 0,0 0 0,6 1 0,-9-4 0,0 1 0,-1-1 0,1 1 0,0-1 0,0 0 0,0 1 0,-1-1 0,1 0 0,0 0 0,-1 0 0,1 0 0,-1-1 0,1 1 0,-1 0 0,0-1 0,1 1 0,1-4 0,20-32 0,-16 24 0,53-97 0,-34 61 0,51-75 0,-75 121-81,0 1-61,-1-1-1,2 0 0,-1 1 1,0-1-1,1 1 0,-1 0 0,1-1 1,3-1-1,0 2-6683</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23.462"/>
    </inkml:context>
    <inkml:brush xml:id="br0">
      <inkml:brushProperty name="width" value="0.035" units="cm"/>
      <inkml:brushProperty name="height" value="0.035" units="cm"/>
      <inkml:brushProperty name="color" value="#E71224"/>
    </inkml:brush>
  </inkml:definitions>
  <inkml:trace contextRef="#ctx0" brushRef="#br0">0 263 24575,'0'-2'0,"0"2"0,1 2 0,1 6 0,-1 4 0,0 3 0,0 2 0,3 0 0,0 1 0,0-2 0,1-3 0,-2-1 0,2-4 0,2-2 0,2-3 0,-1-1-8191</inkml:trace>
  <inkml:trace contextRef="#ctx0" brushRef="#br0" timeOffset="630.14">38 307 24575,'49'-15'0,"-19"5"0,350-93 0,-69 21 0,-286 75 0,31-10 0,-52 15 0,1 0 0,-1 0 0,0 0 0,0-1 0,1 1 0,-2-1 0,1 0 0,0-1 0,3-3 0,-5 5 0,-1 0 0,-1 0 0,1 0 0,0 0 0,0 0 0,-1 0 0,1 0 0,-1 0 0,0 0 0,1-4 0,-1 6 0,0-1 0,0 1 0,0-1 0,0 1 0,0-1 0,0 1 0,0-1 0,0 1 0,0-1 0,0 1 0,0-1 0,0 0 0,0 1 0,0-1 0,0 1 0,-1-1 0,1 1 0,0-1 0,0 1 0,-1 0 0,1-1 0,0 1 0,-1-1 0,1 1 0,0-1 0,-1 1 0,1 0 0,0-1 0,-1 1 0,1 0 0,-1 0 0,1-1 0,-1 1 0,1 0 0,-1 0 0,1-1 0,-1 1 0,1 0 0,-1 0 0,1 0 0,-1 0 0,1 0 0,-2 0 0,2 1 0,-1-1 0,1 1 0,-1 0 0,0-1 0,1 1 0,0 0 0,-1-1 0,1 1 0,-1 0 0,1 0 0,0 0 0,0 0 0,-1-1 0,1 1 0,0 0 0,0 0 0,0 0 0,0 0 0,0 0 0,0-1 0,0 1 0,0 0 0,0 0 0,1 0 0,-1 0 0,0-1 0,1 2 0,6 26 0,11 28-1365,-14-45-5461</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30.407"/>
    </inkml:context>
    <inkml:brush xml:id="br0">
      <inkml:brushProperty name="width" value="0.035" units="cm"/>
      <inkml:brushProperty name="height" value="0.035" units="cm"/>
      <inkml:brushProperty name="color" value="#E71224"/>
    </inkml:brush>
  </inkml:definitions>
  <inkml:trace contextRef="#ctx0" brushRef="#br0">69 353 24575,'2'-1'0,"3"7"0,2 8 0,3 26 0,-2 0 0,5 72 0,-14-144 0,1-55 0,1 78 0,0 0 0,1 0 0,0 0 0,0-1 0,0 2 0,9-18 0,-11 24 0,1 1 0,-1-1 0,1 1 0,0-1 0,-1 1 0,1-1 0,0 1 0,0 0 0,0-1 0,0 1 0,0 0 0,1 0 0,-1 0 0,0 0 0,0 0 0,1 0 0,-1 0 0,1 0 0,-1 1 0,1-1 0,-1 0 0,1 1 0,-1-1 0,1 1 0,0 0 0,-1-1 0,1 1 0,0 0 0,-1 0 0,4 0 0,-3 2 0,1-1 0,0 0 0,-1 0 0,1 1 0,-1 0 0,0-1 0,1 1 0,-1 0 0,0 0 0,0 0 0,0 1 0,0-1 0,0 0 0,-1 1 0,1-1 0,1 5 0,1 4 0,0 0 0,0 1 0,-1-1 0,0 1 0,1 20 0,-4-43 0,-1-1 0,2 1 0,0-1 0,3-13 0,-4 22 0,1 1 0,-1 0 0,1-1 0,-1 1 0,1 0 0,0 0 0,0-1 0,0 1 0,0 0 0,0 0 0,1 0 0,-1 0 0,1 0 0,-1 0 0,1 1 0,0-1 0,0 0 0,-1 1 0,1-1 0,0 1 0,0 0 0,1 0 0,-1 0 0,0 0 0,0 0 0,0 0 0,4-1 0,-4 2 0,0 0 0,0 0 0,0 0 0,0 1 0,0-1 0,0 0 0,-1 1 0,1-1 0,0 1 0,0 0 0,0 0 0,-1-1 0,1 1 0,0 0 0,-1 0 0,1 1 0,-1-1 0,1 0 0,-1 0 0,0 1 0,0-1 0,1 1 0,-1-1 0,0 1 0,0 0 0,0-1 0,-1 1 0,1 0 0,0-1 0,-1 1 0,1 0 0,-1 0 0,1 0 0,-1 2 0,2 9 0,0 0 0,-1 0 0,-1 24 0,0-26 0,0 2-1365,1-4-5461</inkml:trace>
  <inkml:trace contextRef="#ctx0" brushRef="#br0" timeOffset="620.97">485 353 24575,'0'-1'0,"0"1"0,0-1 0,0 0 0,-1 1 0,1-1 0,0 1 0,0-1 0,-1 0 0,1 1 0,0-1 0,-1 1 0,1-1 0,0 1 0,-1-1 0,1 1 0,-1-1 0,1 1 0,-1 0 0,1-1 0,-1 1 0,0 0 0,1-1 0,-1 1 0,1 0 0,-1 0 0,0-1 0,1 1 0,-1 0 0,1 0 0,-1 0 0,0 0 0,1 0 0,-1 0 0,0 0 0,1 0 0,-1 0 0,0 0 0,1 0 0,-1 0 0,0 1 0,1-1 0,-1 0 0,1 0 0,-1 1 0,1-1 0,-1 0 0,0 1 0,1-1 0,-1 1 0,1-1 0,-1 0 0,1 1 0,0-1 0,-1 2 0,0-2 0,1 1 0,-1-1 0,0 1 0,1 0 0,0-1 0,-1 1 0,1 0 0,-1-1 0,1 1 0,0 0 0,-1-1 0,1 1 0,0 0 0,0 0 0,0 0 0,-1-1 0,1 1 0,0 0 0,0 0 0,0-1 0,0 1 0,0 0 0,1 0 0,-1 0 0,0-1 0,0 1 0,0 0 0,1 0 0,-1-1 0,0 1 0,1 0 0,-1-1 0,1 1 0,-1 0 0,1-1 0,-1 1 0,1-1 0,-1 1 0,2 0 0,-2-1 0,1 0 0,-1 0 0,1 0 0,-1 0 0,1 0 0,0 0 0,-1 0 0,1 0 0,-1 0 0,1 0 0,-1-1 0,1 1 0,-1 0 0,1 0 0,-1-1 0,1 1 0,-1 0 0,1-1 0,-1 1 0,1 0 0,-1-1 0,0 1 0,1-1 0,-1 1 0,0-1 0,1 1 0,-1-1 0,0 1 0,1-1 0,-1 0 0,9-17 0,-9 18 0,2-8 0,0 0 0,0 0 0,1-15 0,-2 16 0,0 0 0,0 1 0,0 0 0,1-1 0,-1 1 0,6-10 0,-7 15 0,0 1 0,1-1 0,-1 0 0,0 1 0,1-1 0,-1 1 0,1-1 0,-1 1 0,1 0 0,-1-1 0,1 1 0,-1-1 0,1 1 0,0 0 0,-1 0 0,1-1 0,0 1 0,-1 0 0,1 0 0,-1 0 0,1-1 0,0 1 0,-1 0 0,1 0 0,0 0 0,-1 0 0,1 0 0,0 1 0,-1-1 0,1 0 0,0 0 0,-1 0 0,1 0 0,0 1 0,-1-1 0,1 0 0,-1 1 0,1-1 0,0 0 0,-1 1 0,1-1 0,-1 1 0,1-1 0,-1 1 0,0-1 0,1 1 0,0 0 0,21 28 0,-15-13 0,0 0 0,0 1 0,3 19 0,-7-28 0,-4-26 0,1 0 0,4-26 0,-4 40 0,1-1 0,0 1 0,0 0 0,0 0 0,0 0 0,1-1 0,0 1 0,-1 1 0,2-1 0,-1 0 0,0 0 0,1 1 0,-1-1 0,1 1 0,0 0 0,5-4 0,-7 6-3,0 0-1,1 0 1,-1 1-1,1-1 1,-1 0-1,1 0 1,-1 1-1,1-1 1,0 1-1,-1-1 1,1 1-1,0 0 1,0 0-1,-1 0 1,1 0-1,0 0 1,-1 0-1,1 0 1,0 0-1,-1 1 1,1-1-1,2 2 1,-1-1 20,0 1-1,0 0 1,0 0 0,-1 0-1,1 0 1,-1 0 0,1 0-1,-1 1 1,0-1 0,0 1-1,2 3 1,0 2-182,0 0 0,0 0 0,0 0 0,-1 0 0,0 0 0,-1 1 0,0 0 0,1 10 0,-2-7-6661</inkml:trace>
  <inkml:trace contextRef="#ctx0" brushRef="#br0" timeOffset="952.16">794 82 24575,'0'2'0,"2"9"0,1 9 0,2 7 0,0 7 0,1 3 0,0-4 0,-1-8 0,-2-12 0</inkml:trace>
  <inkml:trace contextRef="#ctx0" brushRef="#br0" timeOffset="1095.33">781 208 24575,'5'-2'0,"3"-5"0,9-5 0,4-3 0,-1 1-8191</inkml:trace>
  <inkml:trace contextRef="#ctx0" brushRef="#br0" timeOffset="1498.3">882 0 24575,'7'36'0,"-1"0"0,-2 0 0,-1 68 0,-2-112 0,0 1 0,0-1 0,1 1 0,5-13 0,-6 16 0,1 0 0,-1 1 0,1-1 0,0 0 0,0 1 0,0-1 0,1 1 0,-1 0 0,1-1 0,0 1 0,0 1 0,4-5 0,-6 6 0,0 1 0,0 0 0,0-1 0,0 1 0,0-1 0,0 1 0,-1 0 0,1 0 0,0 0 0,0-1 0,0 1 0,0 0 0,0 0 0,0 0 0,0 1 0,0-1 0,0 0 0,0 0 0,0 0 0,0 1 0,0-1 0,0 0 0,0 1 0,1 0 0,0 1 0,0-1 0,-1 1 0,1 0 0,-1-1 0,1 1 0,-1 0 0,1 0 0,-1 0 0,0 0 0,1 3 0,1 2 0,-1 0 0,0 0 0,0 0 0,0 0 0,0 14 0,-1-18-91,-2-1 0,1 1 0,0 0 0,0 0 0,-1-1 0,0 1 0,1 0 0,-1-1 0,0 1 0,0-1 0,-1 1 0,1-1 0,0 1 0,-2 1 0,-6 6-6735</inkml:trace>
  <inkml:trace contextRef="#ctx0" brushRef="#br0" timeOffset="2016.25">0 649 24575,'3'0'0,"10"-1"0,19-8 0,64-18 0,79-17 0,8 0 0,-29 7 0,-43 11 0,-40 10-8191</inkml:trace>
  <inkml:trace contextRef="#ctx0" brushRef="#br0" timeOffset="2456.07">271 712 24575,'14'-5'-9830,"78"-27"3611,82-19 11314,10-2-5095,-27 9 2763</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36.361"/>
    </inkml:context>
    <inkml:brush xml:id="br0">
      <inkml:brushProperty name="width" value="0.035" units="cm"/>
      <inkml:brushProperty name="height" value="0.035" units="cm"/>
      <inkml:brushProperty name="color" value="#E71224"/>
    </inkml:brush>
  </inkml:definitions>
  <inkml:trace contextRef="#ctx0" brushRef="#br0">46 113 24575,'-1'67'0,"-1"0"0,-22 116 0,17-162 0,2-16 0,1-14 0,3 3 0,0-1 0,1 0 0,0 0 0,0 0 0,0 1 0,0-1 0,1 0 0,2-8 0,-2 14 0,-1-1 0,1 1 0,0-1 0,-1 1 0,1-1 0,0 1 0,0 0 0,0-1 0,0 1 0,0 0 0,0 0 0,0-1 0,0 1 0,0 0 0,1 0 0,-1 0 0,0 1 0,1-1 0,-1 0 0,1 0 0,-1 1 0,1-1 0,-1 1 0,1-1 0,0 1 0,-1 0 0,1 0 0,-1-1 0,1 1 0,0 0 0,-1 0 0,1 1 0,-1-1 0,1 0 0,0 1 0,-1-1 0,1 0 0,-1 1 0,3 1 0,6 1 0,2 1 0,0 0 0,1-1 0,-1 0 0,0-1 0,17 1 0,-26-3 0,1 0 0,0-1 0,0 1 0,-1-1 0,1 0 0,0 0 0,-1 0 0,1 0 0,-1-1 0,1 1 0,-1-1 0,0 0 0,0 0 0,0 0 0,0-1 0,0 1 0,0-1 0,0 0 0,-1 1 0,1-1 0,-1 0 0,3-5 0,-3 3 0,1 0 0,-1 0 0,0-1 0,0 1 0,-1-1 0,1 0 0,-1 1 0,0-1 0,-1 0 0,1 1 0,-1-1 0,-1 0 0,1 0 0,-1 0 0,0 1 0,0-1 0,0 0 0,-1 1 0,0-1 0,0 1 0,-4-7 0,-1-2 0,0 1 0,-1 0 0,-1 0 0,0 1 0,-1 0 0,-21-20 0,27 28 0,0 0 0,0 1 0,-1 0 0,1 0 0,-1 0 0,0 0 0,0 1 0,0 0 0,-8-3 0,11 4 0,1 1 0,-1 0 0,0 0 0,1 0 0,-1 0 0,0 0 0,0 0 0,1 1 0,-1-1 0,0 0 0,1 1 0,-1-1 0,1 1 0,-1 0 0,1 0 0,-1-1 0,1 1 0,-1 0 0,1 0 0,0 0 0,-1 1 0,1-1 0,0 0 0,0 0 0,0 1 0,0-1 0,0 0 0,0 1 0,0-1 0,0 1 0,1 0 0,-1-1 0,0 3 0,-2 3 0,1 0 0,0 0 0,0 0 0,0 0 0,1 1 0,0-1 0,1 0 0,-1 1 0,1-1 0,1 0 0,1 12 0,-1-15 0,0 1 0,1-1 0,-1 0 0,1 0 0,0 1 0,0-1 0,0 0 0,0-1 0,1 1 0,0 0 0,0-1 0,0 1 0,0-1 0,0 0 0,1 0 0,-1 0 0,1 0 0,0-1 0,7 4 0,14 4-1365,0-4-5461</inkml:trace>
  <inkml:trace contextRef="#ctx0" brushRef="#br0" timeOffset="1162.44">411 169 24575,'-1'-2'0,"0"0"0,0-1 0,0 1 0,0-1 0,0 1 0,-1 0 0,1 0 0,-1 0 0,0 0 0,1 0 0,-1 0 0,0 0 0,0 0 0,0 1 0,-1-1 0,-3-1 0,5 2 0,0 1 0,0 0 0,0 0 0,0 0 0,0-1 0,-1 1 0,1 0 0,0 0 0,0 1 0,0-1 0,0 0 0,-1 0 0,1 0 0,0 1 0,0-1 0,0 1 0,0-1 0,0 1 0,0-1 0,0 1 0,0 0 0,0-1 0,0 1 0,0 0 0,1 0 0,-1-1 0,0 1 0,0 0 0,1 0 0,-1 0 0,1 0 0,-1 0 0,1 0 0,-1 0 0,1 0 0,-1 0 0,1 1 0,0 0 0,-3 5 0,2-1 0,-1 1 0,1 0 0,0-1 0,0 1 0,1 12 0,0-17 0,1 0 0,-1 0 0,0 0 0,0 0 0,1-1 0,-1 1 0,1 0 0,0 0 0,0-1 0,-1 1 0,1 0 0,0-1 0,2 3 0,-2-4 0,-1 1 0,1 0 0,0-1 0,0 1 0,0-1 0,0 1 0,0-1 0,0 1 0,0-1 0,0 0 0,0 1 0,0-1 0,0 0 0,1 0 0,-1 0 0,0 0 0,0 0 0,0 0 0,0 0 0,0 0 0,0 0 0,0-1 0,0 1 0,2-1 0,0 0 0,-1 0 0,0 0 0,1-1 0,-1 1 0,0 0 0,0-1 0,0 0 0,0 1 0,0-1 0,0 0 0,-1 0 0,1 0 0,0 0 0,-1-1 0,0 1 0,1 0 0,-1 0 0,0-1 0,1-4 0,0 0 0,0 0 0,0 0 0,-1 0 0,0-9 0,-1 18 0,0 0 0,0 0 0,0 0 0,0-1 0,0 1 0,0 0 0,0 0 0,1 0 0,-1 0 0,1-1 0,-1 1 0,1 0 0,0 0 0,0-1 0,0 1 0,0-1 0,0 1 0,0-1 0,0 1 0,0-1 0,0 1 0,1-1 0,-1 0 0,1 0 0,-1 0 0,3 2 0,-2-3 0,-1 1 0,1-1 0,-1 0 0,1 0 0,0 0 0,0 0 0,-1 0 0,1 0 0,0 0 0,-1 0 0,1 0 0,0-1 0,-1 1 0,1-1 0,-1 0 0,1 1 0,0-1 0,-1 0 0,0 0 0,1 0 0,-1 0 0,1 0 0,-1 0 0,0 0 0,0 0 0,0 0 0,0-1 0,0 1 0,2-3 0,14-32 0,-15 37 0,0 0 0,0 0 0,0 0 0,-1 0 0,1 0 0,0 1 0,-1-1 0,1 0 0,-1 1 0,0-1 0,3 4 0,8 7 0,-9-10 0,-1 0 0,1-1 0,1 1 0,-1-1 0,0 1 0,0-1 0,0 0 0,1 0 0,-1 0 0,0-1 0,1 1 0,-1-1 0,1 0 0,-1 0 0,0 0 0,1 0 0,-1-1 0,1 1 0,2-2 0,-3 1 0,0 0 0,-1 0 0,1 0 0,-1 0 0,0-1 0,1 1 0,-1-1 0,0 0 0,0 0 0,0 0 0,0 0 0,0 0 0,0 0 0,-1 0 0,1 0 0,-1-1 0,1 1 0,-1-1 0,0 1 0,0-1 0,0 1 0,0-1 0,0-5 0,0 2 0,0-1 0,0 1 0,-1-1 0,0 0 0,-1-8 0,1 15 0,0 0 0,0 0 0,0 0 0,0 0 0,0 0 0,0 0 0,-1 0 0,1 0 0,0 0 0,0 0 0,0 0 0,0 0 0,0 0 0,0 0 0,0 0 0,0 0 0,0 0 0,0 0 0,0 0 0,0 0 0,0 0 0,0 0 0,0 0 0,0 0 0,0 0 0,0 0 0,0 0 0,0 0 0,0 0 0,-1 0 0,1 0 0,0 0 0,0-1 0,0 1 0,0 0 0,0 0 0,0 0 0,0 0 0,0 0 0,-2 10 0,0 16 0,14 154 0,-5-107 0,-3 82 0,-4-149 0,-1 0 0,0 0 0,0 0 0,-1 0 0,0 0 0,0 0 0,0-1 0,-5 10 0,6-14 0,0 0 0,1 0 0,-1 0 0,0 0 0,0 0 0,0 0 0,0 0 0,0 0 0,0 0 0,0 0 0,0 0 0,-1-1 0,1 1 0,0 0 0,0-1 0,-1 1 0,-1 0 0,1-1 0,1 0 0,-1-1 0,1 1 0,-1 0 0,1 0 0,-1-1 0,1 1 0,-1-1 0,1 1 0,0-1 0,-1 0 0,1 0 0,0 1 0,-1-1 0,1 0 0,0 0 0,0 0 0,0 0 0,0 0 0,-1-2 0,-1-1 0,1 1 0,-1-1 0,1 0 0,0 0 0,0 0 0,0 0 0,1 0 0,-1-1 0,1 1 0,0 0 0,0-1 0,1 1 0,-1-1 0,1 1 0,0-1 0,0 1 0,1-1 0,1-6 0,1-9 0,2 1 0,12-34 0,-14 46 0,79-184 0,9-28 0,-92 223 0,0-2 0,0 0 0,0 0 0,0 0 0,0 0 0,1 0 0,-1 0 0,1 0 0,-1 0 0,1 1 0,0-1 0,0 0 0,0 0 0,0 0 0,0 1 0,0-1 0,1 0 0,-1 0 0,1 0 0,0 0 0,0 0 0,-1 0 0,1 0 0,0 0 0,1 0 0,-1 0 0,0 0 0,1 0 0,-1-1 0,0 1 0,1 0 0,0-1 0,-1 0 0,4 3 0,-2-2 0,1 0 0,-1 0 0,-1 1 0,1-1 0,0 1 0,-1 0 0,1-1 0,-1 1 0,0 0 0,0 1 0,0-1 0,0 0 0,2 7 0,-4-8 0,1 0 0,-1 0 0,0 0 0,0 0 0,0-1 0,0 1 0,0 0 0,-1 0 0,1 0 0,0 0 0,-1 0 0,0 0 0,1 0 0,-1-1 0,0 1 0,0 0 0,0 0 0,0-1 0,0 1 0,0-1 0,-1 1 0,1-1 0,0 1 0,-1-1 0,1 0 0,-1 0 0,0 0 0,-1 1 0,-3 2-227,0-1-1,1 0 1,-1 0-1,-1-1 1,-9 3-1,0-1-6598</inkml:trace>
  <inkml:trace contextRef="#ctx0" brushRef="#br0" timeOffset="1538.07">90 447 24575,'49'-15'0,"99"-28"0,24-8-8191</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46.847"/>
    </inkml:context>
    <inkml:brush xml:id="br0">
      <inkml:brushProperty name="width" value="0.035" units="cm"/>
      <inkml:brushProperty name="height" value="0.035" units="cm"/>
      <inkml:brushProperty name="color" value="#E71224"/>
    </inkml:brush>
  </inkml:definitions>
  <inkml:trace contextRef="#ctx0" brushRef="#br0">1 275 24575,'0'1'0,"-1"0"0,1 1 0,0-1 0,0 0 0,0 0 0,1 1 0,-1-1 0,0 0 0,0 1 0,1-1 0,-1 0 0,1 0 0,-1 1 0,1-1 0,-1 0 0,1 0 0,0 0 0,-1 0 0,3 2 0,-2-3 0,0 1 0,-1-1 0,1 0 0,0 0 0,0 0 0,0 0 0,0 1 0,-1-1 0,1 0 0,0-1 0,0 1 0,0 0 0,0 0 0,-1 0 0,1 0 0,0-1 0,0 1 0,0 0 0,-1-1 0,1 1 0,0-1 0,1 0 0,6-5 0,1-1 0,-1-1 0,13-13 0,-13 12 0,126-119 120,-102 101-615,1 1 0,50-29 0,-64 44-6331</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09:12:47.736"/>
    </inkml:context>
    <inkml:brush xml:id="br0">
      <inkml:brushProperty name="width" value="0.035" units="cm"/>
      <inkml:brushProperty name="height" value="0.035" units="cm"/>
      <inkml:brushProperty name="color" value="#E71224"/>
    </inkml:brush>
  </inkml:definitions>
  <inkml:trace contextRef="#ctx0" brushRef="#br0">341 33 24575,'-2'0'0,"-2"0"0</inkml:trace>
  <inkml:trace contextRef="#ctx0" brushRef="#br0" timeOffset="930.03">1 84 24575,'34'0'0,"38"-5"0,-61 3 0,1 0 0,-1-1 0,0 0 0,0 0 0,0-1 0,-1-1 0,12-6 0,-20 8 0,-11 4 0,-13 5 0,5 1 0,0-2 0,-1 0 0,0-2 0,1 1 0,-1-2 0,0-1 0,-26 0 0,39-4 0,14-1 0,16-2 0,109-18 10,110-16-1385,-234 39-5451</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3:06.939"/>
    </inkml:context>
    <inkml:brush xml:id="br0">
      <inkml:brushProperty name="width" value="0.035" units="cm"/>
      <inkml:brushProperty name="height" value="0.035" units="cm"/>
      <inkml:brushProperty name="color" value="#E71224"/>
    </inkml:brush>
  </inkml:definitions>
  <inkml:trace contextRef="#ctx0" brushRef="#br0">278 558 24575,'0'-8'0,"0"1"0,-1-1 0,0 0 0,0 1 0,-1-1 0,0 1 0,0-1 0,-1 1 0,0 0 0,-7-12 0,8 16 0,0 0 0,0 0 0,-1 0 0,1 0 0,-1 0 0,0 1 0,1 0 0,-1-1 0,0 1 0,-1 0 0,1 0 0,0 1 0,-1-1 0,1 0 0,-1 1 0,1 0 0,-1 0 0,1 0 0,-1 1 0,0-1 0,0 1 0,1 0 0,-1 0 0,-5 0 0,4 1 0,0 1 0,-1-1 0,1 1 0,0 0 0,0 0 0,0 0 0,0 1 0,1-1 0,-1 1 0,1 1 0,0-1 0,-1 1 0,2-1 0,-1 1 0,0 0 0,1 0 0,-4 6 0,-2 3 0,1 0 0,0 0 0,1 1 0,-10 26 0,9-15 0,1 0 0,1 0 0,1 0 0,-3 44 0,7-58 0,1-1 0,0 0 0,1 0 0,0 1 0,0-1 0,1 0 0,1 0 0,-1 0 0,2 0 0,-1-1 0,1 1 0,1-1 0,0 0 0,10 14 0,-10-17 0,1 0 0,0-1 0,1 0 0,-1 0 0,1-1 0,0 0 0,0 0 0,1 0 0,-1-1 0,1 0 0,-1-1 0,1 1 0,0-1 0,13 1 0,5 0 0,1-2 0,0 0 0,29-4 0,-23 0-227,1-2-1,-1-1 1,0-1-1,0-2 1,31-14-1,-27 7-6598</inkml:trace>
  <inkml:trace contextRef="#ctx0" brushRef="#br0" timeOffset="353.81">690 684 24575,'0'0'0,"0"0"0,0-1 0,0 1 0,0 0 0,0-1 0,-1 1 0,1 0 0,0 0 0,0-1 0,-1 1 0,1 0 0,0 0 0,0-1 0,-1 1 0,1 0 0,0 0 0,0 0 0,-1-1 0,1 1 0,0 0 0,-1 0 0,1 0 0,0 0 0,-1 0 0,1 0 0,0 0 0,-1 0 0,1 0 0,0 0 0,-1 0 0,1 0 0,-1 0 0,1 0 0,0 0 0,-1 0 0,-12 11 0,-5 17 0,14-20 0,1 0 0,0 1 0,1-1 0,0 1 0,0-1 0,1 1 0,0 0 0,1 16 0,0-23 0,0 1 0,1 0 0,-1 0 0,1-1 0,0 1 0,-1-1 0,1 1 0,0-1 0,1 1 0,-1-1 0,0 1 0,1-1 0,-1 0 0,1 0 0,0 0 0,0 0 0,0 0 0,0 0 0,0 0 0,0-1 0,0 1 0,1-1 0,-1 1 0,0-1 0,1 0 0,-1 0 0,1 0 0,0 0 0,-1-1 0,1 1 0,5 0 0,-4-1 0,1 1 0,-1-1 0,1 0 0,-1 0 0,1-1 0,-1 1 0,0-1 0,1 0 0,-1 0 0,0-1 0,1 1 0,-1-1 0,0 0 0,0 0 0,-1 0 0,1-1 0,3-2 0,-5 3 0,0 0 0,0 0 0,0 0 0,0 0 0,-1 0 0,1-1 0,-1 1 0,0 0 0,0-1 0,0 1 0,0-1 0,0 1 0,0-1 0,0 0 0,-1 1 0,0-1 0,1 0 0,-1 0 0,0 1 0,0-1 0,-1 0 0,1 1 0,0-1 0,-1 0 0,0 1 0,1-1 0,-1 1 0,0-1 0,-2-3 0,0 1 0,0 1 0,0-1 0,0 1 0,0-1 0,-1 1 0,0 0 0,0 0 0,-8-6 0,10 8 0,0 0 0,-1 1 0,1-1 0,-1 0 0,1 1 0,-1 0 0,0 0 0,0 0 0,1 0 0,-1 0 0,0 1 0,0-1 0,0 1 0,0 0 0,0-1 0,0 1 0,0 1 0,-4-1 0,7 1-23,-1-1 1,0 0-1,1 0 0,-1 0 0,1 0 1,-1 0-1,1 0 0,-1 1 0,0-1 1,1 0-1,-1 0 0,1 1 0,-1-1 1,1 1-1,-1-1 0,1 0 0,0 1 1,-1-1-1,1 1 0,-1-1 0,1 1 1,0-1-1,-1 1 0,1-1 0,0 1 1,0-1-1,-1 1 0,1-1 0,0 1 1,0 0-1,0-1 0,0 1 0,0-1 1,0 1-1,0 0 0,0-1 0,0 1 1,0-1-1,0 1 0,0 0 0,0-1 1,0 1-1,1-1 0,-1 1 0,0-1 1,0 1-1,1-1 0,-1 1 0,0-1 0,1 1 1,-1-1-1,0 1 0,1-1 0,-1 1 1,1-1-1,-1 0 0,1 1 0,-1-1 1,2 1-1,7 3-6803</inkml:trace>
  <inkml:trace contextRef="#ctx0" brushRef="#br0" timeOffset="827.01">970 684 24575,'-3'-11'0,"-2"-12"0,5 23 0,0-1 0,0 1 0,0-1 0,0 1 0,0 0 0,1-1 0,-1 1 0,0-1 0,0 1 0,0 0 0,1-1 0,-1 1 0,0 0 0,0 0 0,1-1 0,-1 1 0,0 0 0,0-1 0,1 1 0,-1 0 0,0 0 0,1 0 0,-1-1 0,0 1 0,1 0 0,-1 0 0,0 0 0,1 0 0,-1 0 0,1 0 0,-1-1 0,0 1 0,1 0 0,-1 0 0,1 0 0,-1 0 0,0 1 0,1-1 0,-1 0 0,1 0 0,-1 0 0,0 0 0,1 0 0,-1 0 0,0 1 0,1-1 0,-1 0 0,0 0 0,1 0 0,-1 1 0,0-1 0,1 0 0,3 3 0,0-1 0,0 1 0,0 0 0,0 0 0,0 0 0,-1 0 0,1 1 0,-1-1 0,0 1 0,0 0 0,-1 0 0,1 0 0,2 5 0,4 9 0,11 32 0,-19-49 0,8 33 0,-8-33 0,-1 1 0,1-1 0,-1 1 0,0-1 0,0 1 0,0-1 0,0 0 0,0 1 0,0-1 0,0 1 0,0-1 0,-1 1 0,1-1 0,0 1 0,-1-1 0,1 1 0,-1-1 0,0 0 0,-1 2 0,2-2 0,0-1 0,0 0 0,0 0 0,0 0 0,0 0 0,0 0 0,-1 0 0,1 0 0,0 0 0,0 0 0,0 0 0,0 0 0,0 0 0,0 0 0,0 0 0,-1 0 0,1 0 0,0 0 0,0 0 0,0 0 0,0 0 0,0 0 0,0 0 0,-1 0 0,1 0 0,0 0 0,0 0 0,0 0 0,0 0 0,0 0 0,0 0 0,0-1 0,0 1 0,0 0 0,-1 0 0,1 0 0,0 0 0,0 0 0,0 0 0,0 0 0,0 0 0,0-1 0,0 1 0,0 0 0,0 0 0,0 0 0,0 0 0,0 0 0,0 0 0,0 0 0,0-1 0,0 1 0,0 0 0,0 0 0,-1-9 0,2-6 0,0 1 0,2 0 0,0-1 0,0 1 0,1 0 0,1 1 0,0-1 0,1 1 0,1 0 0,0 1 0,1-1 0,0 1 0,11-13 0,-17 24 0,-1-1 0,1 0 0,0 0 0,0 0 0,0 1 0,-1-1 0,2 1 0,-1-1 0,0 1 0,0 0 0,0 0 0,1 0 0,-1 0 0,0 1 0,1-1 0,-1 0 0,1 1 0,-1 0 0,0-1 0,1 1 0,-1 0 0,5 1 0,-4 0 0,0 0 0,-1 0 0,1 0 0,0 1 0,0-1 0,-1 1 0,1 0 0,-1 0 0,1 0 0,-1 0 0,0 0 0,0 0 0,0 1 0,0-1 0,0 1 0,0-1 0,2 6 0,16 34-71,-18-35-16,1 0 1,0 0 0,1 0 0,-1-1-1,1 1 1,0-1 0,1 0 0,0 0-1,0 0 1,0-1 0,0 0 0,1 0-1,0 0 1,10 6 0,-1-3-6740</inkml:trace>
  <inkml:trace contextRef="#ctx0" brushRef="#br0" timeOffset="1309.96">1536 678 24575,'0'-8'0,"-1"0"0,1 0 0,-2 0 0,1 0 0,-1 0 0,0 1 0,-6-15 0,7 20 0,0 0 0,0 1 0,0-1 0,0 0 0,0 1 0,0-1 0,0 0 0,0 1 0,-1-1 0,1 1 0,0 0 0,-1 0 0,0-1 0,1 1 0,-1 0 0,0 0 0,1 0 0,-1 1 0,0-1 0,0 0 0,0 1 0,0-1 0,1 1 0,-1 0 0,0-1 0,0 1 0,0 0 0,0 0 0,0 0 0,0 1 0,0-1 0,0 0 0,0 1 0,0-1 0,0 1 0,1 0 0,-4 1 0,1 0 0,0 0 0,1 0 0,0 1 0,-1 0 0,1-1 0,0 1 0,0 0 0,1 0 0,-1 1 0,0-1 0,1 1 0,0-1 0,0 1 0,0 0 0,0-1 0,-1 6 0,1-3 0,1-1 0,-1 1 0,1 0 0,0 0 0,0 0 0,1 0 0,0 0 0,0 0 0,0 0 0,2 11 0,-1-15 0,0 1 0,0-1 0,1 0 0,-1 1 0,0-1 0,1 0 0,-1 0 0,1 0 0,0 0 0,0-1 0,-1 1 0,1 0 0,0-1 0,1 1 0,-1-1 0,0 1 0,0-1 0,1 0 0,-1 0 0,0 0 0,1-1 0,-1 1 0,1 0 0,-1-1 0,1 0 0,0 1 0,-1-1 0,1 0 0,2-1 0,0 1 0,-1 0 0,0 0 0,0-1 0,1 1 0,-1-1 0,0 0 0,0 0 0,0-1 0,0 1 0,0-1 0,0 0 0,-1 0 0,1 0 0,0 0 0,-1-1 0,0 1 0,4-5 0,-2 0 0,0-1 0,-1 0 0,0 1 0,0-2 0,-1 1 0,0 0 0,-1-1 0,0 1 0,0-1 0,0-13 0,0-12 0,-3-46 0,1 68 0,-1-15 0,1 8 0,0 0 0,-2-1 0,0 1 0,-1 0 0,-8-27 0,8 48 0,1 10 0,-1 14 0,2 19 0,6 74 0,-3-106 0,0 0 0,0 0 0,2 0 0,-1 0 0,2-1 0,0 1 0,0-1 0,1 0 0,0 0 0,11 14 0,-14-23-114,0 1 1,0-1-1,0 0 0,0 0 0,0 0 1,1-1-1,-1 1 0,1-1 0,0 0 1,-1 0-1,6 2 0,3 0-6712</inkml:trace>
  <inkml:trace contextRef="#ctx0" brushRef="#br0" timeOffset="1528.06">1776 545 24575,'0'1'0,"0"3"0,0 2 0,0 5 0,0 3 0,0 2 0,0 2 0,0-1 0,0-1 0,0 1 0,2-3 0,1-4-8191</inkml:trace>
  <inkml:trace contextRef="#ctx0" brushRef="#br0" timeOffset="2095.01">1888 212 24575,'2'0'0,"-1"1"0,0-1 0,0 0 0,0 1 0,0-1 0,0 1 0,0-1 0,0 1 0,0 0 0,0-1 0,0 1 0,0 0 0,0 0 0,-1 0 0,1 0 0,0 0 0,0-1 0,-1 1 0,1 1 0,-1-1 0,1 0 0,-1 0 0,1 0 0,-1 0 0,1 1 0,7 33 0,-7-33 0,24 196 0,-8-49 0,-16-144 0,4 35 0,-5-32 0,-5-25 0,-1-8 0,1 0 0,2 0 0,0 0 0,2-33 0,1 56 0,0 0 0,0 0 0,0 0 0,0 0 0,1 0 0,-1 1 0,1-1 0,-1 0 0,1 0 0,0 0 0,0 0 0,0 1 0,0-1 0,0 0 0,0 1 0,0-1 0,0 0 0,1 1 0,-1 0 0,1-1 0,-1 1 0,1 0 0,-1 0 0,1 0 0,2-1 0,-1 1 0,-1 0 0,0 1 0,0 0 0,0 0 0,0-1 0,1 1 0,-1 0 0,0 1 0,0-1 0,0 0 0,0 1 0,1-1 0,-1 1 0,0 0 0,0-1 0,0 1 0,0 0 0,0 0 0,-1 1 0,1-1 0,0 0 0,0 0 0,1 3 0,2 0 0,0 1 0,0 1 0,-1-1 0,0 1 0,0 0 0,0 0 0,-1 0 0,3 7 0,16 54 0,-13-37 0,-5-20-1365,-1-4-5461</inkml:trace>
  <inkml:trace contextRef="#ctx0" brushRef="#br0" timeOffset="2264.97">2128 145 24575,'2'0'0,"4"0"0,0 1 0</inkml:trace>
  <inkml:trace contextRef="#ctx0" brushRef="#br0" timeOffset="2965.63">2381 472 24575,'0'-5'0,"0"1"0,-1-1 0,0 0 0,0 1 0,0 0 0,0-1 0,-1 1 0,1 0 0,-1 0 0,0 0 0,-1 0 0,1 0 0,-1 0 0,1 0 0,-1 1 0,0 0 0,-1-1 0,1 1 0,-1 0 0,-4-3 0,5 5 0,1-1 0,0 1 0,0 0 0,-1 0 0,1 0 0,-1 1 0,1-1 0,-1 0 0,1 1 0,-1 0 0,1-1 0,-1 1 0,1 0 0,-1 1 0,0-1 0,1 0 0,-1 1 0,1-1 0,-1 1 0,1 0 0,0 0 0,-1 0 0,1 0 0,0 0 0,-1 0 0,1 1 0,0-1 0,0 1 0,0-1 0,0 1 0,1 0 0,-1 0 0,0 0 0,1 0 0,-1 0 0,1 0 0,-2 3 0,-1 2 0,0 1 0,0 0 0,1 0 0,0 0 0,0 0 0,1 1 0,0-1 0,1 1 0,-1-1 0,2 1 0,-1-1 0,2 14 0,-1-19 0,0 1 0,1-1 0,-1 0 0,1 0 0,0 1 0,-1-1 0,2 0 0,-1 0 0,0 0 0,1 0 0,-1 0 0,1 0 0,0-1 0,0 1 0,0 0 0,0-1 0,0 1 0,1-1 0,-1 0 0,1 0 0,-1 0 0,1 0 0,0 0 0,0-1 0,0 1 0,0-1 0,0 0 0,0 0 0,0 0 0,0 0 0,1 0 0,-1-1 0,0 0 0,1 1 0,3-1 0,-5-1 0,1 1 0,0 0 0,-1-1 0,1 1 0,-1-1 0,1 0 0,-1 0 0,1 0 0,-1 0 0,0 0 0,1 0 0,-1-1 0,0 1 0,0-1 0,0 0 0,0 1 0,0-1 0,0 0 0,-1 0 0,1 0 0,-1-1 0,1 1 0,-1 0 0,2-4 0,2-6 0,0 0 0,-1-1 0,5-22 0,-6 20 0,-1 7 0,0-2 0,0 0 0,1 0 0,0 0 0,1 1 0,0-1 0,0 1 0,10-14 0,-14 22 0,1 1 0,-1-1 0,1 0 0,-1 1 0,1-1 0,-1 1 0,1-1 0,0 1 0,-1-1 0,1 1 0,0 0 0,-1-1 0,1 1 0,0 0 0,-1-1 0,1 1 0,0 0 0,0 0 0,0 0 0,-1 0 0,1 0 0,0 0 0,0 0 0,-1 0 0,1 0 0,0 0 0,0 0 0,0 0 0,-1 0 0,1 1 0,0-1 0,-1 0 0,1 1 0,0-1 0,0 0 0,-1 1 0,1-1 0,-1 1 0,1-1 0,0 1 0,-1-1 0,1 1 0,-1 0 0,1-1 0,-1 1 0,0-1 0,1 3 0,3 2 0,0 2 0,0-1 0,4 13 0,2 7 0,9 37 0,-16-51 0,0 0 0,-1 0 0,-1 0 0,0 0 0,-2 21 0,-1-25 0,2-19 0,4-5 0,1 0 0,0 1 0,1-1 0,10-18 0,-11 24 0,1 1 0,0-1 0,0 1 0,1 1 0,0-1 0,0 1 0,14-11 0,-19 17 0,-1 1 0,0 0 0,1 0 0,-1 0 0,1 0 0,0 1 0,-1-1 0,1 0 0,-1 0 0,1 1 0,0-1 0,0 1 0,-1 0 0,1 0 0,0-1 0,0 1 0,-1 0 0,1 0 0,0 0 0,0 1 0,-1-1 0,3 1 0,-2 0 0,0 0 0,0 0 0,0 1 0,0-1 0,0 1 0,0 0 0,0-1 0,-1 1 0,1 0 0,0 0 0,-1 0 0,0 0 0,0 0 0,2 3 0,3 8 0,-1 1 0,-1 0 0,0 0 0,3 18 0,-6-26 0,3 22 11,-4-21-240,1-1-1,-1 1 1,2-1 0,-1 1-1,5 10 1,-1-7-6597</inkml:trace>
  <inkml:trace contextRef="#ctx0" brushRef="#br0" timeOffset="3585.76">3000 405 24575,'-1'-2'0,"0"1"0,0 0 0,0 0 0,0-1 0,0 1 0,-1 0 0,1 0 0,0 0 0,-1 0 0,1 0 0,-1 1 0,1-1 0,-1 0 0,1 1 0,-1-1 0,1 1 0,-1-1 0,0 1 0,1 0 0,-1 0 0,0 0 0,1 0 0,-1 0 0,0 0 0,1 0 0,-1 0 0,0 1 0,1-1 0,-1 1 0,1-1 0,-1 1 0,1-1 0,-3 2 0,0 0 0,1 0 0,-1 0 0,0 1 0,1-1 0,0 1 0,-1 0 0,1 0 0,0 0 0,1 0 0,-1 0 0,-4 7 0,6-7 0,0 0 0,0-1 0,0 1 0,1 0 0,-1 0 0,1-1 0,-1 1 0,1 0 0,0 0 0,0 0 0,1 4 0,-1-6 0,0-1 0,0 1 0,0 0 0,1-1 0,-1 1 0,0 0 0,0-1 0,1 1 0,-1-1 0,0 1 0,1 0 0,-1-1 0,1 1 0,-1-1 0,1 1 0,-1-1 0,1 1 0,-1-1 0,1 0 0,0 1 0,0 0 0,0-1 0,0 0 0,0 0 0,0 0 0,0 0 0,0 0 0,0 0 0,0 0 0,0 0 0,0-1 0,0 1 0,0 0 0,-1 0 0,1-1 0,0 1 0,0-1 0,0 1 0,0-1 0,1 0 0,0-1 0,0 0 0,0 0 0,0 0 0,0 0 0,0 0 0,0 0 0,0-1 0,2-4 0,12-14 0,-14 22 0,-1-1 0,1 1 0,0-1 0,0 1 0,-1 0 0,1 0 0,-1 0 0,1 0 0,-1 0 0,1 0 0,-1 0 0,1 1 0,-1-1 0,0 1 0,2 2 0,6 4 0,-5-5 0,1 1 0,-1-2 0,1 1 0,0 0 0,0-1 0,0 0 0,1 0 0,-1 0 0,0-1 0,1 0 0,-1 0 0,1 0 0,-1-1 0,1 1 0,-1-1 0,1-1 0,-1 1 0,9-3 0,-10 2 0,0 0 0,0-1 0,0 0 0,0 1 0,0-2 0,-1 1 0,1 0 0,-1-1 0,1 1 0,-1-1 0,0 0 0,0 0 0,0-1 0,-1 1 0,1 0 0,-1-1 0,0 0 0,0 1 0,0-1 0,0 0 0,-1 0 0,1 0 0,-1 0 0,0 0 0,0-5 0,4-39 0,-2 1 0,-2 0 0,-6-59 0,4 81 0,0 0 0,1 17 0,1 1 0,-2-1 0,1 0 0,-1 0 0,0 1 0,-1-1 0,0 0 0,0 1 0,-1-1 0,-4-9 0,7 17 0,-1-1 0,1 0 0,-1 1 0,0-1 0,1 0 0,-1 1 0,1-1 0,-1 1 0,0-1 0,1 1 0,-1-1 0,0 1 0,0 0 0,1-1 0,-1 1 0,0 0 0,0-1 0,0 1 0,0 0 0,1 0 0,-1 0 0,0 0 0,0 0 0,0 0 0,0 0 0,1 0 0,-1 0 0,0 0 0,0 1 0,0-1 0,0 0 0,1 0 0,-1 1 0,0-1 0,0 1 0,1-1 0,-1 0 0,0 1 0,1-1 0,-1 1 0,0 0 0,1-1 0,-1 1 0,1 0 0,-1-1 0,1 1 0,-1 1 0,-4 4 0,1 0 0,0 0 0,0 0 0,-4 9 0,0 4 15,2 0 0,0 1 0,1 0 0,0-1 0,2 2 0,0-1 0,1 29 0,2-16-386,2 0-1,1 0 1,13 58 0,-7-60-6455</inkml:trace>
  <inkml:trace contextRef="#ctx0" brushRef="#br0" timeOffset="3909.9">1835 165 24575,'0'0'-8191</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3:11.268"/>
    </inkml:context>
    <inkml:brush xml:id="br0">
      <inkml:brushProperty name="width" value="0.035" units="cm"/>
      <inkml:brushProperty name="height" value="0.035" units="cm"/>
      <inkml:brushProperty name="color" value="#E71224"/>
    </inkml:brush>
  </inkml:definitions>
  <inkml:trace contextRef="#ctx0" brushRef="#br0">0 663 24575,'0'3'0</inkml:trace>
  <inkml:trace contextRef="#ctx0" brushRef="#br0" timeOffset="977.9">113 583 24575,'2'-2'0,"0"0"0,0-1 0,-1 1 0,1-1 0,-1 1 0,0-1 0,0 0 0,0 1 0,0-1 0,0 0 0,0-5 0,2-36 0,-3 33 0,4-59 0,-4 0 0,-14-109 0,13 172 0,-6-29 0,7 35 0,0 0 0,-1-1 0,1 1 0,0 0 0,-1 0 0,1-1 0,-1 1 0,0 0 0,1 0 0,-1 0 0,0 0 0,1 0 0,-1 0 0,0 0 0,0 0 0,0 0 0,0 0 0,0 1 0,0-1 0,-3-1 0,4 2 0,-1 0 0,1 0 0,-1 0 0,1 0 0,-1 0 0,1 0 0,-1 1 0,1-1 0,-1 0 0,1 0 0,-1 0 0,1 1 0,-1-1 0,1 0 0,0 1 0,-1-1 0,1 0 0,-1 1 0,1-1 0,0 0 0,-1 1 0,1-1 0,0 1 0,-1-1 0,1 1 0,0-1 0,-1 1 0,-5 17 0,5-17 0,-5 21 0,1-1 0,1 1 0,-1 34 0,3 73 0,2-97 0,2 137 0,8 0 0,41 226 0,-23-273 0,-23-105 0,1 0 0,1 0 0,0-1 0,17 28 0,-23-41 0,1-1 0,-1 0 0,1 0 0,0 0 0,-1 0 0,1 0 0,0 0 0,0-1 0,0 1 0,1-1 0,-1 1 0,0-1 0,4 2 0,-5-3 0,0 0 0,0 0 0,0 0 0,0 0 0,0 0 0,0 0 0,1 0 0,-1 0 0,0-1 0,0 1 0,0 0 0,0-1 0,0 1 0,0-1 0,0 1 0,0-1 0,0 1 0,0-1 0,0 0 0,-1 1 0,1-1 0,0 0 0,0 0 0,-1 0 0,1 1 0,0-1 0,-1 0 0,1 0 0,-1 0 0,1 0 0,-1 0 0,1-2 0,3-7 0,0 0 0,-1-1 0,-1 1 0,0 0 0,0-1 0,-1 0 0,1-12 0,-7-79 0,-2 24 0,-4 1 0,-4 0 0,-2 1 0,-30-80 0,45 153 0,-5-17 0,-1 1 0,-14-24 0,20 39 0,0 0 0,0 0 0,-1 0 0,0 1 0,1 0 0,-1-1 0,0 1 0,-1 0 0,1 0 0,-1 1 0,1-1 0,-1 1 0,0 0 0,0 0 0,0 0 0,0 0 0,-5-1 0,7 3 0,0-1 0,0 1 0,0 0 0,-1 0 0,1 0 0,0 0 0,0 1 0,0-1 0,0 1 0,0-1 0,0 1 0,0-1 0,0 1 0,0 0 0,1 0 0,-1 0 0,0 0 0,0 1 0,1-1 0,-1 0 0,1 1 0,-1-1 0,1 1 0,-1-1 0,1 1 0,0 0 0,0-1 0,0 1 0,0 0 0,0 0 0,0 0 0,-1 4 0,2-4 0,-1 0 0,0 1 0,1-1 0,0 0 0,-1 0 0,1 1 0,0-1 0,0 0 0,0 1 0,1-1 0,-1 0 0,1 1 0,-1-1 0,1 0 0,0 0 0,-1 1 0,1-1 0,0 0 0,1 0 0,-1 0 0,0 0 0,0 0 0,1 0 0,-1-1 0,1 1 0,0 0 0,0-1 0,-1 1 0,4 1 0,0-1 0,1 0 0,-1 0 0,1 0 0,-1-1 0,1 0 0,0 0 0,-1 0 0,1-1 0,0 0 0,0 0 0,-1-1 0,1 1 0,0-1 0,-1 0 0,1-1 0,7-2 0,4-2 0,0-1 0,0 0 0,28-17 0,-36 17 0,1 1 0,-1-1 0,0 0 0,-1-1 0,11-12 0,-16 17 0,-1 0 0,1 0 0,-1 0 0,0 0 0,0-1 0,0 1 0,0-1 0,-1 0 0,1 1 0,-1-1 0,0 0 0,0 0 0,-1 0 0,1 0 0,-1 0 0,1 1 0,-1-1 0,-1-8 0,1 13 0,0-1 0,0 0 0,0 0 0,-1 0 0,1 1 0,0-1 0,0 0 0,0 0 0,0 0 0,0 0 0,0 1 0,0-1 0,0 0 0,-1 0 0,1 0 0,0 0 0,0 0 0,0 1 0,0-1 0,-1 0 0,1 0 0,0 0 0,0 0 0,0 0 0,-1 0 0,1 0 0,0 0 0,0 0 0,0 0 0,-1 0 0,1 0 0,0 0 0,0 0 0,0 0 0,-1 0 0,1 0 0,0 0 0,0 0 0,0 0 0,-1 0 0,1 0 0,0 0 0,0 0 0,0 0 0,0 0 0,-1 0 0,1-1 0,0 1 0,0 0 0,0 0 0,0 0 0,-1 0 0,1 0 0,0-1 0,0 1 0,0 0 0,0 0 0,0 0 0,0 0 0,0-1 0,0 1 0,-1 0 0,1 0 0,0 0 0,0-1 0,0 1 0,0 0 0,0-1 0,-8 16 0,4-6 0,1 0 0,0 0 0,1 0 0,0 0 0,0 1 0,1-1 0,0 1 0,0 10 0,1-18 0,1 1 0,-1-1 0,0 1 0,1-1 0,-1 1 0,1-1 0,0 1 0,-1-1 0,1 0 0,0 1 0,1-1 0,-1 0 0,0 0 0,1 0 0,-1 0 0,1 0 0,0 0 0,-1 0 0,1-1 0,0 1 0,0-1 0,0 1 0,0-1 0,0 0 0,1 1 0,-1-1 0,0 0 0,1-1 0,-1 1 0,0 0 0,1-1 0,-1 1 0,1-1 0,-1 0 0,4 0 0,-3 1 0,-1-1 0,1 0 0,0 0 0,-1 0 0,1 0 0,0 0 0,-1-1 0,1 1 0,0-1 0,-1 0 0,1 0 0,-1 0 0,1 0 0,-1 0 0,1-1 0,-1 1 0,0 0 0,0-1 0,0 0 0,0 0 0,0 1 0,0-1 0,0 0 0,-1-1 0,1 1 0,-1 0 0,1 0 0,-1-1 0,2-2 0,-2 0 0,0 0 0,0 1 0,0-1 0,-1 0 0,0 1 0,0-1 0,0 0 0,0 0 0,-1 1 0,0-1 0,0 0 0,0 1 0,0-1 0,-1 1 0,-4-9 0,2 5 0,0 1 0,-1-1 0,0 1 0,-1 0 0,1 1 0,-1-1 0,-8-5 0,13 11 0,-1-1 0,1 1 0,-1 0 0,0 0 0,1 0 0,-1 0 0,0 0 0,0 1 0,0-1 0,0 0 0,0 1 0,0 0 0,0-1 0,0 1 0,-3 0 0,4 0 0,-1 1 0,1-1 0,-1 1 0,1 0 0,-1-1 0,1 1 0,0 0 0,-1 0 0,1 0 0,0 0 0,-1 0 0,1 0 0,0 0 0,0 0 0,0 1 0,0-1 0,0 0 0,1 1 0,-1-1 0,0 1 0,0-1 0,0 3 0,0-1-68,-1 0 0,1 0-1,0 0 1,0 0 0,1 0 0,-1 0-1,1 0 1,-1 0 0,1 0 0,0 0-1,0 1 1,0-1 0,1 0 0,-1 0-1,1 0 1,0 0 0,-1 0-1,2 0 1,1 5 0,5 4-6758</inkml:trace>
  <inkml:trace contextRef="#ctx0" brushRef="#br0" timeOffset="1326.9">500 503 24575,'0'0'0,"0"-1"0,0 1 0,0 0 0,0-1 0,0 1 0,1-1 0,-1 1 0,0-1 0,0 1 0,1 0 0,-1-1 0,0 1 0,1-1 0,-1 1 0,0 0 0,1 0 0,-1-1 0,1 1 0,-1 0 0,0-1 0,1 1 0,-1 0 0,1 0 0,-1 0 0,1 0 0,-1 0 0,1-1 0,-1 1 0,1 0 0,-1 0 0,1 0 0,-1 0 0,1 0 0,-1 0 0,1 1 0,19 1 0,-11 2 0,0 1 0,0 0 0,-1 0 0,1 0 0,-1 1 0,0 1 0,-1-1 0,0 1 0,0 0 0,0 1 0,-1 0 0,0 0 0,0 0 0,-1 1 0,7 15 0,-11-22 0,0-1 0,-1 0 0,1 1 0,-1-1 0,1 1 0,-1-1 0,1 0 0,-1 1 0,0-1 0,0 1 0,0-1 0,0 1 0,0-1 0,0 1 0,0-1 0,0 1 0,-1-1 0,1 1 0,0-1 0,-1 1 0,1-1 0,-1 0 0,0 1 0,1-1 0,-1 0 0,0 0 0,0 1 0,0-1 0,0 0 0,0 0 0,0 0 0,0 0 0,0 0 0,-1 0 0,1-1 0,0 1 0,0 0 0,-3 0 0,3 0 0,-1-1 0,1 0 0,-1 1 0,0-1 0,1 0 0,-1 0 0,1 0 0,-1 0 0,1-1 0,-1 1 0,1 0 0,-1-1 0,1 1 0,-1-1 0,1 1 0,-1-1 0,1 0 0,0 0 0,-1 1 0,1-1 0,0 0 0,0 0 0,-1 0 0,1-1 0,0 1 0,0 0 0,0 0 0,1 0 0,-1-1 0,0 1 0,0-1 0,1 1 0,-1 0 0,0-1 0,1 1 0,-1-3 0,0-3 0,0 0 0,0 0 0,1 0 0,0 0 0,0-1 0,1 1 0,-1 0 0,2 0 0,-1 0 0,1 0 0,4-11 0,-2 8 0,0 1 0,0 0 0,1 0 0,0 0 0,0 0 0,1 1 0,11-13 0,-15 19-124,0 0 0,0 0 0,1 1 0,-1-1 0,0 0 0,1 1-1,0-1 1,-1 1 0,1 0 0,4-1 0,6-1-6702</inkml:trace>
  <inkml:trace contextRef="#ctx0" brushRef="#br0" timeOffset="1921.66">753 470 24575,'2'1'0,"0"-1"0,0 1 0,0-1 0,0 1 0,0 0 0,0 0 0,0 0 0,0 0 0,0 0 0,0 0 0,0 0 0,-1 1 0,1-1 0,-1 1 0,1-1 0,1 3 0,22 31 0,-23-33 0,-1 0 0,26 45 0,-25-44 0,0 1 0,-1-1 0,0 1 0,0-1 0,0 1 0,0 0 0,0-1 0,0 1 0,-1 0 0,0 0 0,0 6 0,-5-49 0,4 27 0,2-1 0,-1 1 0,4-18 0,-3 25 0,0 1 0,0 0 0,0-1 0,1 1 0,0 0 0,-1 0 0,2 0 0,-1 0 0,0 0 0,1 0 0,-1 1 0,1-1 0,3-2 0,-5 5 0,0 0 0,1 0 0,-1 0 0,0 1 0,0-1 0,0 0 0,0 1 0,1-1 0,-1 0 0,0 1 0,1 0 0,-1-1 0,0 1 0,1 0 0,-1 0 0,0 0 0,1 0 0,-1 0 0,0 0 0,1 0 0,-1 0 0,1 0 0,1 1 0,-1 0 0,0 0 0,1 1 0,-1-1 0,0 1 0,0-1 0,0 1 0,0 0 0,0 0 0,0 0 0,0 0 0,1 3 0,2 2 0,0 1 0,-1-1 0,0 1 0,0 0 0,-1 1 0,3 9 0,-5-10 0,2 1 0,-3-13 0,4-19 0,-2 14 0,1 0 0,0 1 0,0-1 0,1 0 0,6-8 0,-8 12 0,1 2 0,0-1 0,0 0 0,0 0 0,0 1 0,0 0 0,1-1 0,-1 1 0,1 1 0,0-1 0,0 0 0,5-2 0,-8 5 0,0 0 0,1-1 0,-1 1 0,0 0 0,0 0 0,0 0 0,1 0 0,-1 0 0,0 0 0,0 0 0,0 0 0,1 1 0,-1-1 0,0 0 0,0 1 0,0-1 0,0 1 0,0-1 0,0 1 0,0-1 0,0 1 0,0 0 0,0 0 0,0-1 0,0 1 0,0 0 0,0 0 0,-1 0 0,1 0 0,0 0 0,-1 0 0,1 0 0,-1 0 0,1 0 0,-1 0 0,1 1 0,-1-1 0,1 2 0,1 6 0,1-1 0,-1 1 0,1 15 0,-3 22 14,-1-38-168,1 0 1,0 0 0,0 0 0,1 0 0,0 0 0,0 0-1,1 0 1,2 8 0,2-7-6673</inkml:trace>
  <inkml:trace contextRef="#ctx0" brushRef="#br0" timeOffset="2811.43">1265 430 24575,'-21'-8'0,"18"8"0,0 1 0,0-1 0,0 1 0,0 0 0,0 1 0,0-1 0,0 0 0,0 1 0,1-1 0,-1 1 0,1 0 0,-1 0 0,1 0 0,0 0 0,0 1 0,0-1 0,0 1 0,0-1 0,0 1 0,1-1 0,-1 1 0,1 0 0,0 0 0,0 0 0,-1 4 0,1-6 0,0 1 0,1 0 0,-1 0 0,1 0 0,0 0 0,-1 0 0,1 0 0,0 0 0,0 0 0,0 0 0,1 0 0,-1-1 0,0 1 0,1 0 0,-1 0 0,1 0 0,0 0 0,0 0 0,-1-1 0,1 1 0,0 0 0,0-1 0,1 1 0,-1-1 0,0 1 0,0-1 0,1 1 0,-1-1 0,1 0 0,-1 0 0,1 0 0,0 0 0,-1 0 0,1 0 0,0 0 0,0 0 0,0-1 0,0 1 0,0-1 0,2 1 0,-2-1 0,0 1 0,0-1 0,0 0 0,0-1 0,0 1 0,0 0 0,0 0 0,0-1 0,-1 1 0,1-1 0,0 0 0,0 1 0,0-1 0,-1 0 0,1 0 0,0 0 0,-1 0 0,1 0 0,-1-1 0,1 1 0,-1 0 0,0-1 0,1 1 0,-1-1 0,0 1 0,0-1 0,0 0 0,0 1 0,0-1 0,-1 0 0,2-4 0,0 1 0,0-1 0,0 0 0,-1 0 0,0 0 0,0 0 0,0-8 0,-1 18 0,1 1 0,0-1 0,0 1 0,1-1 0,-1 1 0,1-1 0,0 0 0,0 0 0,0 0 0,1 0 0,-1 0 0,1 0 0,0 0 0,0-1 0,0 0 0,1 0 0,-1 0 0,1 0 0,0 0 0,5 3 0,-2-2 0,0-1 0,0 1 0,0-2 0,0 1 0,1-1 0,-1 0 0,1 0 0,-1-1 0,1 0 0,0 0 0,13-1 0,-19 0 0,0 0 0,0 0 0,-1-1 0,1 1 0,0-1 0,0 0 0,0 1 0,0-1 0,0 0 0,-1 0 0,1 0 0,0 0 0,-1-1 0,1 1 0,-1 0 0,1-1 0,-1 1 0,1-1 0,-1 1 0,0-1 0,0 1 0,0-1 0,0 0 0,0 0 0,0 0 0,-1 1 0,1-1 0,0-3 0,1-6 0,0 1 0,-1-1 0,0 0 0,-1-14 0,1-1 0,2-30 0,6-165 0,-9 250 0,9 128 0,-6-132 0,1 1 0,1 0 0,2-1 0,9 26 0,-13-43 0,1 0 0,0 0 0,1 0 0,0 0 0,0 0 0,8 7 0,-11-12 0,0-1 0,0 0 0,0 0 0,0 0 0,1 0 0,-1 0 0,1 0 0,0-1 0,-1 1 0,1-1 0,0 0 0,0 1 0,0-1 0,0-1 0,0 1 0,0 0 0,0-1 0,0 0 0,0 1 0,0-1 0,5-1 0,-7 1 0,1-1 0,-1 1 0,0-1 0,1 1 0,-1-1 0,0 0 0,1 0 0,-1 1 0,0-1 0,0 0 0,0 0 0,0 0 0,0 0 0,0-1 0,0 1 0,0 0 0,-1 0 0,1 0 0,0-1 0,-1 1 0,1 0 0,-1-1 0,1 1 0,-1-1 0,1-1 0,3-41 0,-4 36 0,-5-326 0,5 329 0,-1 1 0,1 0 0,-1-1 0,0 1 0,-1 0 0,-1-5 0,3 9 0,0 0 0,0 0 0,0-1 0,0 1 0,0 0 0,0 0 0,0 0 0,0 0 0,0 0 0,0-1 0,0 1 0,-1 0 0,1 0 0,0 0 0,0 0 0,0 0 0,0 0 0,0 0 0,0-1 0,-1 1 0,1 0 0,0 0 0,0 0 0,0 0 0,0 0 0,0 0 0,-1 0 0,1 0 0,0 0 0,0 0 0,0 0 0,0 0 0,-1 0 0,1 0 0,0 0 0,0 0 0,0 0 0,0 0 0,-1 0 0,1 0 0,0 0 0,0 0 0,0 0 0,0 0 0,0 0 0,-1 0 0,1 1 0,0-1 0,-7 18 0,1 17 0,2 0 0,0 48 0,8 72 0,-3-145 0,-2-6 0,1 1 0,0 0 0,1 0 0,-1 0 0,1 0 0,0-1 0,0 1 0,1 0 0,-1-1 0,1 1 0,5 8 0,-2-10-1365</inkml:trace>
  <inkml:trace contextRef="#ctx0" brushRef="#br0" timeOffset="3210.45">1372 304 24575,'64'-3'-717,"73"-13"0,96-23 2821,-126 20-2774,-93 16 670,-8 2 0,0-1 0,0 1 0,1 1 0,-1-1 0,0 1 0,7 1 0,-12-1 0,0 0 0,0 0 0,0 1 0,0-1 0,0 1 0,0-1 0,1 1 0,-1-1 0,0 1 0,-1 0 0,1-1 0,0 1 0,0 0 0,0 0 0,0 0 0,0 0 0,-1-1 0,1 1 0,0 0 0,-1 0 0,1 1 0,-1-1 0,1 0 0,-1 0 0,0 0 0,1 0 0,-1 0 0,0 0 0,0 1 0,0-1 0,0 0 0,0 0 0,0 0 0,0 0 0,0 1 0,-1 1 0,-7 58-88,4-32 190,-2 44 0,6-64-250,1 0 0,0-1 0,0 1 0,0-1 0,1 1-1,0-1 1,1 1 0,0-1 0,6 12 0,-1-8-6678</inkml:trace>
  <inkml:trace contextRef="#ctx0" brushRef="#br0" timeOffset="3374.03">1957 5 24575,'0'-3'0,"4"1"0,5 3 0,3 5 0,1 3 0,-3 0-8191</inkml:trace>
  <inkml:trace contextRef="#ctx0" brushRef="#br0" timeOffset="3868.63">2084 211 24575,'-1'0'0,"1"0"0,-1-1 0,1 1 0,0 0 0,-1 0 0,1 0 0,-1 0 0,1 0 0,-1 0 0,1-1 0,0 1 0,-1 0 0,1 0 0,0 0 0,-1-1 0,1 1 0,0 0 0,-1-1 0,1 1 0,0 0 0,-1-1 0,1 1 0,0 0 0,0-1 0,0 1 0,-1-1 0,1 1 0,0 0 0,0-1 0,0 1 0,0-1 0,0 1 0,0-1 0,0 1 0,0 0 0,0-1 0,0 1 0,0-1 0,0 1 0,0-1 0,0 1 0,0 0 0,0-1 0,0 1 0,0-1 0,1 1 0,-1-1 0,11-19 0,-10 19 0,0 0 0,1 0 0,-1 0 0,0 0 0,0 0 0,1 1 0,-1-1 0,1 0 0,-1 1 0,1-1 0,-1 1 0,1-1 0,-1 1 0,1 0 0,-1 0 0,1 0 0,-1 0 0,1 0 0,-1 0 0,1 0 0,-1 0 0,1 0 0,-1 1 0,1-1 0,-1 1 0,1-1 0,-1 1 0,1 0 0,-1-1 0,0 1 0,1 0 0,-1 0 0,0 0 0,0 0 0,0 0 0,1 0 0,-1 0 0,0 0 0,1 3 0,4 5 0,1 0 0,-2 1 0,1 0 0,5 15 0,-7-15 0,-2-5 0,37 91 0,-35-86 0,-1 1 0,-1-1 0,1 1 0,-2 0 0,0 0 0,0 0 0,-1 12 0,-3-14 0,-3-11 0,-4-15 0,9 8 0,-1 1 0,1-1 0,0 1 0,1-1 0,0 1 0,0-1 0,1 1 0,0-1 0,0 1 0,5-16 0,2 0 0,1 1 0,16-32 0,-20 45 0,0 1 0,1 0 0,0 0 0,0 1 0,10-10 0,-15 16 0,1 1 0,0-1 0,0 0 0,0 1 0,1-1 0,-1 1 0,0 0 0,0 0 0,1 0 0,-1 0 0,5-1 0,-5 2 0,0 0 0,-1 0 0,1 0 0,-1 0 0,1 0 0,0 0 0,-1 1 0,1-1 0,-1 1 0,1-1 0,-1 1 0,1 0 0,-1-1 0,0 1 0,1 0 0,-1 0 0,0 0 0,1 0 0,-1 0 0,0 0 0,1 2 0,2 1 0,-1 0 0,1 1 0,-1-1 0,0 1 0,-1 0 0,1 0 0,-1 0 0,0 1 0,0-1 0,1 9 0,0 3 0,-1 1 0,0 17 0,-1-17 0,5 32 0,-6-49-85,0 0 0,1 1-1,-1-1 1,1 0 0,-1 1-1,1-1 1,0 0 0,0 0-1,-1 0 1,1 0 0,0 1-1,0-1 1,0 0 0,0 0-1,2 1 1,6 3-6741</inkml:trace>
  <inkml:trace contextRef="#ctx0" brushRef="#br0" timeOffset="4472.79">2683 197 24575,'0'-2'0,"0"0"0,0 1 0,0-1 0,0 0 0,0 0 0,-1 0 0,1 0 0,-1 0 0,1 0 0,-1 0 0,1 1 0,-1-1 0,0 0 0,0 0 0,0 1 0,0-1 0,0 1 0,-1-1 0,1 1 0,0-1 0,-1 1 0,1 0 0,-1 0 0,1-1 0,-1 1 0,0 0 0,1 1 0,-1-1 0,0 0 0,0 0 0,0 1 0,0-1 0,1 1 0,-1-1 0,0 1 0,0 0 0,0 0 0,0 0 0,0 0 0,0 0 0,0 0 0,0 1 0,0-1 0,0 1 0,1-1 0,-1 1 0,0 0 0,0-1 0,0 1 0,1 0 0,-1 0 0,1 0 0,-1 1 0,-1 1 0,-4 2 0,1 1 0,0 0 0,0 1 0,1-1 0,0 1 0,0 0 0,-5 11 0,9-15 0,0-1 0,0 1 0,0-1 0,0 1 0,0 0 0,1-1 0,-1 1 0,1 0 0,0 0 0,0-1 0,0 6 0,0-7 0,1 1 0,-1-1 0,1 1 0,-1-1 0,1 1 0,0-1 0,0 0 0,-1 1 0,1-1 0,0 0 0,0 0 0,0 0 0,0 0 0,0 0 0,1 0 0,-1 0 0,0 0 0,0 0 0,1 0 0,-1-1 0,1 1 0,1 0 0,-1 0 0,-1 0 0,1 0 0,0-1 0,0 1 0,-1-1 0,1 1 0,0-1 0,0 0 0,-1 0 0,1 1 0,0-2 0,0 1 0,0 0 0,-1 0 0,1 0 0,0-1 0,0 1 0,0-1 0,-1 1 0,1-1 0,0 0 0,-1 0 0,1 0 0,-1 0 0,1 0 0,-1 0 0,1 0 0,-1 0 0,0 0 0,0-1 0,1 1 0,-1-1 0,0 1 0,0-1 0,1-2 0,0-1 0,1-1 0,-2 1 0,1-1 0,0 1 0,-1-1 0,0 0 0,-1 0 0,1 1 0,-1-11 0,21 86 0,121 623 0,-137-663 0,-1-9 0,-1 1 0,-1 0 0,-1 28 0,-1-49 0,0 0 0,0 0 0,0 0 0,0 0 0,0 0 0,0 0 0,0 0 0,-1 0 0,1 0 0,0 0 0,-1 0 0,1 0 0,-1 0 0,1 0 0,-1 0 0,0 0 0,1 0 0,-1 0 0,0 0 0,1-1 0,-1 1 0,0 0 0,0-1 0,0 1 0,0 0 0,-1 0 0,0-1 0,0 1 0,0-1 0,0 0 0,0 0 0,0 0 0,0 0 0,0 0 0,0-1 0,0 1 0,0-1 0,0 1 0,0-1 0,-2-1 0,-5-2 0,-1-1 0,1 0 0,0-1 0,-11-9 0,9 5 0,1-1 0,0 0 0,0-1 0,1 0 0,1 0 0,0-1 0,1 0 0,0 0 0,1-1 0,1 1 0,0-1 0,1-1 0,0 1 0,1-1 0,1 1 0,-1-18 0,1 5 0,2-1 0,0 1 0,2-1 0,2 1 0,0 0 0,2 0 0,16-50 0,-13 55 43,1 0 0,0 0-1,2 1 1,0 1 0,1 0-1,1 0 1,31-31 0,-37 43-138,1-1 0,0 2 0,0-1 0,1 1 1,0 1-1,0-1 0,1 2 0,0 0 0,0 0 0,0 1 1,0 0-1,1 1 0,0 0 0,-1 1 0,1 0 1,0 1-1,17 0 0,-4 3-6731</inkml:trace>
  <inkml:trace contextRef="#ctx0" brushRef="#br0" timeOffset="5421.81">733 943 24575,'40'-2'0,"1"-2"0,71-17 0,-25 4 0,533-66 0,5 26 0,-489 45 0,-111 10 0,66-8 0,-77 6 120,-14 4-144,0 0 1,-1 0-1,1 0 1,0 0-1,0-1 1,0 1-1,0 0 0,0 0 1,0 0-1,0 0 1,0 0-1,0 0 1,0 0-1,0 0 0,-1 0 1,1 0-1,0-1 1,0 1-1,0 0 1,0 0-1,0 0 0,0 0 1,0 0-1,0 0 1,0 0-1,0 0 1,0-1-1,0 1 0,0 0 1,0 0-1,0 0 1,0 0-1,0 0 1,0 0-1,0 0 0,0 0 1,0-1-1,1 1 1,-1 0-1,0 0 1,0 0-1,0 0 0,0 0 1,0 0-1,0 0 1,0 0-1,0 0 1,0 0-1,0-1 0,0 1 1,0 0-1,1 0 1,-1 0-1,0 0 1,0 0-1,0 0 0,0 0 1,0 0-1,0 0 1,0 0-1,0 0 1,1 0-1,-12-2-6802</inkml:trace>
  <inkml:trace contextRef="#ctx0" brushRef="#br0" timeOffset="5920.81">1318 1009 24575,'-1'0'0,"0"-2"0,-1 4 0,1 5 0,0 10 0,1 7 0,-1 7 0,1 7 0,3 3 0,0 2 0,-1-2 0,1-5 0,1-7 0,0-5 0,2-7 0,2-8 0,-1-7 0</inkml:trace>
  <inkml:trace contextRef="#ctx0" brushRef="#br0" timeOffset="6162.92">1418 983 24575,'0'3'0,"0"5"0,0 6 0,0 9 0,0 5 0,0 7 0,3 4 0,2 2 0,-1 1 0,0-5 0,-2-5 0,0-6 0,-1-5 0,-1-5-8191</inkml:trace>
  <inkml:trace contextRef="#ctx0" brushRef="#br0" timeOffset="6395.98">1158 1216 24575,'0'1'0,"2"0"0,1 4 0,5 4 0,5 3 0,4 2 0,3-2 0,1 2 0,2-2 0,0 0 0,1-3 0,2-2 0,1-3 0,-3-1-8191</inkml:trace>
  <inkml:trace contextRef="#ctx0" brushRef="#br0" timeOffset="6638.7">1851 1143 24575,'-1'0'0,"-3"0"0,-3 0 0,-2 0 0,-2 1 0,-2 2 0,0 4 0,-1 2 0,-1 5 0,-2 3 0,-2 3 0,-1 1 0,-2 3 0,-3-1 0,-1 2 0,1-2 0,1 0 0,5-4-8191</inkml:trace>
  <inkml:trace contextRef="#ctx0" brushRef="#br0" timeOffset="7570.03">1032 2154 24575,'0'15'0,"-1"-9"0,1 1 0,0 0 0,1-1 0,-1 1 0,1-1 0,0 1 0,3 8 0,-4-15 0,1 1 0,-1-1 0,0 0 0,0 0 0,0 0 0,0 1 0,0-1 0,0 0 0,0 0 0,0 1 0,1-1 0,-1 0 0,0 0 0,0 0 0,0 0 0,0 1 0,1-1 0,-1 0 0,0 0 0,0 0 0,0 0 0,1 0 0,-1 0 0,0 1 0,0-1 0,0 0 0,1 0 0,-1 0 0,0 0 0,0 0 0,1 0 0,-1 0 0,0 0 0,0 0 0,1 0 0,-1 0 0,0 0 0,1 0 0,7-9 0,5-17 0,-12 25 0,9-25 0,-1-1 0,-1 0 0,-2 0 0,5-37 0,2-113 0,-9 99 0,3-42 0,-3 100 0,-4 20 0,0 0 0,0 0 0,0 0 0,0 0 0,0 0 0,0 0 0,0 0 0,0 0 0,0-1 0,0 1 0,0 0 0,0 0 0,0 0 0,0 0 0,0 0 0,0 0 0,0 0 0,1 0 0,-1 0 0,0 0 0,0 0 0,0 0 0,0-1 0,0 1 0,0 0 0,0 0 0,0 0 0,0 0 0,0 0 0,1 0 0,-1 0 0,0 0 0,0 0 0,0 0 0,0 0 0,0 0 0,0 0 0,0 0 0,0 0 0,1 0 0,-1 0 0,0 0 0,0 0 0,0 0 0,0 0 0,0 0 0,0 0 0,0 0 0,0 1 0,0-1 0,0 0 0,1 0 0,-1 0 0,0 0 0,0 0 0,0 0 0,0 0 0,0 0 0,0 0 0,0 0 0,0 0 0,0 0 0,0 1 0,0-1 0,10 30 0,23 108 0,-11-41 0,4-1 0,43 106 0,-57-181 0,-13-22 0,-4-6 0,-5-9-1365,-1-1-5461</inkml:trace>
  <inkml:trace contextRef="#ctx0" brushRef="#br0" timeOffset="7724.78">1112 2021 24575,'1'0'0,"6"0"0,7-3 0,8-5 0,9-3 0,5 0 0,6-3 0,0-3 0,-7 3-8191</inkml:trace>
  <inkml:trace contextRef="#ctx0" brushRef="#br0" timeOffset="7982.96">1505 1735 24575,'-5'39'0,"4"-26"0,-3 78 0,13 145 0,-8-229 20,1 1 0,-1 0 0,1-1 0,1 1 0,3 8 0,-5-14-64,-1-1 1,1 1-1,-1-1 0,1 1 1,0-1-1,0 0 0,0 0 1,0 1-1,0-1 0,0 0 1,0 0-1,0 0 0,0 0 1,0 0-1,1 0 0,-1-1 0,0 1 1,1 0-1,-1 0 0,1-1 1,-1 1-1,1-1 0,-1 0 1,1 1-1,-1-1 0,1 0 1,-1 0-1,1 0 0,-1 0 1,1 0-1,-1 0 0,1 0 1,1-1-1,9-4-6782</inkml:trace>
  <inkml:trace contextRef="#ctx0" brushRef="#br0" timeOffset="8159.6">1611 2074 24575,'0'-4'0,"0"-7"0,0-3 0,0 5 0,0 8 0,0 6 0,0 4 0,0 4 0,0 1 0,2-2 0,1 1 0,3-2 0,-1-3-8191</inkml:trace>
  <inkml:trace contextRef="#ctx0" brushRef="#br0" timeOffset="8362.84">1671 1815 24575,'0'1'0,"0"3"0,2 2 0,5 6 0,0 3 0,3 2 0,0-2-8191</inkml:trace>
  <inkml:trace contextRef="#ctx0" brushRef="#br0" timeOffset="8801.76">1831 1961 24575,'-22'-22'0,"20"22"0,1 0 0,-1 0 0,0 0 0,0 0 0,0 0 0,0 0 0,1 1 0,-1-1 0,0 1 0,0-1 0,0 1 0,1 0 0,-1 0 0,0-1 0,1 1 0,-1 0 0,1 1 0,-1-1 0,1 0 0,0 0 0,-1 1 0,-1 1 0,0 0 0,1 0 0,-1 0 0,1 0 0,0 0 0,0 0 0,0 1 0,0-1 0,0 0 0,1 1 0,-2 4 0,3-7 0,0-1 0,0 0 0,0 1 0,0-1 0,0 1 0,-1-1 0,1 0 0,0 1 0,0-1 0,1 1 0,-1-1 0,0 0 0,0 1 0,0-1 0,0 1 0,0-1 0,0 0 0,0 1 0,1-1 0,-1 0 0,0 1 0,0-1 0,1 0 0,-1 1 0,0-1 0,0 0 0,1 0 0,-1 1 0,0-1 0,1 0 0,-1 0 0,1 1 0,14-2 0,-12-1 0,0 1 0,0-1 0,1 1 0,-1-1 0,0 0 0,0 0 0,2-3 0,4-7 0,0 3 0,-8 10 0,-1-1 0,1 1 0,-1 0 0,1 0 0,-1 0 0,1-1 0,-1 1 0,1 0 0,-1 0 0,0 0 0,0 0 0,1 0 0,-1 0 0,0 0 0,0 0 0,0 0 0,0 0 0,0 1 0,18 125 0,11 107 0,-29-226 0,0 1 0,0 0 0,-1-1 0,-2 14 0,3-20 0,-1-1 0,1 1 0,-1-1 0,1 1 0,-1-1 0,0 1 0,0-1 0,1 0 0,-1 1 0,0-1 0,0 0 0,0 0 0,0 0 0,-2 2 0,2-3 0,0 1 0,0-1 0,0 0 0,0 1 0,0-1 0,0 0 0,0 0 0,0 0 0,0 0 0,0 0 0,0 0 0,0 0 0,0 0 0,0 0 0,-1 0 0,1-1 0,0 1 0,0 0 0,0-1 0,1 1 0,-1 0 0,0-1 0,0 0 0,-1 0 0,-2-2 0,0 0 0,0 0 0,0-1 0,0 0 0,1 0 0,0 0 0,0 0 0,0 0 0,0 0 0,1-1 0,-1 1 0,1-1 0,0 0 0,-2-8 0,-1-8 0,-7-44 0,11 60 0,-2-25-455,1 0 0,2-35 0,3 9-6371</inkml:trace>
  <inkml:trace contextRef="#ctx0" brushRef="#br0" timeOffset="9224.84">1957 1921 24575,'0'0'0,"0"0"0,0 0 0,0-1 0,0 1 0,0 0 0,0 0 0,0 0 0,0-1 0,0 1 0,0 0 0,0 0 0,0 0 0,0 0 0,0-1 0,0 1 0,0 0 0,0 0 0,0 0 0,0-1 0,0 1 0,0 0 0,0 0 0,1 0 0,-1 0 0,0-1 0,0 1 0,0 0 0,0 0 0,0 0 0,0 0 0,1 0 0,-1 0 0,0-1 0,0 1 0,0 0 0,0 0 0,1 0 0,-1 0 0,0 0 0,0 0 0,0 0 0,1 0 0,6 6 0,6 12 0,-7-7 0,0 1 0,-1 0 0,-1 0 0,4 16 0,-10-43 0,0 1 0,0-20 0,2 30 0,0 0 0,0 0 0,0 0 0,1 1 0,-1-1 0,1 0 0,0 0 0,0 1 0,0-1 0,1 1 0,-1-1 0,1 1 0,0-1 0,0 1 0,5-6 0,-7 9 0,1-1 0,-1 1 0,1-1 0,0 1 0,-1 0 0,1-1 0,0 1 0,-1-1 0,1 1 0,0 0 0,0 0 0,-1 0 0,1-1 0,0 1 0,0 0 0,-1 0 0,1 0 0,0 0 0,0 0 0,-1 0 0,1 0 0,0 0 0,0 1 0,-1-1 0,2 1 0,0 0 0,1 0 0,-2 0 0,1 0 0,0 1 0,0-1 0,0 1 0,-1-1 0,4 4 0,-1 1 0,1 1 0,-1-1 0,0 1 0,4 10 0,3 15-1365,-6-18-5461</inkml:trace>
  <inkml:trace contextRef="#ctx0" brushRef="#br0" timeOffset="9804.63">2157 1882 24575,'0'-1'0,"0"1"0,-1 0 0,1 0 0,0 0 0,0 0 0,0 0 0,0 0 0,0 0 0,0-1 0,0 1 0,-1 0 0,1 0 0,0 0 0,0 0 0,0 0 0,0-1 0,0 1 0,0 0 0,0 0 0,0 0 0,0 0 0,0-1 0,0 1 0,0 0 0,0 0 0,0 0 0,0 0 0,0 0 0,0-1 0,0 1 0,0 0 0,0 0 0,0 0 0,0 0 0,0-1 0,0 1 0,0 0 0,1 0 0,-1 0 0,0 0 0,0-1 0,9-1 0,11 3 0,-16 2 0,0 0 0,0 0 0,0 1 0,-1-1 0,1 1 0,-1 0 0,0 0 0,0 0 0,0 1 0,-1-1 0,0 1 0,0-1 0,0 1 0,0 0 0,0 0 0,-1 0 0,0 0 0,0 0 0,-1 0 0,1 6 0,-1-14 0,0-3 0,1-1 0,0 1 0,0 0 0,0 0 0,0 0 0,1 0 0,4-8 0,-4 9 0,1 1 0,0 0 0,-1 1 0,1-1 0,1 0 0,-1 1 0,1-1 0,-1 1 0,6-3 0,-8 5 0,0 0 0,0 0 0,1 1 0,-1-1 0,0 1 0,0-1 0,0 1 0,0-1 0,1 1 0,-1 0 0,0 0 0,0-1 0,1 1 0,-1 0 0,0 0 0,0 0 0,1 0 0,-1 1 0,0-1 0,0 0 0,1 0 0,-1 1 0,0-1 0,0 1 0,0-1 0,0 1 0,1 0 0,-1-1 0,0 1 0,0 0 0,0 0 0,0-1 0,-1 1 0,1 0 0,0 0 0,0 0 0,0 0 0,-1 0 0,1 0 0,0 2 0,3 6 0,5 6 0,-9-15 0,1 1 0,-1-1 0,0 0 0,1 0 0,-1 0 0,0 0 0,1 0 0,-1 0 0,0 0 0,1 0 0,-1 0 0,1 0 0,-1 0 0,0 0 0,1 0 0,-1 0 0,0 0 0,1 0 0,-1 0 0,0 0 0,1-1 0,-1 1 0,0 0 0,1 0 0,-1 0 0,0-1 0,1 1 0,-1 0 0,0 0 0,1-1 0,-1 1 0,0 0 0,0 0 0,0-1 0,1 1 0,-1 0 0,0-1 0,0 1 0,0 0 0,0-1 0,0 1 0,1 0 0,-1-1 0,0 0 0,3-5 0,25-37 0,-26 40 0,0 1 0,0 0 0,0 0 0,0 0 0,0 0 0,0 0 0,0 0 0,0 1 0,1-1 0,-1 1 0,1-1 0,-1 1 0,1 0 0,0 0 0,3-1 0,-5 2 0,1 1 0,-1-1 0,1 0 0,0 1 0,-1-1 0,1 1 0,-1-1 0,1 1 0,-1 0 0,1 0 0,-1 0 0,0 0 0,1 0 0,-1 0 0,0 0 0,0 0 0,0 0 0,0 0 0,0 1 0,0-1 0,0 1 0,0-1 0,0 0 0,0 3 0,16 37 0,-9-3-1365,-7-22-5461</inkml:trace>
  <inkml:trace contextRef="#ctx0" brushRef="#br0" timeOffset="10162.58">2523 1842 24575,'2'0'0,"-1"1"0,1 0 0,0 0 0,0-1 0,0 1 0,-1 0 0,1-1 0,0 0 0,0 0 0,0 1 0,0-1 0,0 0 0,2-1 0,-1 1 0,-3 0 0,9 1 0,-1-1 0,1 0 0,0-1 0,17-3 0,-24 4 0,-1 0 0,0-1 0,1 1 0,-1 0 0,0-1 0,0 1 0,0-1 0,1 0 0,-1 1 0,0-1 0,0 0 0,0 0 0,0 0 0,0 0 0,0 0 0,0 0 0,0 0 0,-1 0 0,1 0 0,0 0 0,0 0 0,-1 0 0,1-1 0,-1 1 0,1 0 0,-1 0 0,0-1 0,0 1 0,1 0 0,-1-1 0,0 1 0,0 0 0,0-1 0,0 1 0,0 0 0,-1-1 0,1 1 0,0 0 0,0-1 0,-1 1 0,1 0 0,-2-2 0,2 2 0,0 0 0,-1-1 0,1 1 0,0 0 0,-1 0 0,1 0 0,-1 0 0,1 1 0,-1-1 0,1 0 0,-1 0 0,0 0 0,0 0 0,1 0 0,-1 1 0,0-1 0,0 0 0,0 1 0,0-1 0,0 1 0,1-1 0,-1 1 0,0-1 0,0 1 0,0-1 0,-1 1 0,1 0 0,0 0 0,0 0 0,0 0 0,0-1 0,-2 2 0,1-1 0,1 1 0,-1-1 0,1 1 0,-1 0 0,1 0 0,-1 0 0,1 0 0,0 0 0,-1 0 0,1 1 0,0-1 0,0 0 0,0 0 0,0 1 0,0-1 0,0 1 0,0-1 0,0 1 0,0 3 0,-1-1 0,0 0 0,1 0 0,0 0 0,0 0 0,0 1 0,1-1 0,-1 0 0,1 1 0,0-1 0,1 1 0,0 6 0,0-9 0,-1 0 0,1 0 0,0 0 0,0 0 0,-1 0 0,1-1 0,1 1 0,-1 0 0,0-1 0,0 1 0,1-1 0,-1 1 0,0-1 0,1 0 0,0 0 0,-1 1 0,1-1 0,0 0 0,-1 0 0,1-1 0,0 1 0,0 0 0,0-1 0,0 1 0,0-1 0,0 1 0,3-1 0,3 1-273,-1-1 0,1 0 0,0 0 0,12-2 0,-3-2-6553</inkml:trace>
  <inkml:trace contextRef="#ctx0" brushRef="#br0" timeOffset="10574.84">2729 1782 24575,'0'-1'0,"0"0"0,0 1 0,0-1 0,0 1 0,0-1 0,0 0 0,0 1 0,0-1 0,0 1 0,0-1 0,1 1 0,-1-1 0,0 0 0,0 1 0,1-1 0,-1 1 0,0-1 0,0 1 0,1-1 0,-1 1 0,1-1 0,-1 1 0,0 0 0,1-1 0,-1 1 0,1 0 0,-1-1 0,1 1 0,-1 0 0,1-1 0,-1 1 0,1 0 0,-1 0 0,1 0 0,0-1 0,0 1 0,0 0 0,0 0 0,0 1 0,0-1 0,0 0 0,0 0 0,0 1 0,0-1 0,0 1 0,0-1 0,0 1 0,0-1 0,-1 1 0,1-1 0,0 1 0,0 0 0,-1-1 0,1 1 0,0 0 0,-1 0 0,1 0 0,0 0 0,2 5 0,-1-1 0,0 1 0,0-1 0,-1 1 0,0-1 0,1 1 0,-2 0 0,1 0 0,-1-1 0,0 1 0,-1 6 0,18-61 0,-16 46 0,0 0 0,1 0 0,-1 0 0,1 0 0,0 1 0,0-1 0,0 1 0,0-1 0,0 1 0,0 0 0,1-1 0,-1 1 0,6-3 0,-8 5 0,1 0 0,0 0 0,0-1 0,0 1 0,0 0 0,0 0 0,0 0 0,0 0 0,-1 0 0,1 0 0,0 0 0,0 0 0,0 0 0,0 1 0,0-1 0,0 0 0,-1 0 0,1 1 0,0-1 0,0 1 0,0-1 0,-1 1 0,1-1 0,0 1 0,0-1 0,-1 1 0,1 0 0,-1-1 0,1 1 0,0 0 0,-1-1 0,1 1 0,-1 0 0,0 0 0,1 0 0,-1-1 0,0 1 0,1 0 0,-1 1 0,3 7 0,0-1 0,-1 1 0,1 11 0,0-7 0,-2-11 9,-1 0-1,1 1 1,0-1-1,0 0 1,-1 0 0,2 0-1,-1 0 1,0 0-1,0 0 1,1-1-1,-1 1 1,1 0-1,2 2 1,-4-4-17,0 0 1,1 0-1,-1 0 0,1 1 0,-1-1 1,0 0-1,1 0 0,-1 0 0,1 0 1,-1 0-1,1 0 0,-1 1 0,0-1 1,1 0-1,-1 0 0,1-1 1,-1 1-1,1 0 0,-1 0 0,0 0 1,1 0-1,-1 0 0,1 0 0,-1 0 1,1-1-1,0 0-84,0 0 1,0 0-1,0 0 0,0 0 0,-1 0 1,1 0-1,0 0 0,-1 0 1,1 0-1,-1 0 0,1-1 0,-1 1 1,1-2-1,3-12-6734</inkml:trace>
  <inkml:trace contextRef="#ctx0" brushRef="#br0" timeOffset="10778.94">2963 1502 24575,'0'4'0,"0"6"0,0 5 0,0 6 0,0 8 0,3 3 0,1 3 0,4-2 0,0-4 0,3-3 0,2-5 0,0-6 0,-4-6-8191</inkml:trace>
  <inkml:trace contextRef="#ctx0" brushRef="#br0" timeOffset="10962.01">2929 1608 24575,'0'-2'0,"3"-1"0,4-2 0,3 0 0,3 0 0,1 2 0,1 1 0,0 1 0,-2 0-8191</inkml:trace>
  <inkml:trace contextRef="#ctx0" brushRef="#br0" timeOffset="12579.04">1125 2873 24575,'0'0'0,"1"-1"0,-1 0 0,0 1 0,1-1 0,-1 1 0,0-1 0,1 1 0,-1-1 0,1 1 0,-1-1 0,1 1 0,-1-1 0,1 1 0,-1 0 0,1-1 0,-1 1 0,1 0 0,0-1 0,-1 1 0,1 0 0,-1 0 0,2-1 0,20-5 0,-11 3 0,-4 1 0,-1-1 0,0 0 0,-1-1 0,1 1 0,-1-1 0,1 0 0,-1 0 0,0-1 0,-1 0 0,1 1 0,7-12 0,-7 7 0,1 0 0,-2 0 0,1-1 0,-1 0 0,-1 1 0,5-21 0,-4 2 0,-1 0 0,-1 0 0,-2 0 0,-4-47 0,-6 7 0,9 63 0,0-1 0,-1 1 0,0-1 0,0 1 0,-1-1 0,1 1 0,-1 0 0,0 0 0,-5-6 0,8 11 0,-1-1 0,1 0 0,-1 1 0,1-1 0,-1 1 0,0-1 0,1 1 0,-1-1 0,1 1 0,-1-1 0,0 1 0,1 0 0,-1-1 0,0 1 0,0 0 0,1 0 0,-1 0 0,0-1 0,0 1 0,1 0 0,-1 0 0,0 0 0,0 0 0,1 0 0,-2 0 0,1 1 0,-1 0 0,1-1 0,0 1 0,0 0 0,0 0 0,0 0 0,0 0 0,0 0 0,0 0 0,0 0 0,0 0 0,1 0 0,-1 0 0,0 0 0,0 2 0,-4 8 0,0 0 0,1 1 0,0-1 0,1 1 0,-3 18 0,-3 65 0,7-66 0,-8 182 0,22 298 0,-10-478 0,-2-15 0,1 0 0,1 0 0,0 0 0,1 0 0,1-1 0,0 1 0,7 15 0,-10-30 0,-1 0 0,1 0 0,-1 0 0,0 0 0,1 0 0,0 0 0,-1 0 0,1 0 0,0 0 0,-1 0 0,1 0 0,0-1 0,0 1 0,0 0 0,0-1 0,0 1 0,0 0 0,0-1 0,0 1 0,0-1 0,0 1 0,0-1 0,0 0 0,0 1 0,2-1 0,-2 0 0,1-1 0,-1 1 0,0-1 0,1 1 0,-1-1 0,0 0 0,0 1 0,1-1 0,-1 0 0,0 0 0,0 0 0,0 0 0,0 0 0,0 0 0,0 0 0,1-3 0,3-3 0,-1 0 0,1-1 0,-2 0 0,1 0 0,2-11 0,-1-3 0,-1 0 0,-1 0 0,-1-1 0,-1 1 0,-1 0 0,-1-1 0,-6-39 0,0 29 0,-1 0 0,-1 0 0,-2 0 0,-21-43 0,25 61 0,-1 1 0,-1 0 0,0 0 0,-1 1 0,0 0 0,-19-17 0,25 26 0,-1 0 0,0 0 0,0 1 0,0-1 0,-1 1 0,1 0 0,-1 1 0,0 0 0,-6-2 0,8 3 0,0 0 0,1 1 0,-1-1 0,0 1 0,0 0 0,0 0 0,1 1 0,-1-1 0,0 1 0,0 0 0,1 0 0,-1 0 0,1 0 0,-1 1 0,-6 3 0,9-5 0,0 1 0,0-1 0,0 0 0,0 1 0,0-1 0,0 1 0,0 0 0,1-1 0,-1 1 0,0 0 0,0 0 0,0-1 0,1 1 0,-1 0 0,0 0 0,1 0 0,-1 0 0,1 0 0,-1 0 0,1 0 0,0 0 0,-1 0 0,1 1 0,0-1 0,1 0 0,-1 0 0,0 0 0,1 0 0,0-1 0,-1 1 0,1 0 0,-1 0 0,1-1 0,0 1 0,0 0 0,-1-1 0,1 1 0,0-1 0,0 1 0,0-1 0,-1 1 0,1-1 0,0 0 0,1 1 0,7 1 0,-1 1 0,1-1 0,0-1 0,12 1 0,6-1 0,-1-3 0,0 0 0,0-1 0,0-2 0,43-12 0,-34 5 0,0-2 0,-1-1 0,47-27 0,-74 38 0,-2 1 0,-1 1 0,1-1 0,-1 0 0,0 0 0,0 0 0,0-1 0,0 1 0,0-1 0,4-7 0,-12 18 0,0-1 0,0 0 0,0 1 0,1 0 0,-4 10 0,5-13 0,1 0 0,0-1 0,0 1 0,1 0 0,-1 0 0,1 0 0,0 0 0,0 0 0,0 0 0,1 0 0,-1 0 0,2 5 0,-1-8 0,0 1 0,0 0 0,0-1 0,0 1 0,0-1 0,1 1 0,-1-1 0,0 1 0,1-1 0,-1 0 0,1 0 0,-1 0 0,1 0 0,0 0 0,-1 0 0,1 0 0,0 0 0,0-1 0,0 1 0,0-1 0,-1 1 0,1-1 0,0 0 0,0 0 0,0 0 0,3 0 0,-2 0 0,0 0 0,0-1 0,0 1 0,0 0 0,0-1 0,0 0 0,-1 0 0,1 0 0,0 0 0,-1 0 0,1-1 0,-1 1 0,1-1 0,-1 1 0,1-1 0,-1 0 0,0 0 0,0 0 0,0 0 0,0 0 0,0-1 0,-1 1 0,1-1 0,-1 1 0,1-1 0,-1 1 0,0-1 0,0 0 0,0 0 0,0 1 0,-1-1 0,1 0 0,-1 0 0,0 0 0,0 0 0,0 0 0,0 0 0,0 0 0,0 0 0,-1 1 0,0-1 0,1 0 0,-1 0 0,0 0 0,0 1 0,-1-1 0,1 0 0,-1 1 0,1 0 0,-1-1 0,0 1 0,1 0 0,-1-1 0,-1 1 0,1 0 0,-4-2 0,4 2 0,0 1 0,0 0 0,0 0 0,0 0 0,0 0 0,-1 1 0,1-1 0,0 0 0,0 1 0,-1 0 0,1 0 0,0-1 0,-1 1 0,1 0 0,0 1 0,-1-1 0,1 0 0,0 1 0,0-1 0,-1 1 0,1 0 0,0 0 0,0 0 0,0 0 0,0 0 0,0 0 0,0 0 0,0 1 0,0-1 0,1 1 0,-1-1 0,-2 4 0,1-2 0,0 0 0,1 0 0,-1 0 0,1 0 0,0 0 0,0 1 0,0-1 0,0 1 0,0 0 0,1-1 0,0 1 0,0 0 0,0 0 0,0 0 0,0 0 0,1 0 0,0 0 0,0 6 0,0-8 0,1-1 0,0 1 0,0-1 0,-1 1 0,1-1 0,0 0 0,0 1 0,1-1 0,-1 0 0,0 0 0,0 0 0,0 0 0,1 0 0,-1 0 0,1 0 0,-1 0 0,1 0 0,-1-1 0,1 1 0,-1-1 0,1 1 0,-1-1 0,1 0 0,0 1 0,-1-1 0,1 0 0,0 0 0,1 0 0,4 0 0,0 0 0,0 0 0,0 0 0,-1-1 0,12-3 0,-13 3 0,-1-1 0,0 0 0,1 0 0,-1-1 0,0 1 0,0-1 0,0 0 0,0 0 0,-1 0 0,1-1 0,-1 1 0,0-1 0,0 0 0,0 0 0,4-8 0,22-24 0,-29 35 0,0 1 0,1 0 0,-1-1 0,0 1 0,1 0 0,-1-1 0,1 1 0,-1 0 0,0 0 0,1-1 0,-1 1 0,1 0 0,-1 0 0,1 0 0,-1 0 0,1-1 0,-1 1 0,1 0 0,-1 0 0,1 0 0,-1 0 0,1 0 0,-1 0 0,0 0 0,1 0 0,-1 1 0,1-1 0,-1 0 0,1 0 0,-1 0 0,1 1 0,10 13 0,2 28 0,-12-38 0,0 0 0,0-1 0,-1 1 0,2-1 0,-1 0 0,0 0 0,3 5 0,-4-8 0,1 0 0,-1 1 0,0-1 0,1 0 0,-1 1 0,0-1 0,1 0 0,-1 1 0,0-1 0,1 0 0,-1 0 0,0 0 0,1 1 0,-1-1 0,1 0 0,-1 0 0,1 0 0,-1 0 0,0 0 0,1 0 0,-1 1 0,2-1 0,-2-1 0,1 1 0,0 0 0,0-1 0,0 1 0,0-1 0,0 1 0,0-1 0,-1 1 0,1-1 0,0 0 0,0 1 0,-1-1 0,1 0 0,-1 0 0,2 0 0,20-36 0,-20 31 0,1 1 0,0-1 0,1 0 0,-1 1 0,1 0 0,0 0 0,0 0 0,7-5 0,-10 9 0,-1 1 0,1-1 0,0 1 0,-1-1 0,1 1 0,0-1 0,0 1 0,-1 0 0,1-1 0,0 1 0,0 0 0,0-1 0,-1 1 0,1 0 0,0 0 0,0 0 0,0 0 0,0 0 0,0 0 0,0 0 0,-1 0 0,1 0 0,0 0 0,0 1 0,0-1 0,1 1 0,-1 0 0,0 0 0,0 0 0,0 0 0,0 0 0,0 0 0,0 1 0,0-1 0,0 0 0,0 1 0,-1-1 0,1 0 0,-1 1 0,2 2 0,0 7 0,0-1 0,0 1 0,0 15 0,-2-20 0,4 13-1365</inkml:trace>
  <inkml:trace contextRef="#ctx0" brushRef="#br0" timeOffset="12874.76">1897 2614 24575,'0'-3'0,"3"1"0,0 4 0,3 8 0,1 6 0,-1 6 0,1 5 0,-1 2 0,-2 2 0,2-2 0,-2-4 0,2-2 0,2-5 0,0-7 0,-2-9 0,-3-9 0,-2-3-8191</inkml:trace>
  <inkml:trace contextRef="#ctx0" brushRef="#br0" timeOffset="12980.79">1877 2727 24575,'-2'0'0,"-1"1"0,1 0 0,5 1 0,5-1 0,5-1 0,5-1 0,2-4 0,0 0 0,-2-1 0,-2 1 0,-6 1-8191</inkml:trace>
  <inkml:trace contextRef="#ctx0" brushRef="#br0" timeOffset="13401.9">2290 2427 24575,'-1'178'0,"2"308"0,0-462-120,-2-6-58,1 0 0,1 1 1,1-1-1,1 0 0,0-1 0,6 19 0,-1-20-6648</inkml:trace>
  <inkml:trace contextRef="#ctx0" brushRef="#br0" timeOffset="14633.77">2543 2454 24575,'4'-22'0,"-3"18"0,-5 16 0,-3 10 0,2 0 0,0 1 0,2 0 0,-2 29 0,2-15 0,-17 479 0,20-507 0,1-1 0,0 1 0,0 0 0,5 16 0,-5-24 0,-1 0 0,0 0 0,1 0 0,-1 1 0,1-1 0,-1 0 0,1 0 0,-1 0 0,1 0 0,0 0 0,-1 0 0,1 0 0,0-1 0,0 1 0,0 0 0,0 0 0,0-1 0,0 1 0,0 0 0,0-1 0,0 1 0,0-1 0,0 1 0,0-1 0,0 0 0,0 1 0,0-1 0,1 0 0,-1 0 0,0 0 0,0 0 0,0 0 0,1 0 0,-1 0 0,0 0 0,0 0 0,0-1 0,0 1 0,1 0 0,-1-1 0,0 1 0,0-1 0,0 1 0,0-1 0,0 0 0,0 1 0,1-2 0,0 0 0,1 0 0,0 0 0,-1-1 0,1 1 0,-1-1 0,0 0 0,0 1 0,0-1 0,0 0 0,-1 0 0,1 0 0,-1-1 0,0 1 0,1 0 0,-1 0 0,-1-1 0,1 1 0,0-6 0,0-6 0,0 0 0,-1 0 0,-2-15 0,-3-12 0,-1 0 0,-2 1 0,-2-1 0,-2 2 0,-2 0 0,-28-60 0,40 98 0,-5-13 0,-18-25 0,23 37 0,0 1 0,0-1 0,0 1 0,0-1 0,-1 1 0,1 0 0,-1 0 0,1 0 0,-1 0 0,0 0 0,0 1 0,1-1 0,-1 1 0,0 0 0,0 0 0,-5-1 0,7 1 0,1 1 0,-1 0 0,0 0 0,0 0 0,1 0 0,-1 0 0,0 0 0,0 0 0,1 0 0,-1 0 0,0 1 0,0-1 0,1 0 0,-1 0 0,0 1 0,1-1 0,-1 0 0,0 1 0,1-1 0,-1 1 0,1-1 0,-1 1 0,0-1 0,1 1 0,-1-1 0,1 1 0,0-1 0,-1 1 0,1 0 0,-1-1 0,1 1 0,0 0 0,0-1 0,-1 1 0,1 0 0,0 0 0,0 0 0,0 0 0,0 0 0,0 0 0,0 0 0,0 0 0,0 0 0,1 0 0,-1 0 0,0 0 0,1 0 0,-1 0 0,1 0 0,-1 0 0,1 0 0,-1 0 0,1-1 0,-1 1 0,1 0 0,0 0 0,0-1 0,-1 1 0,1-1 0,0 1 0,0 0 0,0-1 0,1 1 0,4 1 0,0 0 0,0-1 0,0 0 0,0 0 0,0 0 0,0-1 0,0 0 0,1 0 0,-1-1 0,0 0 0,0 0 0,8-2 0,7-3 0,-1-1 0,24-10 0,-36 13 0,-2 1 0,0 0 0,0 1 0,0 0 0,0 0 0,9-2 0,-14 4 0,1 0 0,0 0 0,-1 0 0,1 0 0,-1 0 0,1 1 0,-1-1 0,1 0 0,-1 1 0,1-1 0,-1 1 0,1-1 0,-1 1 0,0 0 0,1-1 0,-1 1 0,0 0 0,1 0 0,-1 0 0,0 0 0,0 0 0,0 1 0,0-1 0,0 0 0,0 0 0,0 1 0,0 1 0,12 32 0,-10-27 0,0 1 0,0 0 0,1-1 0,6 11 0,-9-17 0,0-1 0,0 1 0,1-1 0,-1 1 0,0-1 0,1 1 0,-1-1 0,1 0 0,0 1 0,-1-1 0,1 0 0,0 0 0,0 0 0,0-1 0,0 1 0,-1 0 0,1-1 0,0 1 0,0-1 0,0 0 0,0 1 0,0-1 0,0 0 0,3 0 0,-3-1 0,-1 1 0,0 0 0,0 0 0,0 0 0,0 0 0,0-1 0,1 1 0,-1 0 0,0-1 0,0 1 0,0-1 0,0 0 0,0 1 0,0-1 0,0 0 0,0 1 0,-1-1 0,1 0 0,0 0 0,0 0 0,-1 0 0,1 0 0,0 0 0,-1 0 0,1-1 0,0-1 0,0 1 0,-1-1 0,0 1 0,1-1 0,-1 1 0,0-1 0,0 0 0,-1 1 0,1-1 0,-1-4 0,-3-5 0,1 1 0,-2 0 0,-9-18 0,8 17 0,4 10 0,0-1 0,0 0 0,1 0 0,0 0 0,-1 0 0,1 0 0,0 0 0,-1-5 0,3 7 0,-1 0 0,0 0 0,0 0 0,1 1 0,-1-1 0,0 0 0,1 0 0,-1 0 0,1 0 0,-1 0 0,1 0 0,0 1 0,-1-1 0,1 0 0,0 0 0,-1 1 0,1-1 0,0 1 0,0-1 0,0 0 0,0 1 0,-1 0 0,1-1 0,0 1 0,0-1 0,0 1 0,0 0 0,0 0 0,0 0 0,0-1 0,0 1 0,2 0 0,-1 0 0,1-1 0,-1 1 0,1-1 0,0 1 0,-1 0 0,1 0 0,-1 0 0,1 0 0,-1 0 0,1 1 0,0-1 0,-1 1 0,1 0 0,-1 0 0,0-1 0,1 2 0,-1-1 0,0 0 0,1 0 0,2 4 0,-2-3 0,-1 1 0,0 0 0,0 0 0,0 0 0,0 1 0,0-1 0,-1 0 0,0 1 0,0-1 0,1 1 0,-2-1 0,1 1 0,0 0 0,-1 3 0,2 38 0,21-80 0,-22 33 0,0 0 0,0 1 0,0-1 0,0 0 0,0 1 0,1-1 0,-1 1 0,0 0 0,1-1 0,-1 1 0,1 0 0,0 0 0,-1 0 0,1 0 0,0 0 0,0 0 0,0 1 0,-1-1 0,1 1 0,2-1 0,-2 1 0,0 0 0,0 1 0,0-1 0,0 1 0,0 0 0,0 0 0,-1-1 0,1 1 0,0 0 0,-1 0 0,1 1 0,0-1 0,-1 0 0,0 0 0,1 1 0,-1-1 0,0 1 0,0-1 0,1 1 0,0 1 0,1 3-124,1 0 0,0 0 0,-1 0 0,0 0 0,-1 0 0,0 0-1,0 1 1,0-1 0,0 1 0,0 7 0</inkml:trace>
  <inkml:trace contextRef="#ctx0" brushRef="#br0" timeOffset="14836.84">3029 2407 24575,'0'1'0,"0"4"0,0 7 0,0 5 0,0 7 0,0 2 0,0 1 0,3 1 0,2-2 0,-1-3 0,0-2 0,-2-3 0,0-3-8191</inkml:trace>
  <inkml:trace contextRef="#ctx0" brushRef="#br0" timeOffset="15022.02">3016 2547 24575,'0'-2'0,"1"-1"0,3 0 0,3-2 0,7 1 0,4 0 0,5-1 0,5 0 0,3 1 0,-2 1 0,-6 3 0,-7 0-8191</inkml:trace>
  <inkml:trace contextRef="#ctx0" brushRef="#br0" timeOffset="19496.91">1624 4151 24575,'18'-35'0,"-2"-1"0,-2 0 0,-1-1 0,-2-1 0,-2 1 0,-1-2 0,-2 1 0,-2-1 0,-1 0 0,-2 0 0,-6-60 0,4 95 0,0 0 0,0-1 0,0 1 0,0 0 0,-1 0 0,-1-4 0,2 7 0,1 1 0,0 0 0,0 0 0,0-1 0,0 1 0,0 0 0,0 0 0,0 0 0,-1-1 0,1 1 0,0 0 0,0 0 0,0 0 0,0 0 0,-1-1 0,1 1 0,0 0 0,0 0 0,0 0 0,-1 0 0,1 0 0,0 0 0,0 0 0,-1 0 0,1 0 0,0 0 0,0-1 0,-1 1 0,1 0 0,0 0 0,0 0 0,0 1 0,-1-1 0,1 0 0,0 0 0,0 0 0,-1 0 0,0 1 0,0 0 0,0 0 0,1 0 0,-1 1 0,0-1 0,1 0 0,-1 0 0,1 0 0,-1 1 0,1-1 0,0 0 0,-1 2 0,-5 34 0,2 0 0,2 1 0,3 66 0,0-56 0,11 338 0,28-1 0,-39-381 0,23 120 0,-20-109 0,0-1 0,1-1 0,1 1 0,0-1 0,1 0 0,11 17 0,-18-29 0,1 0 0,0 0 0,0 0 0,0 1 0,0-1 0,0 0 0,0 0 0,0 0 0,0 0 0,0-1 0,0 1 0,1 0 0,-1 0 0,0-1 0,1 1 0,-1-1 0,0 1 0,1-1 0,-1 0 0,0 1 0,4-1 0,-4 0 0,1-1 0,-1 1 0,1-1 0,-1 1 0,0-1 0,1 0 0,-1 1 0,0-1 0,1 0 0,-1 0 0,0 0 0,0 0 0,0 0 0,0 0 0,0-1 0,2-1 0,2-5 0,0-1 0,-1 1 0,0-1 0,-1 0 0,4-11 0,-2-2 0,-1-1 0,0 0 0,-2 0 0,0 0 0,-2 0 0,-1 0 0,0-1 0,-2 1 0,-6-25 0,-9-27 0,-39-97 0,53 161 0,-6-18 0,-33-84 0,36 97 0,-1 1 0,0 0 0,-1 0 0,-18-22 0,26 36 0,0-1 0,0 1 0,0 0 0,0 0 0,0 0 0,0 0 0,-1 0 0,1 0 0,0 0 0,-1 0 0,1 1 0,0-1 0,-1 0 0,1 1 0,-1-1 0,1 1 0,-1 0 0,1-1 0,-3 1 0,3 0 0,0 0 0,0 1 0,0-1 0,0 0 0,0 1 0,0-1 0,0 1 0,0-1 0,0 1 0,0 0 0,0-1 0,0 1 0,0 0 0,0 0 0,1 0 0,-1-1 0,0 1 0,1 0 0,-1 0 0,0 1 0,-1 2 0,0 0 0,1-1 0,0 1 0,-1 0 0,1 0 0,0 0 0,1 0 0,-1 0 0,1 0 0,0 0 0,0 0 0,0 0 0,1 5 0,-1-7 0,1 0 0,-1 0 0,0 0 0,1 0 0,-1 0 0,1 0 0,0-1 0,0 1 0,0 0 0,0 0 0,0 0 0,0-1 0,0 1 0,0 0 0,1-1 0,-1 1 0,1-1 0,-1 0 0,1 0 0,-1 1 0,1-1 0,0 0 0,0 0 0,-1 0 0,1-1 0,0 1 0,0 0 0,0-1 0,0 1 0,0-1 0,0 0 0,0 1 0,0-1 0,0 0 0,0 0 0,0 0 0,0-1 0,0 1 0,3-1 0,3-2 0,-1 1 0,0-1 0,0 0 0,0-1 0,0 0 0,0 0 0,-1 0 0,0-1 0,7-6 0,-1 0 0,-1-1 0,0 0 0,14-20 0,-21 25 0,0 0 0,0 0 0,0 0 0,-1 0 0,0-1 0,-1 1 0,1-1 0,-2 0 0,2-8 0,-3 5 0,-4 15 0,-4 18 0,6-14 0,1 0 0,0 0 0,0-1 0,1 1 0,0 0 0,1 0 0,0 0 0,2 10 0,-3-15 0,1-1 0,0 0 0,-1 0 0,1 0 0,0 0 0,0-1 0,0 1 0,0 0 0,1 0 0,-1 0 0,0-1 0,1 1 0,-1-1 0,1 1 0,-1-1 0,1 0 0,0 1 0,0-1 0,0 0 0,-1 0 0,1 0 0,0 0 0,0-1 0,0 1 0,0-1 0,1 1 0,-1-1 0,0 1 0,0-1 0,0 0 0,0 0 0,0 0 0,0-1 0,1 1 0,3-1 0,-1 0 0,0 0 0,-1-1 0,1 1 0,0-1 0,-1 0 0,1 0 0,-1 0 0,0-1 0,1 1 0,-1-1 0,-1 0 0,1-1 0,4-3 0,-3 1 0,0 0 0,-1 0 0,0-1 0,0 1 0,-1-1 0,1 0 0,3-14 0,-2 4 0,-1 0 0,-1 0 0,-1-1 0,-1 1 0,0-1 0,-3-30 0,1 30 0,-2 0 0,1 0 0,-2 0 0,-7-22 0,11 39 0,-1 0 0,1 0 0,0 0 0,0 1 0,-1-1 0,1 0 0,-1 0 0,1 0 0,0 1 0,-1-1 0,0 0 0,1 1 0,-1-1 0,1 0 0,-1 1 0,0-1 0,1 1 0,-1-1 0,0 1 0,0-1 0,1 1 0,-2-1 0,1 1 0,1 0 0,-1 1 0,0-1 0,1 0 0,-1 0 0,1 1 0,-1-1 0,1 0 0,-1 1 0,1-1 0,-1 1 0,1-1 0,-1 1 0,1-1 0,-1 1 0,1-1 0,0 1 0,-1-1 0,1 1 0,0-1 0,-1 2 0,-2 5 0,0 0 0,1 0 0,0 0 0,-1 7 0,0 8 0,0 0 0,2 0 0,0 0 0,4 34 0,-2-47 0,0-1 0,1 1 0,-1-1 0,2 0 0,-1 0 0,1 0 0,0 0 0,1 0 0,0-1 0,0 1 0,1-1 0,-1 0 0,2-1 0,-1 1 0,7 5 0,-9-9 0,0-1 0,0 0 0,0 1 0,0-1 0,0 0 0,1-1 0,-1 1 0,1-1 0,-1 1 0,1-1 0,0 0 0,-1-1 0,1 1 0,0 0 0,0-1 0,0 0 0,-1 0 0,6-1 0,-4 0 0,0 0 0,0-1 0,0 0 0,-1 0 0,1 0 0,-1 0 0,1-1 0,-1 1 0,0-1 0,0-1 0,0 1 0,5-6 0,-2 1 0,0-1 0,0 0 0,0-1 0,-1 1 0,-1-1 0,0 0 0,0-1 0,-1 0 0,0 1 0,-1-1 0,4-20 0,-5 0 0,-2-1 0,-1 1 0,-1 0 0,-2 0 0,-1 0 0,-17-56 0,20 80 0,0 0 0,0 0 0,-1 0 0,0 0 0,0 0 0,-1 0 0,-6-7 0,10 14 0,0-1 0,0 1 0,-1-1 0,1 1 0,0-1 0,0 1 0,-1 0 0,1-1 0,-1 1 0,1 0 0,0-1 0,-1 1 0,1 0 0,-1 0 0,1-1 0,0 1 0,-1 0 0,1 0 0,-1 0 0,1-1 0,-1 1 0,1 0 0,-1 0 0,1 0 0,-1 0 0,1 0 0,-1 0 0,1 0 0,-1 0 0,1 0 0,-1 0 0,1 1 0,-1-1 0,1 0 0,-1 0 0,0 2 0,0-1 0,0 0 0,0 0 0,0 0 0,0 1 0,0-1 0,1 1 0,-1-1 0,1 0 0,-1 1 0,0 2 0,-5 45 0,6-48 0,-2 45 0,2 1 0,1-1 0,3 0 0,2 0 0,2-1 0,20 66 0,-26-104-151,1 1-1,0 0 0,0-1 0,1 0 1,0 0-1,0 0 0,1 0 1,5 6-1,0-5-6674</inkml:trace>
  <inkml:trace contextRef="#ctx0" brushRef="#br0" timeOffset="19698.8">1844 3725 24575,'0'3'0,"0"2"0,1 3 0,3 0 0,0-1-8191</inkml:trace>
  <inkml:trace contextRef="#ctx0" brushRef="#br0" timeOffset="22082.69">3481 1748 24575,'1'-1'0,"-1"0"0,1 0 0,-1-1 0,1 1 0,-1 0 0,1 0 0,-1 0 0,1 0 0,0 0 0,0 0 0,0 0 0,0 0 0,-1 0 0,1 0 0,0 0 0,1 0 0,0 0 0,22-14 0,-23 14 0,48-22 0,0 1 0,84-24 0,-115 44 0,-18 2 0,0 1 0,1-1 0,-1 0 0,1 0 0,-1 0 0,0 0 0,1 1 0,-1-1 0,0 0 0,1 0 0,-1 1 0,0-1 0,1 0 0,-1 0 0,0 1 0,0-1 0,1 0 0,-1 1 0,0-1 0,0 0 0,0 1 0,0-1 0,1 1 0,-1 0 0,0 2 0,0 0 0,0 1 0,0-1 0,-1 0 0,1 0 0,-1 1 0,-1 4 0,1-3 0,-18 88-28,4 1-1,4 0 0,4 1 1,5-1-1,16 167 1,39 104-123,20-3 14,22 130 49,-91-468 88,15 140 0,-18-148 0,-1 0 0,-1-1 0,0 1 0,-1-1 0,-1 1 0,-1-1 0,0 0 0,-7 19 0,8-29 5,1 0 0,-1-1 0,0 1 0,0-1 0,0 1 0,0-1 0,-1 0 0,0 0 0,0-1 0,0 1 0,0-1 0,-1 0 0,1 0 0,-1 0 0,0-1 0,-6 3 0,3-2 12,0-1 0,0 0 0,0 0 1,0-1-1,-1 0 0,1-1 0,0 1 0,0-2 0,-1 1 0,-9-3 0,7 1 7,1 0-1,0-1 1,0-1 0,0 1-1,0-2 1,0 1-1,-16-12 1,20 12-17,1 0 0,-1-1 0,1 0 0,0 0 0,0 0 0,0 0 1,1-1-1,-1 0 0,2 0 0,-1 0 0,-5-11 0,3-6-1372,2 2-5461</inkml:trace>
  <inkml:trace contextRef="#ctx0" brushRef="#br0" timeOffset="23256.96">2503 4817 24575,'3'51'0,"2"0"0,24 99 0,0 5 0,-28-150 0,3 22 0,0 49 0,-6-66 0,-1-8 0,-5-18 0,-2-19 0,3-1 0,1 0 0,-2-49 0,5 47 0,-13-202 0,15 182 0,2 1 0,11-67 0,-11 115 0,1 0 0,-1-1 0,2 1 0,-1 0 0,1 0 0,1 1 0,5-12 0,-9 19 0,1 0 0,-1 0 0,0 1 0,1-1 0,-1 0 0,1 1 0,-1-1 0,1 0 0,-1 1 0,1-1 0,0 1 0,-1-1 0,1 1 0,0-1 0,-1 1 0,1 0 0,0-1 0,0 1 0,-1 0 0,1-1 0,0 1 0,0 0 0,0 0 0,0 0 0,-1 0 0,1 0 0,0 0 0,0 0 0,1 0 0,-1 1 0,0-1 0,1 1 0,-1 0 0,0 0 0,1 0 0,-1 0 0,0 0 0,0 0 0,0 1 0,0-1 0,0 0 0,0 1 0,1 2 0,3 4 0,-1 1 0,-1 0 0,0 0 0,2 10 0,0 5 0,-2 1 0,0-1 0,-2 42 0,-13 74 0,12-139 0,0 1 0,0-1 0,0 1 0,0-1 0,0 0 0,0 1 0,0-1 0,0 0 0,0 1 0,1-1 0,-1 0 0,1 1 0,-1-1 0,1 0 0,-1 0 0,1 1 0,0-1 0,0 0 0,-1 0 0,2 1 0,23 12 0,-2-2 0,-15-6 0,-1 1 0,1 0 0,-1 1 0,-1-1 0,1 1 0,-1 1 0,-1-1 0,1 1 0,3 9 0,-6-11 0,0 0 0,0 0 0,0 0 0,-1 0 0,0 0 0,-1 0 0,1 1 0,-1-1 0,-1 1 0,0-1 0,0 1 0,-2 14 0,0-16 0,0-1 0,-1 1 0,1 0 0,-1-1 0,-1 0 0,1 0 0,-1 0 0,1 0 0,-2-1 0,1 1 0,0-1 0,-1 0 0,0 0 0,-6 4 0,8-6 0,0-1 0,0 1 0,0-1 0,0 1 0,-1-1 0,1 0 0,0 0 0,0-1 0,-1 1 0,1 0 0,-7-1 0,7 0 0,1-1 0,0 1 0,-1-1 0,1 1 0,0-1 0,0 0 0,0 0 0,0 0 0,0 0 0,0 0 0,0 0 0,0-1 0,0 1 0,0-1 0,1 1 0,-1-1 0,0 0 0,1 1 0,-2-4 0,0 1-68,1-1 0,0 0-1,0 0 1,1 0 0,-1 0 0,1 0-1,0 0 1,0 0 0,1 0 0,-1-1-1,1 1 1,0 0 0,1 0 0,-1-1-1,1 1 1,0 0 0,1 0-1,-1 0 1,4-9 0,4-7-6758</inkml:trace>
  <inkml:trace contextRef="#ctx0" brushRef="#br0" timeOffset="23598.82">2829 4870 24575,'-1'1'0,"1"0"0,-1 1 0,0-1 0,0 1 0,1-1 0,-1 1 0,1-1 0,-1 1 0,1-1 0,0 1 0,-1 1 0,1 1 0,-3 5 0,1 0 0,1 1 0,0 0 0,0-1 0,1 14 0,0-22 0,0 0 0,0 1 0,0-1 0,0 1 0,0-1 0,0 1 0,0-1 0,1 1 0,-1-1 0,1 0 0,-1 1 0,1-1 0,0 0 0,-1 1 0,1-1 0,0 0 0,0 0 0,0 0 0,0 0 0,0 0 0,0 0 0,0 0 0,0 0 0,1 0 0,-1 0 0,0-1 0,0 1 0,1 0 0,-1-1 0,0 1 0,1-1 0,-1 1 0,1-1 0,-1 0 0,1 0 0,-1 0 0,0 1 0,1-1 0,-1-1 0,1 1 0,-1 0 0,1 0 0,-1 0 0,1-1 0,0 0 0,0 1 0,1-1 0,-1 1 0,0-1 0,0 0 0,0 0 0,-1 0 0,1 0 0,0 0 0,0 0 0,0 0 0,-1-1 0,1 1 0,-1-1 0,1 1 0,-1-1 0,1 1 0,-1-1 0,0 0 0,0 0 0,0 0 0,1-2 0,-1 1 0,0 0 0,0-1 0,-1 1 0,1-1 0,-1 1 0,0-1 0,0 1 0,0-1 0,0 1 0,-1 0 0,0-1 0,0-3 0,-1 2 0,1 0 0,0 1 0,-1-1 0,0 1 0,0-1 0,-1 1 0,1 0 0,-1 0 0,0 0 0,0 0 0,0 0 0,0 1 0,-1-1 0,1 1 0,-1 0 0,0 0 0,0 1 0,-8-5 0,11 6-27,0 1 1,-1 0-1,1-1 0,0 1 0,0 0 1,0 0-1,0 0 0,-1 0 0,1 0 1,0 0-1,0 0 0,0 0 0,-1 0 0,1 0 1,0 1-1,0-1 0,0 1 0,0-1 1,0 1-1,0-1 0,0 1 0,0-1 1,0 1-1,0 0 0,0 0 0,0-1 0,0 1 1,0 0-1,1 0 0,-1 0 0,0 0 1,1 0-1,-1 0 0,0 0 0,1 0 1,-1 0-1,1 1 0,0-1 0,-1 0 0,1 0 1,0 0-1,0 0 0,0 1 0,0-1 1,0 0-1,0 0 0,0 0 0,0 0 0,0 1 1,1 1-1,4 6-6799</inkml:trace>
  <inkml:trace contextRef="#ctx0" brushRef="#br0" timeOffset="23933.92">2963 4803 24575,'0'0'0,"0"-1"0,0 1 0,0-1 0,0 1 0,1-1 0,-1 1 0,0-1 0,0 1 0,1-1 0,-1 1 0,0-1 0,1 1 0,-1 0 0,1-1 0,-1 1 0,0 0 0,1-1 0,-1 1 0,1 0 0,-1-1 0,1 1 0,-1 0 0,1 0 0,-1-1 0,1 1 0,-1 0 0,1 0 0,0 0 0,-1 0 0,1 0 0,-1 0 0,1 0 0,-1 0 0,1 0 0,-1 0 0,1 0 0,0 1 0,22 4 0,-19-3 0,0 1 0,0 0 0,0 0 0,-1 0 0,1 0 0,-1 1 0,0 0 0,0-1 0,0 1 0,-1 0 0,1 0 0,-1 1 0,0-1 0,0 0 0,0 1 0,-1-1 0,1 1 0,-1 0 0,0-1 0,-1 1 0,1 7 0,-6-2 0,-1-14 0,-4-15 0,9 10 15,-1 1 0,1-1 0,0 0 0,1 1 0,0-1 0,0 1 0,3-14 0,-3 19-60,1 1 0,-1 0 0,1 0 0,-1 0 0,1-1 0,0 1 0,0 0 0,0 0 0,0 0 0,0 0 0,1 0 0,-1 0 0,0 1 0,1-1 0,-1 0 0,1 1 0,0-1 0,0 1 0,0 0 0,-1-1 0,1 1 0,0 0 0,0 0 0,1 0 0,-1 0 0,0 1 0,0-1 0,0 1 0,1-1 0,-1 1 0,0 0 0,5-1 0,6 2-6781</inkml:trace>
  <inkml:trace contextRef="#ctx0" brushRef="#br0" timeOffset="24419.17">3315 4743 24575,'-2'-5'0,"-1"1"0,1-1 0,-1 0 0,0 1 0,-1-1 0,-4-5 0,7 9 0,0 0 0,0 1 0,0-1 0,-1 0 0,1 1 0,0-1 0,0 1 0,0-1 0,-1 1 0,1-1 0,0 1 0,0 0 0,-1 0 0,1 0 0,0-1 0,-1 1 0,1 1 0,0-1 0,0 0 0,-1 0 0,1 0 0,0 1 0,-1-1 0,1 0 0,0 1 0,0-1 0,0 1 0,-1 0 0,1-1 0,0 1 0,0 0 0,-1 1 0,-2 1 0,0 1 0,0 0 0,0 0 0,1 1 0,-1-1 0,1 1 0,0-1 0,1 1 0,-1 0 0,-2 7 0,4-9 0,-1 0 0,1 1 0,0-1 0,0 0 0,0 1 0,1-1 0,-1 1 0,1-1 0,0 1 0,0-1 0,0 1 0,0-1 0,1 0 0,-1 1 0,1-1 0,0 1 0,2 4 0,-2-7 0,0 1 0,0-1 0,0 1 0,0-1 0,1 0 0,-1 0 0,0 0 0,1 1 0,-1-1 0,1 0 0,-1-1 0,1 1 0,-1 0 0,1 0 0,0-1 0,-1 1 0,1-1 0,0 1 0,0-1 0,-1 0 0,1 0 0,0 1 0,0-1 0,0-1 0,-1 1 0,1 0 0,0 0 0,0-1 0,-1 1 0,1-1 0,0 1 0,3-2 0,-2 0 0,0 1 0,-1 0 0,1-1 0,0 0 0,0 1 0,-1-1 0,1 0 0,-1-1 0,1 1 0,-1 0 0,0-1 0,0 1 0,0-1 0,0 0 0,0 0 0,-1 1 0,2-6 0,0-2 0,-2 0 0,1 0 0,-2 0 0,1 0 0,-1 0 0,-1 0 0,-1-11 0,-16-68 0,17 85 0,-2-8 0,-7-29 0,9 39 0,1-1 0,-1 1 0,0-1 0,0 1 0,-1 0 0,1-1 0,0 1 0,-1 0 0,1 0 0,-1 0 0,-3-3 0,5 5 0,-1 0 0,1 0 0,0 0 0,0-1 0,0 1 0,0 0 0,-1 0 0,1 0 0,0 0 0,0 0 0,0 0 0,0 0 0,-1 0 0,1 0 0,0 0 0,0 0 0,0 0 0,0 0 0,-1 0 0,1 0 0,0 0 0,0 0 0,0 1 0,0-1 0,0 0 0,-1 0 0,1 0 0,0 0 0,0 0 0,0 0 0,0 0 0,0 0 0,-1 1 0,1-1 0,0 0 0,0 0 0,0 0 0,0 0 0,0 0 0,0 1 0,0-1 0,0 0 0,0 0 0,0 0 0,0 0 0,0 1 0,0-1 0,0 0 0,0 0 0,0 0 0,0 0 0,0 1 0,0-1 0,0 0 0,0 0 0,0 0 0,0 0 0,0 1 0,1 12 0,4 9 0,2 0 0,0 0 0,1 0 0,2-1 0,0-1 0,1 1 0,1-2 0,1 0 0,0 0 0,25 25 0,-37-43-22,1 1-68,0 1 1,0-1-1,0 0 1,1 0-1,-1 0 1,1 0-1,-1-1 1,1 1-1,0-1 1,-1 1-1,1-1 1,0 0-1,0 0 0,5 1 1,-1-3-6737</inkml:trace>
  <inkml:trace contextRef="#ctx0" brushRef="#br0" timeOffset="25074.8">3442 4730 24575,'3'0'0,"1"0"0,-1-1 0,0 0 0,1 1 0,-1-1 0,0-1 0,0 1 0,0 0 0,0-1 0,0 1 0,0-1 0,0 0 0,0 0 0,-1 0 0,1 0 0,-1-1 0,1 1 0,3-6 0,-5 6 0,0 1 0,0-1 0,0 0 0,0 1 0,0-1 0,0 0 0,-1 0 0,1 0 0,-1 0 0,1 0 0,-1 0 0,0 0 0,1 0 0,-1 0 0,0 0 0,0 1 0,0-1 0,-1 0 0,1 0 0,-1 0 0,1 0 0,-1 0 0,1 0 0,-1 0 0,0 0 0,0 1 0,0-1 0,0 0 0,0 0 0,0 1 0,-1-1 0,1 1 0,-2-2 0,2 1 0,0 1 0,0 0 0,0 0 0,0 0 0,-1 0 0,1 0 0,0 0 0,0 1 0,-1-1 0,1 0 0,0 0 0,-1 1 0,1-1 0,-1 1 0,1 0 0,-1-1 0,1 1 0,-1 0 0,1 0 0,-1 0 0,1 0 0,-1 0 0,1 0 0,-1 0 0,1 0 0,-1 1 0,1-1 0,-1 1 0,1-1 0,0 1 0,-1-1 0,1 1 0,0 0 0,-1 0 0,1 0 0,0-1 0,0 1 0,0 0 0,0 1 0,-1-1 0,2 0 0,-1 0 0,0 0 0,0 1 0,0-1 0,0 2 0,-1 0 0,1 0 0,-1 0 0,1 0 0,0 1 0,-1-1 0,2 0 0,-1 1 0,0-1 0,1 1 0,-1-1 0,1 1 0,0-1 0,1 1 0,-1-1 0,0 1 0,1-1 0,0 1 0,0-1 0,2 6 0,-1-6 0,0 0 0,0-1 0,1 1 0,-1-1 0,1 0 0,0 1 0,-1-1 0,1-1 0,0 1 0,0 0 0,0-1 0,0 1 0,1-1 0,-1 0 0,0 0 0,0 0 0,1-1 0,-1 1 0,1-1 0,4 0 0,1 1 0,0-1 0,0 0 0,-1-1 0,1 0 0,0-1 0,16-4 0,-22 4 0,0 1 0,0 0 0,0 0 0,0-1 0,-1 0 0,1 0 0,-1 1 0,1-1 0,-1-1 0,0 1 0,1 0 0,-1-1 0,0 1 0,0-1 0,-1 1 0,1-1 0,-1 0 0,1 0 0,-1 0 0,0 0 0,0 0 0,1-3 0,0-6 0,-1 1 0,0-1 0,-1 0 0,-1-19 0,0-19 0,1 49 0,0 1 0,0-1 0,0 0 0,0 0 0,1 1 0,-1-1 0,0 0 0,0 0 0,0 1 0,1-1 0,-1 0 0,0 1 0,1-1 0,-1 0 0,1 1 0,-1-1 0,1 1 0,-1-1 0,1 1 0,-1-1 0,1 1 0,0-1 0,-1 1 0,1-1 0,1 0 0,-1 1 0,1 0 0,-1 0 0,1-1 0,-1 1 0,0 0 0,1 0 0,-1 1 0,1-1 0,-1 0 0,1 0 0,-1 1 0,3 0 0,3 2 0,1 0 0,-1 1 0,12 7 0,-19-10 0,11 6 0,-1 0 0,-1 1 0,1 0 0,9 11 0,-16-15 0,0-1 0,0 1 0,0 0 0,0 0 0,-1 0 0,1 1 0,-1-1 0,0 0 0,-1 1 0,1 0 0,-1-1 0,0 1 0,1 8 0,-1-12 0,-1 0 0,0 0 0,0 0 0,0 0 0,0 0 0,0 0 0,0 0 0,0 0 0,0 0 0,-1 0 0,1 0 0,0 0 0,0 0 0,-1 0 0,1 0 0,-1 0 0,1 0 0,-1 0 0,1 0 0,-1-1 0,0 1 0,1 0 0,-1 0 0,0-1 0,1 1 0,-1 0 0,0-1 0,0 1 0,0-1 0,0 1 0,0-1 0,1 0 0,-1 1 0,0-1 0,0 0 0,0 1 0,0-1 0,0 0 0,0 0 0,0 0 0,0 0 0,0 0 0,0 0 0,0 0 0,0 0 0,-2-1 0,0 0 0,0 0 0,0 0 0,1 0 0,-1 0 0,0 0 0,1-1 0,-1 1 0,1-1 0,-1 0 0,1 0 0,-1 0 0,1 0 0,0 0 0,-3-4 0,2 1 7,1 0-1,-1 0 0,1 0 0,0-1 1,1 1-1,-1-1 0,1 1 1,0-1-1,0 1 0,1-1 1,0 0-1,0 1 0,0-1 0,0 0 1,1 1-1,0-1 0,1 1 1,1-7-1,2-2-254,1 0 1,0 1-1,1-1 1,0 1-1,16-19 1,-13 18-6579</inkml:trace>
  <inkml:trace contextRef="#ctx0" brushRef="#br0" timeOffset="25196.85">3914 4464 24575,'-1'0'0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3:46.973"/>
    </inkml:context>
    <inkml:brush xml:id="br0">
      <inkml:brushProperty name="width" value="0.035" units="cm"/>
      <inkml:brushProperty name="height" value="0.035" units="cm"/>
      <inkml:brushProperty name="color" value="#E71224"/>
    </inkml:brush>
  </inkml:definitions>
  <inkml:trace contextRef="#ctx0" brushRef="#br0">21 547 24575,'-2'0'0,"-3"0"0,-1 4 0,0 6 0,5 6 0,1 5 0,5 6 0,1 7 0,3 4 0,0 3 0,2 2 0,-1-2 0,-2-4 0,1-6 0,-2-6 0,2-7 0,-2-7-8191</inkml:trace>
  <inkml:trace contextRef="#ctx0" brushRef="#br0" timeOffset="773.79">34 706 24575,'2'-2'0,"1"0"0,-1 1 0,1-1 0,-1 0 0,1 1 0,-1 0 0,1 0 0,0-1 0,-1 1 0,1 1 0,0-1 0,0 0 0,4 0 0,3-1 0,423-97 7,4 25-29,-116 21-444,1403-234 370,-1566 266 237,32-5 199,-175 22-261,-15 4-79,0 0 0,0 0 1,0 0-1,0 0 0,0 0 1,0-1-1,0 1 1,1 0-1,-1 0 0,0 0 1,0 0-1,0 0 1,0 0-1,0 0 0,0 0 1,0 0-1,0 0 0,0 0 1,0 0-1,0 0 1,0 0-1,0 0 0,0-1 1,0 1-1,0 0 1,0 0-1,0 0 0,0 0 1,0 0-1,0 0 0,0 0 1,0 0-1,0 0 1,0 0-1,0 0 0,0 0 1,0-1-1,0 1 1,0 0-1,0 0 0,0 0 1,0 0-1,0 0 0,0 0 1,0 0-1,0 0 1,0 0-1,0 0 0,-1 0 1,1 0-1,0 0 1,0 0-1,0 0 0,0 0 1,0 0-1,0 0 0,0 0 1,0-1-1,0 1 1,0 0-1,0 0 0,0 0 1,0 0-1,-1 0 1,1 0-1,0 0 0,0 0 1,-25-5-17,12 3 23,7 1-7,1-1 0,-1 0 0,1 0 0,-1-1 0,1 1 0,0-1 0,0 0 0,0-1 0,0 1 0,1-1 0,-6-5 0,-1-4 0,1 0 0,-15-22 0,18 24 0,19 61 0,9 12 0,-4 2 0,13 90 0,-17-85-1365,-10-54-5461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3:56.546"/>
    </inkml:context>
    <inkml:brush xml:id="br0">
      <inkml:brushProperty name="width" value="0.035" units="cm"/>
      <inkml:brushProperty name="height" value="0.035" units="cm"/>
      <inkml:brushProperty name="color" value="#E71224"/>
    </inkml:brush>
  </inkml:definitions>
  <inkml:trace contextRef="#ctx0" brushRef="#br0">147 494 24575,'1'-21'0,"0"15"0,-1 0 0,0-1 0,0 1 0,0 0 0,-1-1 0,-1-6 0,1 13 0,1 0 0,0-1 0,0 1 0,0-1 0,0 1 0,-1 0 0,1-1 0,0 1 0,0 0 0,0-1 0,-1 1 0,1 0 0,0-1 0,-1 1 0,1 0 0,0 0 0,-1-1 0,1 1 0,0 0 0,-1 0 0,1-1 0,-1 1 0,1 0 0,0 0 0,-1 0 0,1 0 0,-1 0 0,1 0 0,-1 0 0,1 0 0,0 0 0,-1 0 0,1 0 0,-1 0 0,1 0 0,-1 0 0,1 0 0,0 0 0,-1 0 0,1 1 0,-1-1 0,1 0 0,-1 0 0,-16 13 0,3 1 0,1 0 0,0 1 0,1 1 0,1 0 0,1 0 0,0 1 0,-13 32 0,22-46 0,0 0 0,0 0 0,0 0 0,0 0 0,1 0 0,-1 0 0,1 0 0,0 0 0,0 1 0,0-1 0,1 6 0,0-8 0,-1 1 0,1-1 0,-1 0 0,1 1 0,0-1 0,0 1 0,0-1 0,0 0 0,0 0 0,0 1 0,0-1 0,0 0 0,1 0 0,-1 0 0,0 0 0,1 0 0,-1-1 0,1 1 0,-1 0 0,1-1 0,-1 1 0,1-1 0,-1 1 0,3-1 0,11 2 0,0 0 0,24-1 0,-22-1 0,0 0 0,0 1 0,19 5 0,-32-6 0,0 1 0,-1 0 0,1 0 0,-1 1 0,1-1 0,-1 1 0,0 0 0,1 0 0,-1 0 0,0 0 0,0 0 0,0 1 0,-1-1 0,1 1 0,0 0 0,-1 0 0,0 0 0,0 0 0,2 4 0,-3-5 0,0 0 0,0 0 0,0 0 0,-1 1 0,1-1 0,-1 1 0,1-1 0,-1 0 0,0 1 0,0-1 0,0 1 0,0-1 0,0 0 0,-1 1 0,1-1 0,-1 0 0,-1 5 0,0-3 0,-1 1 0,1-1 0,-1 0 0,0 0 0,0 0 0,0 0 0,0 0 0,-6 3 0,-2 2 0,0 0 0,-1-1 0,0 0 0,-1-2 0,-14 7 0,21-10 0,0 0 0,0-1 0,-1 0 0,1 0 0,-11 1 0,16-3 0,-1 0 0,1 0 0,0 0 0,-1 0 0,1 0 0,-1-1 0,1 1 0,0 0 0,0-1 0,-1 1 0,1-1 0,0 1 0,0-1 0,-1 1 0,1-1 0,0 0 0,0 0 0,0 0 0,0 0 0,0 1 0,0-1 0,0 0 0,0-1 0,1 1 0,-1 0 0,0 0 0,1 0 0,-1 0 0,0-1 0,1 1 0,0 0 0,-1 0 0,1-1 0,-1-1 0,0-7-273,0 0 0,0 1 0,1-1 0,2-12 0,1-14-6553</inkml:trace>
  <inkml:trace contextRef="#ctx0" brushRef="#br0" timeOffset="248.14">267 340 24575,'0'2'0,"2"1"0,1 7 0,2 8 0,1 4 0,1 5 0,-1 4 0,3 3 0,1 1 0,1-2 0,0-3 0,-3-5 0,-1-6 0,0-4 0,-2-5 0,0-6 0</inkml:trace>
  <inkml:trace contextRef="#ctx0" brushRef="#br0" timeOffset="417.83">294 567 24575,'-3'0'0,"0"-2"0,2-2 0,0-2 0,5-1 0,6-2 0,1 0 0,3-1 0,3-1 0,-2 0-8191</inkml:trace>
  <inkml:trace contextRef="#ctx0" brushRef="#br0" timeOffset="681.01">427 467 24575,'0'7'0,"-1"1"0,1-1 0,0 1 0,1 0 0,0-1 0,0 1 0,3 8 0,-3-14 0,0 0 0,0 0 0,0 0 0,0-1 0,0 1 0,1 0 0,-1-1 0,0 1 0,1-1 0,0 1 0,-1-1 0,1 1 0,0-1 0,-1 0 0,1 0 0,0 0 0,0 0 0,0 0 0,0 0 0,0-1 0,0 1 0,0-1 0,0 1 0,0-1 0,0 0 0,1 0 0,1 0 0,-1 0 0,-1 0 0,0 0 0,0 0 0,1 0 0,-1-1 0,0 1 0,0-1 0,0 0 0,1 1 0,-1-1 0,0 0 0,0 0 0,0 0 0,0-1 0,-1 1 0,1 0 0,0-1 0,0 1 0,-1-1 0,1 1 0,-1-1 0,1 0 0,-1 0 0,0 0 0,0 0 0,0 0 0,1-2 0,1-4 0,0 0 0,-1 0 0,0 0 0,0 0 0,0-16 0,-2 23-76,0 0 1,0 0-1,0 0 0,0 0 0,1 1 0,-1-1 0,0 0 0,0 0 1,1 0-1,-1 0 0,0 1 0,1-1 0,-1 0 0,1 0 1,0 1-1,-1-1 0,2-1 0,3-1-6750</inkml:trace>
  <inkml:trace contextRef="#ctx0" brushRef="#br0" timeOffset="1183.73">759 454 24575,'0'-3'0,"-1"0"0,1 0 0,-1 0 0,0 1 0,0-1 0,0 0 0,0 0 0,-1 1 0,1-1 0,-1 1 0,1 0 0,-1-1 0,0 1 0,0 0 0,0 0 0,0 0 0,0 0 0,-5-3 0,5 4 0,1 0 0,-1 0 0,1 0 0,-1 0 0,0 0 0,1 0 0,-1 1 0,0-1 0,0 1 0,1-1 0,-1 1 0,0-1 0,0 1 0,0 0 0,0 0 0,0 0 0,1 0 0,-1 0 0,0 0 0,0 1 0,0-1 0,0 1 0,1-1 0,-1 1 0,0 0 0,0-1 0,1 1 0,-1 0 0,-2 2 0,0 2 0,-1 0 0,1 0 0,1 0 0,-1 0 0,1 0 0,0 1 0,0 0 0,1-1 0,-1 1 0,1 0 0,1 0 0,-1 0 0,1 1 0,-1 6 0,2-10 0,-1 0 0,1 0 0,0 0 0,1 0 0,-1 1 0,0-1 0,1 0 0,0 0 0,-1 0 0,1 0 0,0 0 0,1 0 0,-1 0 0,0 0 0,1-1 0,0 1 0,0 0 0,0-1 0,0 0 0,0 1 0,0-1 0,0 0 0,1 0 0,-1 0 0,1 0 0,0 0 0,-1-1 0,1 1 0,4 0 0,-4 0 0,1-1 0,0 0 0,-1 0 0,1 0 0,0 0 0,0-1 0,0 1 0,0-1 0,0 0 0,-1 0 0,1-1 0,0 1 0,0-1 0,0 0 0,-1 0 0,5-2 0,-5 2 0,0-1 0,-1 1 0,1-1 0,0 0 0,-1 0 0,0 0 0,0-1 0,1 1 0,-1 0 0,0-1 0,-1 0 0,1 1 0,0-1 0,-1 0 0,0 0 0,1 0 0,-1 0 0,0 0 0,-1 0 0,2-4 0,0-9 0,-1 0 0,0-1 0,-1 1 0,0 0 0,-6-29 0,1 15 0,-2 1 0,-12-33 0,12 49 0,7 22 0,7 24 0,1-7 0,1-1 0,1 0 0,1 0 0,1-1 0,2-1 0,28 39 0,-39-59-195,0 1 0,0-1 0,1 0 0,-1 0 0,1 0 0,5 3 0,4 1-6631</inkml:trace>
  <inkml:trace contextRef="#ctx0" brushRef="#br0" timeOffset="1892.74">933 440 24575,'4'0'0,"0"0"0,0 0 0,0 0 0,0-1 0,0 0 0,0 0 0,0 0 0,0 0 0,0 0 0,6-4 0,-9 4 0,1 0 0,-1-1 0,0 1 0,1 0 0,-1 0 0,0-1 0,0 1 0,0-1 0,0 1 0,0-1 0,-1 1 0,1-1 0,0 0 0,-1 1 0,1-1 0,-1 0 0,1 1 0,-1-1 0,0 0 0,0 0 0,0 1 0,0-1 0,0 0 0,0 0 0,0 1 0,-1-1 0,0-2 0,1 2 0,0 1 0,0-1 0,0 1 0,-1-1 0,1 1 0,-1 0 0,1-1 0,-1 1 0,1 0 0,-1-1 0,0 1 0,1 0 0,-1 0 0,0 0 0,0 0 0,0 0 0,0-1 0,0 2 0,0-1 0,0 0 0,-1 0 0,1 0 0,0 0 0,0 1 0,-1-1 0,1 1 0,0-1 0,-1 1 0,1-1 0,0 1 0,-1 0 0,1 0 0,-1-1 0,1 1 0,-1 0 0,1 0 0,0 1 0,-1-1 0,1 0 0,-1 0 0,1 1 0,0-1 0,-1 1 0,1-1 0,0 1 0,-1 0 0,1-1 0,0 1 0,0 0 0,0 0 0,-1 0 0,1 0 0,0 0 0,0 0 0,0 0 0,1 0 0,-1 0 0,0 0 0,0 1 0,1-1 0,-1 0 0,0 1 0,1-1 0,-1 3 0,0-1 0,0 0 0,0 0 0,1 1 0,-1-1 0,1 0 0,0 0 0,0 1 0,0-1 0,0 0 0,0 0 0,1 1 0,-1-1 0,1 0 0,0 0 0,0 0 0,0 0 0,1 0 0,-1 0 0,1 0 0,0 0 0,-1 0 0,1-1 0,0 1 0,1-1 0,3 4 0,-3-3 0,0-1 0,0 1 0,0-1 0,0 0 0,1 0 0,-1 0 0,1-1 0,-1 1 0,1-1 0,0 0 0,-1 0 0,1 0 0,0 0 0,0-1 0,0 1 0,0-1 0,0 0 0,-1 0 0,1-1 0,0 1 0,7-3 0,-9 3 0,0-1 0,0 0 0,1 0 0,-1 0 0,0 0 0,0 0 0,-1-1 0,1 1 0,0 0 0,0-1 0,-1 0 0,1 1 0,-1-1 0,1 0 0,-1 0 0,1 1 0,0-5 0,1 0 0,-1-1 0,0 1 0,0-1 0,1-9 0,-3 11 0,1 0 0,0 0 0,0 1 0,0-1 0,1 1 0,-1-1 0,1 1 0,0 0 0,0-1 0,4-4 0,-5 8 0,-1 1 0,1-1 0,-1 1 0,0 0 0,1-1 0,-1 1 0,1-1 0,-1 1 0,1 0 0,-1-1 0,1 1 0,-1 0 0,1 0 0,0-1 0,-1 1 0,1 0 0,-1 0 0,1 0 0,0 0 0,-1 0 0,1 0 0,-1 0 0,1 0 0,0 0 0,-1 0 0,1 0 0,0 0 0,-1 0 0,1 1 0,15 10 0,-8-3 0,-7-8 0,-1 0 0,0 0 0,1 0 0,-1-1 0,1 1 0,-1 0 0,1 0 0,-1 0 0,0 0 0,1 0 0,-1-1 0,1 1 0,-1 0 0,0 0 0,1 0 0,-1-1 0,0 1 0,1 0 0,-1-1 0,0 1 0,0 0 0,1-1 0,-1 1 0,0 0 0,0-1 0,1 1 0,-1-1 0,0 1 0,0 0 0,0-1 0,0 1 0,0-1 0,0 1 0,1-1 0,-1 1 0,0 0 0,-1-2 0,7-20 0,-6 20 0,1-2 0,0 1 0,0-1 0,0 1 0,0 0 0,0 0 0,1-1 0,-1 1 0,1 0 0,0 0 0,4-5 0,-5 8 0,-1-1 0,1 1 0,0-1 0,-1 1 0,1-1 0,-1 1 0,1 0 0,0-1 0,0 1 0,-1 0 0,1 0 0,0-1 0,-1 1 0,1 0 0,0 0 0,0 0 0,-1 0 0,1 0 0,0 0 0,0 0 0,0 0 0,1 1 0,-1 0 0,1-1 0,-1 1 0,1 0 0,-1 0 0,1 0 0,-1 0 0,0 0 0,1 0 0,-1 0 0,0 1 0,0-1 0,1 2 0,4 5 0,-1 0 0,-1 0 0,1 1 0,5 16 0,1 2 0,-11-27-20,0 0-1,0 0 0,0 0 1,0 0-1,0-1 0,0 1 0,0 0 1,0 0-1,0 0 0,0 0 1,0-1-1,0 1 0,1 0 1,-1 0-1,0 0 0,0 0 1,0 0-1,0-1 0,0 1 1,0 0-1,0 0 0,1 0 0,-1 0 1,0 0-1,0 0 0,0 0 1,0 0-1,1-1 0,-1 1 1,0 0-1,0 0 0,0 0 1,0 0-1,1 0 0,-1 0 1,0 0-1,0 0 0,0 0 0,0 0 1,1 0-1,-1 0 0,0 0 1,0 0-1,0 0 0,0 1 1,1-1-1,-1 0 0,0 0 1,0 0-1,0 0 0,0 0 1,1 0-1,-1 0 0,0 0 0,0 1 1,0-1-1,0 0 0,0 0 1,0 0-1,0 0 0,0 0 1,1 1-1,-1-1 0,0 0 1,0 0-1,3-9-6805</inkml:trace>
  <inkml:trace contextRef="#ctx0" brushRef="#br0" timeOffset="2129.69">1272 1 24575,'0'2'0,"0"5"0,0 6 0,3 5 0,2 6 0,4 4 0,0 3 0,3-1 0,-1-1 0,0-4 0,0-3 0,-1-6 0,-2-2 0,-2-5 0,-4-6 0</inkml:trace>
  <inkml:trace contextRef="#ctx0" brushRef="#br0" timeOffset="2536.64">1319 174 24575,'-1'0'0,"1"0"0,0 0 0,0 0 0,-1 0 0,1 0 0,0 0 0,-1 0 0,1 0 0,0 0 0,0 0 0,-1 0 0,1 0 0,0 0 0,0 0 0,-1 0 0,1-1 0,0 1 0,0 0 0,-1 0 0,1 0 0,0 0 0,0 0 0,-1-1 0,1 1 0,0 0 0,0 0 0,0-1 0,0 1 0,-1 0 0,1 0 0,0-1 0,0 1 0,0 0 0,0 0 0,0-1 0,0 1 0,0 0 0,0 0 0,0-1 0,0 1 0,0 0 0,0-1 0,0 1 0,0 0 0,0 0 0,0-1 0,0 1 0,0 0 0,0 0 0,0-1 0,0 1 0,0 0 0,0-1 0,1 1 0,-1 0 0,0 0 0,0 0 0,0-1 0,1 1 0,10-14 0,23-5 0,-30 18 0,0-1 0,0 0 0,0 0 0,-1 0 0,1-1 0,0 1 0,-1-1 0,0 0 0,3-3 0,-5 9 0,-1 0 0,0 0 0,1 1 0,0-1 0,0 0 0,0 0 0,0 0 0,0 0 0,1 0 0,-1-1 0,1 1 0,-1 0 0,1-1 0,3 4 0,2 1 0,1 0 0,-1-1 0,12 7 0,-13-9 0,0 0 0,-1 0 0,1 1 0,-1-1 0,0 1 0,0 1 0,7 7 0,-12-11 3,1-1 0,0 0 0,-1 0 0,1 1 0,-1-1 0,1 0 0,-1 1 0,0-1 0,0 0 0,1 1 0,-1-1 0,0 1 0,0-1 0,0 0 0,0 1 0,-1-1 0,1 1 0,0-1 0,0 0 0,-1 1 0,1-1 0,-1 0 0,1 0 0,-1 1 0,0-1 0,0 0 0,1 0 0,-1 0 0,0 0 0,0 0 0,0 0 0,0 0 0,0 0 0,0 0 0,0 0 0,-1 0 0,1-1 0,0 1 0,-2 0 0,-3 2-189,1 0 1,-1-1-1,-1 1 0,1-1 1,0-1-1,0 1 1,-8 0-1,-2-1-6640</inkml:trace>
  <inkml:trace contextRef="#ctx0" brushRef="#br0" timeOffset="3215.57">1778 108 24575,'42'-23'0,"-31"17"0,-7 5 0,-1-1 0,1 1 0,-1 0 0,0-1 0,0 0 0,0 0 0,0 0 0,0 0 0,0 0 0,-1-1 0,1 1 0,-1-1 0,1 0 0,3-6 0,-6 9 0,0-1 0,0 0 0,0 0 0,0 1 0,0-1 0,-1 0 0,1 0 0,0 1 0,0-1 0,0 0 0,-1 0 0,1 1 0,0-1 0,-1 0 0,1 1 0,0-1 0,-1 0 0,1 1 0,-1-1 0,1 1 0,-1-1 0,1 1 0,-1-1 0,0 1 0,0-1 0,-21-12 0,10 6 0,12 7 0,0 0 0,0 0 0,0 0 0,0 0 0,-1 0 0,1 0 0,0 0 0,0 0 0,0 0 0,0 0 0,0 0 0,0 0 0,0 0 0,0 0 0,0 0 0,0 0 0,0-1 0,0 1 0,0 0 0,0 0 0,0 0 0,0 0 0,0 0 0,0 0 0,0 0 0,0 0 0,0 0 0,0 0 0,0 0 0,0 0 0,0 0 0,0-1 0,0 1 0,0 0 0,0 0 0,0 0 0,0 0 0,0 0 0,0 0 0,0 0 0,0 0 0,0 0 0,0 0 0,0 0 0,0 0 0,0 0 0,0 0 0,0 0 0,0 0 0,1-1 0,-1 1 0,0 0 0,0 0 0,0 0 0,0 0 0,0 0 0,0 0 0,0 0 0,0 0 0,0 0 0,0 0 0,0 0 0,0 0 0,0 0 0,1 0 0,-1 0 0,9-1 0,11 0 0,-15 2 0,0-1 0,0 1 0,0 0 0,0 1 0,0-1 0,0 1 0,0 0 0,0 0 0,-1 0 0,1 1 0,-1-1 0,0 1 0,5 4 0,-7-5 0,-1 0 0,1 0 0,0 0 0,-1 0 0,0 0 0,1 0 0,-1 0 0,0 0 0,0 1 0,0-1 0,0 0 0,0 1 0,-1-1 0,1 1 0,-1-1 0,0 1 0,0-1 0,0 1 0,0-1 0,0 1 0,0-1 0,0 1 0,-1-1 0,0 1 0,1-1 0,-1 1 0,0-1 0,-1 3 0,-6 9-1365,0-3-5461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4:01.449"/>
    </inkml:context>
    <inkml:brush xml:id="br0">
      <inkml:brushProperty name="width" value="0.035" units="cm"/>
      <inkml:brushProperty name="height" value="0.035" units="cm"/>
      <inkml:brushProperty name="color" value="#E71224"/>
    </inkml:brush>
  </inkml:definitions>
  <inkml:trace contextRef="#ctx0" brushRef="#br0">11 268 24575,'-2'-1'0,"1"-1"0,0 1 0,0-1 0,0 0 0,1 1 0,-1-1 0,0 0 0,0 1 0,1-1 0,-1 0 0,1 0 0,0 0 0,0 1 0,-1-1 0,1 0 0,0 0 0,0 0 0,1 0 0,-1 1 0,0-1 0,1 0 0,-1 0 0,1 0 0,-1 1 0,1-1 0,0 0 0,0 1 0,0-1 0,0 1 0,0-1 0,0 1 0,0-1 0,2-1 0,-1 1 0,-1 0 0,1 0 0,0 1 0,-1-1 0,1 0 0,0 1 0,0 0 0,0-1 0,0 1 0,0 0 0,0 0 0,1 0 0,-1 0 0,0 0 0,0 0 0,1 1 0,-1-1 0,1 1 0,-1 0 0,0 0 0,1 0 0,-1 0 0,1 0 0,-1 0 0,3 1 0,-2 1 0,0-1 0,0 1 0,0-1 0,0 1 0,0 0 0,-1 0 0,1 1 0,-1-1 0,0 0 0,0 1 0,0 0 0,0-1 0,0 1 0,0 0 0,-1 0 0,1 0 0,-1 0 0,0 0 0,2 5 0,-3-7 0,0 1 0,1 0 0,-1 0 0,0 0 0,0 0 0,0 0 0,0 0 0,0 0 0,-1 0 0,1-1 0,0 1 0,-1 0 0,0 0 0,1 0 0,-1 0 0,0-1 0,0 1 0,0 0 0,0-1 0,0 1 0,0-1 0,-1 1 0,1-1 0,0 0 0,-1 1 0,1-1 0,-1 0 0,1 0 0,-1 0 0,0 0 0,0 0 0,1 0 0,-1-1 0,-3 2 0,9-3 0,0 0 0,0 1 0,0 0 0,0 0 0,0 0 0,0 1 0,0-1 0,-1 1 0,1 0 0,0 0 0,0 0 0,-1 0 0,7 4 0,-8-4 0,0 0 0,0 0 0,-1 0 0,1 0 0,0 0 0,-1 1 0,1-1 0,-1 0 0,1 1 0,-1-1 0,0 1 0,0 0 0,1-1 0,-1 1 0,0 0 0,-1 0 0,1 0 0,0-1 0,0 1 0,-1 0 0,1 0 0,-1 0 0,0 0 0,0 0 0,0 0 0,1 0 0,-2 0 0,1 0 0,0 0 0,0 0 0,-1 0 0,1 0 0,-1 0 0,0 0 0,0 2 0,-1 1 0,-1-1 0,1 1 0,-1-1 0,0 0 0,0 0 0,-1 0 0,1 0 0,-1-1 0,0 1 0,-6 4 0,7-6 0,0 0 0,0 0 0,-1 0 0,1 0 0,-1 0 0,1-1 0,-1 0 0,1 0 0,-1 0 0,0 0 0,1 0 0,-1-1 0,0 1 0,-6-1 0,0-4-1365,4-1-5461</inkml:trace>
  <inkml:trace contextRef="#ctx0" brushRef="#br0" timeOffset="786.63">250 188 24575,'-1'0'0,"1"0"0,-1 0 0,0 0 0,0 0 0,1-1 0,-1 1 0,0 0 0,0 0 0,1-1 0,-1 1 0,0 0 0,0-1 0,1 1 0,-1 0 0,1-1 0,-1 1 0,0-1 0,1 0 0,-1 1 0,1-1 0,-1 1 0,1-1 0,-1 0 0,1 1 0,0-1 0,-1 0 0,1 1 0,0-1 0,-1 0 0,1 0 0,0 1 0,0-1 0,0 0 0,0 0 0,0 0 0,0 1 0,0-1 0,0 0 0,0 0 0,0 1 0,0-1 0,0 0 0,1 0 0,-1 1 0,0-1 0,1-1 0,0-1 0,0 0 0,0 0 0,0 0 0,0 0 0,1 0 0,0 0 0,-1 0 0,1 1 0,0-1 0,4-3 0,-4 4 0,0 1 0,0 0 0,0 0 0,1 0 0,-1 0 0,0 0 0,1 0 0,-1 1 0,1-1 0,-1 1 0,1 0 0,-1 0 0,1 0 0,-1 0 0,1 0 0,-1 0 0,1 0 0,-1 1 0,1 0 0,-1-1 0,0 1 0,1 0 0,-1 0 0,0 0 0,1 0 0,-1 1 0,0-1 0,0 1 0,0-1 0,0 1 0,-1 0 0,1-1 0,2 5 0,-1-4 0,-1 1 0,1 0 0,-1 0 0,0 0 0,0 0 0,0 0 0,0 0 0,-1 0 0,0 1 0,1-1 0,-1 0 0,0 1 0,0-1 0,-1 1 0,1 0 0,-1-1 0,0 1 0,0-1 0,0 1 0,0 0 0,-1-1 0,1 1 0,-3 4 0,-5 4 0,6-9 0,13-3 0,-7-1 0,0 1 0,0 0 0,0 0 0,0 0 0,-1 0 0,1 1 0,0 0 0,0 0 0,0 0 0,0 0 0,-1 0 0,1 1 0,-1 0 0,1-1 0,3 4 0,-5-4 0,-1 1 0,1-1 0,-1 0 0,0 1 0,1-1 0,-1 1 0,0-1 0,0 1 0,0 0 0,0 0 0,-1-1 0,1 1 0,0 0 0,-1 0 0,1 0 0,-1-1 0,1 1 0,-1 0 0,0 0 0,0 0 0,0 0 0,0 0 0,0 0 0,-1 0 0,1 0 0,0-1 0,-1 1 0,0 0 0,1 0 0,-1 0 0,0-1 0,0 1 0,-2 3 0,1-2 9,0 0-1,0 0 1,0 0-1,-1 0 1,1-1 0,-1 1-1,0-1 1,0 1-1,0-1 1,0 0-1,0 0 1,0 0-1,-7 2 1,3-2-257,0 1 1,0-2-1,-1 1 1,1-1-1,-14 1 1,4-2-6579</inkml:trace>
  <inkml:trace contextRef="#ctx0" brushRef="#br0" timeOffset="1232.57">64 588 24575,'10'-2'0,"-1"1"0,1-1 0,0-1 0,-1 0 0,1 0 0,12-7 0,-1 2 0,29-12 0,29-12 0,1 3 0,117-25 0,-191 54 90,-9 2-1545,-4 1-5371</inkml:trace>
  <inkml:trace contextRef="#ctx0" brushRef="#br0" timeOffset="1662.84">71 654 24575,'9'-1'0,"-1"-1"0,1 0 0,0 0 0,-1-1 0,1 0 0,-1 0 0,0-1 0,13-8 0,17-6 0,68-23 0,180-41 0,-279 80-227,0 1-1,0-1 1,-1-1-1,1 1 1,9-6-1,-5 0-6598</inkml:trace>
  <inkml:trace contextRef="#ctx0" brushRef="#br0" timeOffset="2406.8">550 2 24575,'-12'-1'0,"11"1"0,-1 0 0,1 0 0,0 0 0,0 0 0,-1 0 0,1 0 0,0 0 0,-1 0 0,1 0 0,0 1 0,0-1 0,-2 1 0,2 0 0,1 0 0,0 0 0,-1-1 0,1 1 0,-1 0 0,1 0 0,0 0 0,0 0 0,-1 0 0,1 0 0,0-1 0,0 1 0,0 0 0,0 0 0,0 0 0,0 0 0,0 0 0,1 0 0,-1 0 0,1 1 0,0 9 0,8 45 0,23 79 0,-18-84 0,-11-46-58,-3-10 202,-1-10-1595,0 4-5375</inkml:trace>
  <inkml:trace contextRef="#ctx0" brushRef="#br0" timeOffset="2810.94">470 122 24575,'0'-3'-1174,"0"1"1174,0 3 578,0 4-578,0-1 197,0-3-197,-2-4 99,-1 1-99,1 6 300,3 3-300,2 2-8191</inkml:trace>
  <inkml:trace contextRef="#ctx0" brushRef="#br0" timeOffset="3168.67">649 155 24575,'0'1'0,"0"3"0,0 2 0,0 0 0,0-3 0,0-6 0,-1-1 0,-1 0 0,-1 1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4:07.774"/>
    </inkml:context>
    <inkml:brush xml:id="br0">
      <inkml:brushProperty name="width" value="0.035" units="cm"/>
      <inkml:brushProperty name="height" value="0.035" units="cm"/>
      <inkml:brushProperty name="color" value="#E71224"/>
    </inkml:brush>
  </inkml:definitions>
  <inkml:trace contextRef="#ctx0" brushRef="#br0">34 209 24575,'7'316'0,"-29"-489"0,17-51 0,5 221 0,0 1 0,0 0 0,1 0 0,-1 0 0,0 0 0,1 0 0,0 0 0,-1 0 0,1 0 0,0 0 0,0 0 0,0 1 0,0-1 0,0 0 0,0 0 0,1 1 0,2-4 0,-3 5 0,0-1 0,0 1 0,0-1 0,1 1 0,-1 0 0,0 0 0,0-1 0,1 1 0,-1 0 0,0 0 0,1 0 0,-1 0 0,0 0 0,1 0 0,-1 1 0,0-1 0,0 0 0,1 1 0,-1-1 0,0 1 0,0-1 0,0 1 0,0 0 0,0-1 0,1 1 0,-1 0 0,0 0 0,-1 0 0,2 1 0,4 3 0,-1 1 0,1 0 0,-1 0 0,-1 1 0,1-1 0,-1 1 0,-1 0 0,1 1 0,-1-1 0,0 0 0,-1 1 0,0 0 0,0-1 0,0 1 0,-1 0 0,0 0 0,-1 0 0,0 0 0,0 0 0,-1 0 0,0 0 0,0 0 0,-3 8 0,2-13 0,1 0 0,-1 0 0,0 0 0,0 0 0,-1 0 0,1-1 0,-1 1 0,1-1 0,-1 0 0,0 0 0,0 0 0,1 0 0,-2 0 0,1 0 0,0-1 0,0 0 0,0 0 0,-1 0 0,1 0 0,0 0 0,-1 0 0,1-1 0,-1 0 0,1 1 0,-1-1 0,1-1 0,-1 1 0,1 0 0,-6-2 0,8 2 0,1-1 0,-1 1 0,1 0 0,-1 0 0,1 0 0,-1 0 0,1 0 0,-1-1 0,1 1 0,-1 0 0,1 0 0,-1-1 0,1 1 0,0 0 0,-1-1 0,1 1 0,0 0 0,-1-1 0,1 1 0,0-1 0,-1 0 0,6-4 0,-3 4 0,0 0 0,-1 1 0,1-1 0,0 1 0,-1 0 0,1-1 0,0 1 0,-1 0 0,1 0 0,0 0 0,0 0 0,-1 0 0,3 1 0,0 1 0,-1-1 0,0 1 0,1 0 0,-1 1 0,0-1 0,0 0 0,0 1 0,0 0 0,-1-1 0,4 6 0,23 37 0,-2-4 0,-21-34-118,22 25 370,-26-31-340,-1 1 0,1-1-1,-1 0 1,1 1 0,0-1 0,-1 0 0,1 0 0,0 0-1,0 0 1,0-1 0,0 1 0,0 0 0,0-1-1,0 1 1,0-1 0,2 0 0,3-2-6738</inkml:trace>
  <inkml:trace contextRef="#ctx0" brushRef="#br0" timeOffset="1100.74">287 308 24575,'2'0'0,"0"0"0,-1 0 0,1 0 0,0 0 0,0-1 0,-1 1 0,1-1 0,0 1 0,0-1 0,-1 0 0,1 1 0,-1-1 0,1 0 0,-1 0 0,1 0 0,-1 0 0,1-1 0,-1 1 0,0 0 0,0-1 0,0 1 0,0 0 0,0-1 0,0 1 0,1-3 0,0 0 0,-1 1 0,0 0 0,0-1 0,-1 1 0,1-1 0,-1 1 0,1-1 0,-1 1 0,0-1 0,0 1 0,-1-1 0,0-4 0,0 5 0,1 0 0,-1 1 0,0-1 0,0 1 0,0-1 0,0 1 0,0-1 0,-1 1 0,1-1 0,-1 1 0,1 0 0,-1 0 0,0 0 0,0 0 0,-3-2 0,4 3 0,0 0 0,-1 1 0,1-1 0,-1 1 0,1-1 0,-1 1 0,1-1 0,-1 1 0,0 0 0,1 0 0,-1 0 0,1 0 0,-1 0 0,0 0 0,1 0 0,-1 1 0,1-1 0,-1 0 0,1 1 0,-1-1 0,1 1 0,-1 0 0,1-1 0,0 1 0,-1 0 0,1 0 0,0 0 0,-2 2 0,1-1 0,-1 0 0,1 0 0,0 0 0,0 0 0,1 1 0,-1-1 0,0 1 0,1-1 0,-1 1 0,1 0 0,0-1 0,0 1 0,0 0 0,0 0 0,1 0 0,-1 0 0,1 0 0,0 0 0,0 0 0,0 0 0,0 0 0,0 0 0,1 0 0,0 4 0,0-3 0,0 1 0,1-1 0,-1 0 0,1 0 0,0 0 0,0 0 0,0 0 0,1 0 0,-1 0 0,1-1 0,0 1 0,0-1 0,0 0 0,1 0 0,5 4 0,-4-4 15,1 0 0,0 0 0,-1 0 0,1-1 0,0 0 0,1 0 0,6 0 0,-10-1-93,0-1 0,-1 1 0,1-1-1,0 0 1,0 0 0,-1 0 0,1-1 0,0 1 0,-1-1-1,1 1 1,0-1 0,-1 0 0,1 0 0,-1 0 0,1 0-1,-1-1 1,1 1 0,3-4 0,3-5-6748</inkml:trace>
  <inkml:trace contextRef="#ctx0" brushRef="#br0" timeOffset="1709.91">580 189 24575,'-1'-2'0,"1"0"0,-1 0 0,1-1 0,-1 1 0,0 1 0,0-1 0,0 0 0,0 0 0,0 0 0,0 0 0,-1 1 0,1-1 0,0 1 0,-1-1 0,1 1 0,-1-1 0,0 1 0,0 0 0,1 0 0,-1 0 0,-3-2 0,0 1 0,1 0 0,-1 0 0,1 0 0,-1 0 0,0 1 0,0 0 0,0 0 0,-5 0 0,7 1 0,0 0 0,0 0 0,0 0 0,-1 1 0,1 0 0,0-1 0,0 1 0,0 0 0,0 1 0,1-1 0,-1 0 0,0 1 0,0 0 0,1-1 0,-1 1 0,1 0 0,0 0 0,-1 1 0,1-1 0,0 0 0,0 1 0,1-1 0,-1 1 0,0 0 0,1 0 0,0-1 0,-1 1 0,1 0 0,0 0 0,1 0 0,-1 0 0,0 0 0,1 1 0,0-1 0,-1 0 0,1 0 0,1 0 0,-1 0 0,0 0 0,1 0 0,-1 0 0,1 0 0,2 4 0,-2-5 0,-1-1 0,2 0 0,-1 1 0,0-1 0,0 0 0,0 0 0,1 0 0,-1 0 0,0 0 0,1 0 0,-1 0 0,1 0 0,-1-1 0,1 1 0,-1-1 0,1 1 0,-1-1 0,1 1 0,0-1 0,-1 0 0,1 0 0,0 0 0,-1 0 0,1 0 0,0 0 0,-1 0 0,3-1 0,-2 1 0,1-1 0,-1 1 0,0-1 0,0 1 0,1-1 0,-1 0 0,0 0 0,0 0 0,0 0 0,0 0 0,0-1 0,0 1 0,-1 0 0,1-1 0,0 0 0,-1 1 0,1-1 0,-1 0 0,2-3 0,0-1 0,-2 0 0,1-1 0,-1 1 0,0 0 0,0-1 0,-1 0 0,1 1 0,-2-1 0,0-7 0,-12-60 0,10 62 0,0-5 0,-13-33 0,17 68 0,5 18 0,24 103 0,-13-54 0,-15-79-195,0 0 0,0 0 0,0 0 0,0 0 0,1 0 0,4 6 0,-2-5-6631</inkml:trace>
  <inkml:trace contextRef="#ctx0" brushRef="#br0" timeOffset="2187.62">1 674 24575,'16'-1'0,"-1"0"0,1-1 0,-1-1 0,27-9 0,68-29 0,-51 18 0,69-22 0,182-38 0,-294 81 115,-27 7-1595,0-2-5346</inkml:trace>
  <inkml:trace contextRef="#ctx0" brushRef="#br0" timeOffset="2613.91">234 701 24575,'-8'2'-2681,"-2"3"2936,8-1 1182,12-3-1501,7-5 275,0 0 1,-1-1-1,19-7 0,2-2-3,19-4-182,558-167-1417,-593 180-5435</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4:11.777"/>
    </inkml:context>
    <inkml:brush xml:id="br0">
      <inkml:brushProperty name="width" value="0.035" units="cm"/>
      <inkml:brushProperty name="height" value="0.035" units="cm"/>
      <inkml:brushProperty name="color" value="#E71224"/>
    </inkml:brush>
  </inkml:definitions>
  <inkml:trace contextRef="#ctx0" brushRef="#br0">133 165 24575,'-1'-1'0,"-1"-1"0,0 0 0,0 0 0,0 0 0,0 1 0,0-1 0,0 1 0,0 0 0,0 0 0,-1 0 0,1 0 0,0 0 0,-1 0 0,1 0 0,-1 1 0,1-1 0,-1 1 0,1 0 0,-1 0 0,0 0 0,1 0 0,-1 0 0,1 0 0,-1 1 0,1-1 0,-1 1 0,1 0 0,-1 0 0,-3 2 0,2 0 0,0 0 0,0 0 0,0 0 0,1 0 0,0 1 0,-1 0 0,1 0 0,0 0 0,1 0 0,-1 0 0,1 0 0,0 1 0,0-1 0,-2 9 0,0 0 0,1 1 0,1-1 0,0 1 0,1-1 0,0 1 0,1 0 0,1 0 0,0-1 0,1 1 0,4 16 0,-4-24 0,0 1 0,1-1 0,-1 0 0,1 0 0,0 0 0,1 0 0,-1 0 0,1-1 0,0 0 0,6 6 0,-7-8 0,1 0 0,0 0 0,0 0 0,0 0 0,0-1 0,0 0 0,1 0 0,-1 0 0,1 0 0,-1-1 0,1 0 0,0 0 0,-1 0 0,1 0 0,8-1 0,-11 0 0,1 0 0,0 0 0,-1 0 0,1 0 0,0-1 0,-1 0 0,1 1 0,0-1 0,-1 0 0,1 0 0,-1 0 0,0-1 0,1 1 0,-1 0 0,0-1 0,0 0 0,0 1 0,0-1 0,0 0 0,0 0 0,0 0 0,-1 0 0,1-1 0,-1 1 0,1 0 0,-1-1 0,0 1 0,0-1 0,0 1 0,0-1 0,-1 1 0,1-1 0,0-4 0,0-2 0,0-1 0,-1 1 0,0 0 0,0-1 0,-1 1 0,0 0 0,-1-1 0,-3-11 0,0 12 0,2 10 0,3 19 0,3-8 0,0-1 0,1 1 0,1-1 0,0 0 0,9 15 0,38 50 0,-52-76-49,0 1 1,1-1-1,-1 1 0,0-1 0,1 1 1,-1-1-1,1 1 0,-1-1 0,0 1 1,1-1-1,-1 0 0,1 1 0,-1-1 1,1 0-1,0 1 0,-1-1 0,1 0 1,-1 0-1,1 1 0,0-1 0,-1 0 1,1 0-1,-1 0 0,1 0 0,0 0 0,-1 0 1,2 0-1,5-3-6777</inkml:trace>
  <inkml:trace contextRef="#ctx0" brushRef="#br0" timeOffset="337.45">306 292 24575,'0'0'0,"1"-1"0,-1 1 0,0 0 0,0-1 0,0 1 0,1 0 0,-1 0 0,0-1 0,0 1 0,1 0 0,-1 0 0,0 0 0,1-1 0,-1 1 0,0 0 0,0 0 0,1 0 0,-1 0 0,0 0 0,1 0 0,-1 0 0,1-1 0,-1 1 0,0 0 0,1 0 0,-1 0 0,0 0 0,1 0 0,-1 1 0,0-1 0,1 0 0,-1 0 0,0 0 0,1 0 0,-1 0 0,0 0 0,1 1 0,-1-1 0,15 5 0,-9-1 0,0-1 0,0 1 0,-1 1 0,1-1 0,-1 1 0,9 10 0,-12-13 0,0 1 0,0-1 0,0 0 0,-1 1 0,1-1 0,-1 1 0,0-1 0,0 1 0,0-1 0,0 1 0,0 0 0,0 0 0,-1 0 0,1-1 0,-1 1 0,0 0 0,0 0 0,0 0 0,0 4 0,0-7 0,0 0 0,0 1 0,0-1 0,-1 0 0,1 0 0,0 1 0,0-1 0,0 0 0,0 0 0,0 1 0,0-1 0,0 0 0,0 0 0,0 1 0,-1-1 0,1 0 0,0 0 0,0 0 0,0 0 0,0 1 0,-1-1 0,1 0 0,0 0 0,0 0 0,0 0 0,-1 0 0,1 1 0,0-1 0,0 0 0,-1 0 0,1 0 0,0 0 0,0 0 0,0 0 0,-1 0 0,1 0 0,0 0 0,-1 0 0,-7-8 0,-3-14 0,9 12 15,0 1 0,0 0 0,1-1 0,1 0 0,-1 1 0,1-1 0,3-18 0,-2 25-68,-1 0 0,1 0 0,0 0 0,0 0 0,0 0 0,0 0 0,1 0 0,-1 0 0,1 0 0,0 1 0,-1-1 0,1 1 0,0-1-1,1 1 1,-1 0 0,0 0 0,1 0 0,-1 0 0,1 0 0,0 0 0,-1 1 0,1-1 0,0 1 0,0 0 0,0 0 0,0 0 0,5-1 0,4 1-6773</inkml:trace>
  <inkml:trace contextRef="#ctx0" brushRef="#br0" timeOffset="735.33">499 259 24575,'0'1'0,"0"-1"0,0 1 0,1 0 0,-1 0 0,0 0 0,0 0 0,0 0 0,1 0 0,-1-1 0,0 1 0,1 0 0,-1 0 0,0 0 0,1-1 0,-1 1 0,1 0 0,0-1 0,-1 1 0,1 0 0,-1-1 0,1 1 0,0-1 0,0 1 0,-1-1 0,1 1 0,0-1 0,0 1 0,-1-1 0,1 0 0,0 0 0,0 1 0,0-1 0,0 0 0,0 0 0,0 0 0,-1 0 0,3 0 0,-2 0 0,0 0 0,1 0 0,-1 0 0,0-1 0,1 1 0,-1 0 0,0-1 0,0 1 0,0-1 0,1 1 0,-1-1 0,0 0 0,0 0 0,0 1 0,0-1 0,0 0 0,0 0 0,0 0 0,-1 0 0,1 0 0,0 0 0,0 0 0,-1 0 0,1 0 0,-1 0 0,1-1 0,0 0 0,3-32 0,-4 32 0,0 1 0,0-1 0,0 0 0,-1 0 0,1 1 0,0-1 0,0 0 0,-1 1 0,0-1 0,1 0 0,-1 1 0,0-1 0,1 1 0,-1-1 0,0 1 0,0-1 0,-2-1 0,3 3 0,-1 0 0,1 0 0,0 0 0,-1 0 0,1-1 0,-1 1 0,1 0 0,0 0 0,-1 0 0,1 0 0,-1 0 0,1 0 0,-1 0 0,1 0 0,0 0 0,-1 0 0,1 0 0,-1 1 0,1-1 0,0 0 0,-1 0 0,1 0 0,-1 0 0,1 1 0,0-1 0,-1 0 0,1 0 0,0 1 0,-1-1 0,1 0 0,0 1 0,0-1 0,-1 0 0,1 1 0,0-1 0,0 0 0,-1 1 0,1-1 0,0 1 0,0-1 0,0 0 0,0 1 0,0-1 0,0 1 0,-6 20 0,5-17 0,0 0 0,0 1 0,1-1 0,0 0 0,0 1 0,0-1 0,0 1 0,1-1 0,0 0 0,-1 1 0,2-1 0,-1 0 0,0 0 0,4 6 0,-3-7 0,0 0 0,0-1 0,1 1 0,-1-1 0,1 0 0,-1 1 0,1-1 0,0 0 0,0-1 0,0 1 0,0 0 0,0-1 0,0 0 0,0 0 0,0 0 0,1 0 0,-1 0 0,0-1 0,6 1 0,-7 0-105,1-1 0,-1 0 0,0 0 0,1 0 0,-1 0 0,0-1 0,1 1 0,-1 0 0,0-1 0,1 0 0,-1 1 0,3-2 0,6-6-6721</inkml:trace>
  <inkml:trace contextRef="#ctx0" brushRef="#br0" timeOffset="1106.81">659 225 24575,'5'1'0,"0"-2"0,-1 1 0,1 0 0,0-1 0,-1 0 0,1 0 0,-1 0 0,1-1 0,7-3 0,-11 4 0,0 1 0,0-1 0,0 0 0,0 0 0,0 0 0,0 0 0,0 0 0,0 0 0,0-1 0,-1 1 0,1 0 0,0 0 0,-1 0 0,1-1 0,-1 1 0,1 0 0,-1-1 0,0 1 0,1 0 0,-1-1 0,0 1 0,0-1 0,0 1 0,0 0 0,0-1 0,0 1 0,-1-1 0,1 1 0,0 0 0,-1-1 0,1 1 0,-1 0 0,1 0 0,-1-1 0,0 1 0,-1-2 0,2 2 0,-1-1 0,1 1 0,-1 0 0,1 0 0,-1 0 0,0 0 0,1-1 0,-1 1 0,0 0 0,0 0 0,1 0 0,-1 0 0,0 1 0,0-1 0,0 0 0,0 0 0,-1 0 0,1 1 0,0-1 0,0 1 0,0-1 0,0 1 0,-1-1 0,1 1 0,0 0 0,0-1 0,-1 1 0,1 0 0,0 0 0,-1 0 0,1 0 0,0 0 0,-1 0 0,1 1 0,-2-1 0,1 2 0,0-1 0,0 0 0,0 1 0,0-1 0,1 1 0,-1 0 0,0-1 0,1 1 0,-1 0 0,1 0 0,-1 0 0,1 0 0,0 1 0,0-1 0,0 0 0,0 0 0,1 1 0,-2 3 0,1-2 0,0 1 0,1-1 0,-1 1 0,1 0 0,0-1 0,0 1 0,1 0 0,-1-1 0,1 1 0,0-1 0,0 1 0,1-1 0,-1 1 0,1-1 0,4 7 0,-5-9 0,1 0 0,-1 1 0,1-1 0,0 0 0,0 0 0,0 0 0,0-1 0,0 1 0,0 0 0,0-1 0,1 0 0,-1 1 0,1-1 0,-1 0 0,1 0 0,-1 0 0,1-1 0,0 1 0,-1-1 0,1 1 0,0-1 0,-1 0 0,1 0 0,0 0 0,-1 0 0,1 0 0,0-1 0,3 0 0,-4 0-97,1 0-1,0 0 1,-1 0-1,1-1 1,-1 1-1,0-1 1,1 1-1,-1-1 1,0 0-1,0 0 1,0 0-1,0 0 0,1-2 1,5-7-6729</inkml:trace>
  <inkml:trace contextRef="#ctx0" brushRef="#br0" timeOffset="1586.71">799 139 24575,'0'-1'0,"-1"0"0,1 1 0,0-1 0,0 0 0,0 1 0,0-1 0,0 0 0,0 1 0,0-1 0,0 0 0,0 1 0,1-1 0,-1 0 0,0 1 0,0-1 0,1 0 0,-1 1 0,0-1 0,0 1 0,1-1 0,-1 1 0,1-1 0,-1 0 0,1 1 0,-1 0 0,1-1 0,-1 1 0,1-1 0,-1 1 0,1 0 0,-1-1 0,1 1 0,0 0 0,-1-1 0,1 1 0,0 0 0,-1 0 0,1 0 0,0 0 0,-1 0 0,1-1 0,0 1 0,-1 0 0,1 1 0,0-1 0,-1 0 0,1 0 0,0 0 0,-1 0 0,1 0 0,0 1 0,0-1 0,2 1 0,-1 1 0,1-1 0,0 0 0,-1 1 0,0 0 0,1-1 0,-1 1 0,0 0 0,0 0 0,0 0 0,3 4 0,-3-1 0,1 0 0,-1 0 0,0 1 0,0-1 0,2 10 0,7 19 0,-9-66 0,-2 16 0,-1-5 0,2 0 0,3-26 0,-3 42 0,0 0 0,0 1 0,0-1 0,1 0 0,-1 1 0,1-1 0,0 1 0,0-1 0,1 1 0,-1 0 0,1 0 0,0 0 0,0 0 0,1 0 0,4-4 0,-7 7 0,0 1 0,0-1 0,1 0 0,-1 0 0,0 1 0,0-1 0,1 0 0,-1 1 0,1 0 0,-1-1 0,0 1 0,1 0 0,-1 0 0,1-1 0,-1 1 0,1 0 0,-1 0 0,0 1 0,1-1 0,-1 0 0,3 1 0,-1 0 0,-1 1 0,1-1 0,-1 0 0,0 1 0,0 0 0,1-1 0,-1 1 0,0 0 0,0 0 0,2 4 0,1 1 0,0 1 0,-1-1 0,0 1 0,0-1 0,-1 1 0,3 13 0,-4-13-170,0 0-1,-1 0 0,0 0 1,0 0-1,-1 0 0,0 0 1,-2 14-1,-1-11-6655</inkml:trace>
  <inkml:trace contextRef="#ctx0" brushRef="#br0" timeOffset="2032.5">193 692 24575,'-60'37'0,"87"-54"0,1 2 0,1 0 0,1 3 0,30-10 0,-27 10 0,139-49 0,3 9 0,198-34 0,-364 85-66,-15 4 216,-16 4-1316,21-7 883,-15 5-6543</inkml:trace>
  <inkml:trace contextRef="#ctx0" brushRef="#br0" timeOffset="2470.94">273 751 24575,'-19'7'0,"16"-6"0,0 0 0,0-1 0,1 1 0,-1 1 0,0-1 0,1 0 0,-1 1 0,-3 2 0,34-10 0,116-64 0,-20 9 0,68-17-682,370-96-1,-538 168-6143</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4:25.689"/>
    </inkml:context>
    <inkml:brush xml:id="br0">
      <inkml:brushProperty name="width" value="0.035" units="cm"/>
      <inkml:brushProperty name="height" value="0.035" units="cm"/>
      <inkml:brushProperty name="color" value="#E71224"/>
    </inkml:brush>
  </inkml:definitions>
  <inkml:trace contextRef="#ctx0" brushRef="#br0">114 151 24575,'3'-7'0,"2"-6"0,-5 12 0,0 1 0,0 0 0,0-1 0,0 1 0,0 0 0,-1 0 0,1-1 0,0 1 0,0 0 0,0-1 0,0 1 0,-1 0 0,1 0 0,0 0 0,0-1 0,-1 1 0,1 0 0,0 0 0,0 0 0,-1 0 0,1-1 0,0 1 0,0 0 0,-1 0 0,1 0 0,0 0 0,-1 0 0,1 0 0,0 0 0,0 0 0,-1 0 0,1 0 0,0 0 0,-1 0 0,1 0 0,0 0 0,-1 0 0,1 0 0,0 0 0,0 0 0,-1 0 0,1 1 0,0-1 0,-1 0 0,1 0 0,0 0 0,-4 2 0,1-1 0,-1 1 0,1-1 0,0 1 0,0 0 0,0 0 0,0 0 0,0 0 0,0 1 0,1-1 0,-1 1 0,-3 5 0,-25 38 0,29-43 0,-3 5 0,-16 31 0,19-37 0,1 1 0,0 0 0,0 0 0,0-1 0,1 1 0,-1 0 0,0 0 0,1 0 0,0 0 0,0 0 0,0 0 0,1 3 0,-1-5 0,1 0 0,-1 0 0,1 0 0,-1 0 0,1 0 0,0 0 0,-1 0 0,1 0 0,0 0 0,0 0 0,0-1 0,0 1 0,0 0 0,0-1 0,0 1 0,0-1 0,0 1 0,0-1 0,0 1 0,0-1 0,0 0 0,0 0 0,0 1 0,2-1 0,32 1 0,-31-1 0,32-2 0,-26 0 0,-1 1 0,1 1 0,0-1 0,-1 2 0,1-1 0,0 1 0,-1 1 0,12 2 0,-20-3 0,1 0 0,-1-1 0,1 1 0,0 0 0,-1 0 0,1 0 0,-1 0 0,0 0 0,1 0 0,-1 0 0,0 0 0,0 0 0,0 1 0,0-1 0,0 0 0,0 1 0,0-1 0,0 1 0,0 0 0,-1-1 0,1 1 0,0 1 0,-1 0 0,0 0 0,0-1 0,0 1 0,0 0 0,0-1 0,-1 1 0,1-1 0,-1 1 0,0-1 0,0 1 0,0-1 0,0 1 0,-2 1 0,-1 4 0,-1-1 0,0 0 0,0-1 0,-1 1 0,0-1 0,0 0 0,-13 9 0,-20 8 0,36-22 0,1 1 0,-1-1 0,0 0 0,0 0 0,0-1 0,1 1 0,-1 0 0,0-1 0,0 0 0,0 1 0,0-1 0,-6-1 0,9 1 3,-1-1 0,0 1 0,0 0 0,1 0-1,-1-1 1,0 1 0,1-1 0,-1 1 0,1-1 0,-1 1-1,0-1 1,1 1 0,-1-1 0,1 1 0,-1-1 0,1 0-1,-1 1 1,1-1 0,0 0 0,-1 1 0,1-1 0,0 0 0,0 1-1,-1-1 1,1 0 0,0 0 0,0 1 0,0-3 0,3-21-1451,2 3-5378</inkml:trace>
  <inkml:trace contextRef="#ctx0" brushRef="#br0" timeOffset="696.14">413 205 24575,'0'-2'0,"0"1"0,-1 0 0,1-1 0,0 1 0,-1 0 0,1-1 0,-1 1 0,1 0 0,-1-1 0,0 1 0,1 0 0,-1 0 0,0 0 0,0 0 0,0 0 0,0 0 0,0 0 0,0 0 0,0 0 0,0 0 0,0 1 0,-1-1 0,1 0 0,0 1 0,0-1 0,-1 1 0,1-1 0,0 1 0,-1 0 0,-1-1 0,0 1 0,0-1 0,1 1 0,-1-1 0,0 1 0,0 0 0,0 0 0,0 1 0,0-1 0,0 1 0,0-1 0,1 1 0,-1 0 0,-4 2 0,3 0 0,-1 0 0,1 0 0,0 1 0,1 0 0,-1-1 0,1 2 0,0-1 0,0 0 0,-4 7 0,6-9 0,0 0 0,0 0 0,-1 0 0,2 0 0,-1 0 0,0 0 0,0 1 0,1-1 0,-1 0 0,1 1 0,0-1 0,-1 0 0,1 0 0,0 1 0,1-1 0,-1 0 0,0 1 0,1-1 0,-1 0 0,1 1 0,-1-1 0,1 0 0,2 3 0,-2-4 0,-1 0 0,1 0 0,0 0 0,0 0 0,0 0 0,0-1 0,0 1 0,0 0 0,0-1 0,0 1 0,0-1 0,0 1 0,0-1 0,0 1 0,0-1 0,0 0 0,0 0 0,1 0 0,-1 1 0,0-1 0,0 0 0,0 0 0,0 0 0,1-1 0,-1 1 0,0 0 0,0 0 0,0-1 0,0 1 0,0 0 0,0-1 0,1 1 0,-1-1 0,0 0 0,0 1 0,-1-1 0,1 0 0,0 0 0,2-1 0,0-1 0,1 0 0,-1-1 0,0 1 0,0-1 0,0 0 0,0 0 0,-1 0 0,4-6 0,-6 9 0,0 0 0,1 0 0,-1 0 0,1 1 0,-1-1 0,1 0 0,-1 0 0,1 1 0,-1-1 0,1 0 0,0 1 0,-1-1 0,1 1 0,0-1 0,0 1 0,-1-1 0,1 1 0,0 0 0,0-1 0,0 1 0,0 0 0,1-1 0,22 2 0,-21-1 0,-1 0 0,1 1 0,0-1 0,0 0 0,-1 0 0,1 0 0,0-1 0,-1 1 0,1-1 0,0 1 0,3-2 0,-2 0 0,-1-1 0,0 1 0,0 0 0,0-1 0,0 1 0,0-1 0,-1 0 0,1 0 0,-1 0 0,1 0 0,-1-1 0,0 1 0,-1-1 0,1 1 0,-1-1 0,1 1 0,-1-1 0,0 0 0,0 0 0,-1 0 0,1 1 0,-1-1 0,0 0 0,0 0 0,0 0 0,0 0 0,-1 0 0,-1-5 0,-1-3 0,0-1 0,-1 1 0,0 1 0,-1-1 0,-1 1 0,0-1 0,-11-14 0,5 12 0,11 14 0,1 0 0,0 0 0,-1-1 0,1 1 0,0 0 0,-1 0 0,1 0 0,0 0 0,-1 0 0,1-1 0,0 1 0,-1 0 0,1 0 0,0 0 0,-1 0 0,1 0 0,-1 0 0,1 0 0,0 0 0,-1 1 0,1-1 0,0 0 0,-1 0 0,1 0 0,-1 0 0,1 1 0,-1 0 0,0 1 0,1-1 0,-1 0 0,0 0 0,1 0 0,0 1 0,-1-1 0,1 0 0,0 0 0,-1 1 0,1-1 0,0 0 0,0 0 0,0 1 0,0-1 0,0 0 0,1 1 0,-1-1 0,1 2 0,2 15 0,0 0 0,2 0 0,0 0 0,1-1 0,1 0 0,1 0 0,0 0 0,1-1 0,1-1 0,0 1 0,23 25 0,-18-32-1365</inkml:trace>
  <inkml:trace contextRef="#ctx0" brushRef="#br0" timeOffset="1283.33">579 151 24575,'2'0'0,"1"0"0,-1-1 0,0 1 0,0-1 0,0 1 0,0-1 0,0 0 0,0 0 0,0 0 0,0 0 0,0-1 0,-1 1 0,1 0 0,0-1 0,-1 1 0,1-1 0,-1 1 0,1-1 0,-1 0 0,0 0 0,0 0 0,0 0 0,0 0 0,0 0 0,0 0 0,-1 0 0,2-2 0,-1 0 0,0 1 0,-1 0 0,1 0 0,0 0 0,-1 0 0,0-1 0,0 1 0,0 0 0,0 0 0,0-1 0,-1 1 0,1 0 0,-1 0 0,0 0 0,0 0 0,0 0 0,-2-5 0,2 8 0,1-1 0,0 1 0,0-1 0,-1 1 0,1 0 0,0-1 0,-1 1 0,1 0 0,0-1 0,-1 1 0,1 0 0,-1 0 0,1-1 0,0 1 0,-1 0 0,1 0 0,-1 0 0,1-1 0,-1 1 0,1 0 0,-1 0 0,1 0 0,0 0 0,-1 0 0,1 0 0,-1 0 0,1 0 0,-1 0 0,1 0 0,-1 0 0,0 1 0,-13 11 0,-3 22 0,16-31 0,0 0 0,0 1 0,0-1 0,1 0 0,-1 0 0,1 1 0,0-1 0,0 0 0,0 1 0,0-1 0,0 0 0,1 1 0,-1-1 0,1 0 0,0 0 0,0 0 0,0 1 0,1-1 0,-1 0 0,1 0 0,2 3 0,-1-3 0,-1-1 0,1 1 0,0-1 0,0 0 0,0 1 0,0-1 0,0-1 0,0 1 0,1 0 0,-1-1 0,1 0 0,-1 1 0,1-2 0,-1 1 0,1 0 0,0-1 0,-1 1 0,1-1 0,4 0 0,-5 0 0,0 0 0,1-1 0,-1 1 0,0-1 0,1 1 0,-1-1 0,0 0 0,0 0 0,0-1 0,0 1 0,0-1 0,0 1 0,0-1 0,0 0 0,0 0 0,-1 0 0,1 0 0,-1-1 0,0 1 0,1-1 0,-1 0 0,0 1 0,-1-1 0,1 0 0,0 0 0,-1 0 0,0 0 0,2-4 0,0-4 0,-1 0 0,1 0 0,-2 0 0,0-1 0,0 1 0,-2-23 0,1 34 0,0-1 0,-1 0 0,1 1 0,0-1 0,0 1 0,0-1 0,0 0 0,0 1 0,0-1 0,0 0 0,0 1 0,1-1 0,-1 1 0,0-1 0,0 0 0,0 1 0,1-1 0,-1 1 0,0-1 0,0 0 0,1 1 0,-1-1 0,1 1 0,0-1 0,0 1 0,-1 0 0,1 0 0,0 0 0,-1 0 0,1 0 0,-1 0 0,1 1 0,0-1 0,-1 0 0,1 0 0,-1 1 0,1-1 0,0 0 0,-1 1 0,1-1 0,-1 1 0,1-1 0,-1 1 0,1 0 0,27 34 0,-23-28 0,0-1 15,0 1 0,-1-1 0,0 1 0,0 1 0,-1-1 0,0 0 0,4 13 0,-7-19-55,1 1 0,-1 0 0,1 0-1,-1 0 1,0 0 0,0 0 0,0 0 0,0-1 0,0 1 0,-1 0-1,1 0 1,0 0 0,-1 0 0,1 0 0,-1-1 0,0 1 0,0 0 0,0 0-1,0-1 1,0 1 0,0-1 0,0 1 0,0-1 0,0 1 0,-1-1-1,1 0 1,-1 0 0,1 1 0,-1-1 0,1 0 0,-1 0 0,0-1-1,1 1 1,-1 0 0,0 0 0,-3 0 0,-12 3-6786</inkml:trace>
  <inkml:trace contextRef="#ctx0" brushRef="#br0" timeOffset="1673.33">180 457 24575,'0'1'0,"0"-1"0,0 1 0,1-1 0,-1 0 0,0 1 0,0-1 0,0 0 0,1 0 0,-1 1 0,0-1 0,0 0 0,1 1 0,-1-1 0,0 0 0,1 0 0,-1 0 0,0 1 0,0-1 0,1 0 0,-1 0 0,1 0 0,-1 0 0,0 0 0,1 1 0,-1-1 0,0 0 0,1 0 0,-1 0 0,1 0 0,-1 0 0,0 0 0,1 0 0,-1 0 0,0-1 0,1 1 0,0 0 0,16-3 0,-16 3 0,26-9 0,0-1 0,0 0 0,29-18 0,11-4 0,78-28 0,186-49 0,-312 105-67,-19 4 70,0 0 0,0 0 0,0 0-1,0 0 1,0 0 0,-1 0-1,1 0 1,0 1 0,0-1-1,0 0 1,0 0 0,0 0-1,0 0 1,0 0 0,0 0-1,0 0 1,0 0 0,0 0-1,0 0 1,0 0 0,0 0-1,0 0 1,0 1 0,0-1-1,0 0 1,0 0 0,0 0-1,0 0 1,0 0 0,0 0-1,0 0 1,0 0 0,0 0 0,0 0-1,0 0 1,0 0 0,0 0-1,0 1 1,0-1 0,0 0-1,0 0 1,1 0 0,-1 0-1,0 0 1,0 0 0,0 0-1,0 0 1,0 0 0,0 0-1,0 0 1,0 0 0,0 0-1,0 0 1,0 0 0,0 0-1,0 0 1,0 0 0,1 0-1,-1 0 1,0 0 0,0 0-1,-25 16-1466,2-5-5362</inkml:trace>
  <inkml:trace contextRef="#ctx0" brushRef="#br0" timeOffset="2043.13">0 697 24575,'16'-1'0,"-1"0"0,0-1 0,0-1 0,-1 0 0,1-1 0,-1 0 0,17-9 0,95-52 0,-75 36 0,133-64 0,4 9 0,239-73 0,-362 135-1365,-57 18-5461</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4:30.776"/>
    </inkml:context>
    <inkml:brush xml:id="br0">
      <inkml:brushProperty name="width" value="0.035" units="cm"/>
      <inkml:brushProperty name="height" value="0.035" units="cm"/>
      <inkml:brushProperty name="color" value="#E71224"/>
    </inkml:brush>
  </inkml:definitions>
  <inkml:trace contextRef="#ctx0" brushRef="#br0">73 685 24575,'1'-2'-1677,"1"5"827,4 14 825,5 23 1055,-8-25-188,2 5-457,2 32 0,-6-48-391,-1 0-1,0 0 1,0 0-1,0 1 1,0-1 0,-1 0-1,0 0 1,0 0-1,0 1 1,0-1 0,-1 0-1,1-1 1,-5 8-1,6-10 7,0-1 0,-1 1 0,1 0 0,-1-1 0,1 1 0,-1 0 0,1-1 0,-1 1 0,1-1 0,-1 1 0,0-1 0,1 1 0,-1-1 0,0 0 0,1 1 0,-1-1 0,0 0 0,0 1 0,1-1 0,-1 0 0,0 0 0,0 0 0,1 0 0,-1 0 0,0 0 0,0 0 0,1 0 0,-1 0 0,0 0 0,0 0 0,0 0 0,1 0 0,-1-1 0,0 1 0,1 0 0,-1-1 0,0 1 0,-1-1 0,1-1 0,-1 0 0,0 1 0,0-1 0,1 0 0,0 0 0,-1 0 0,1-1 0,0 1 0,0 0 0,0 0 0,0-1 0,-1-3 0,1 4 0,1-1 0,-1 1 0,1 0 0,0-1 0,-1 1 0,1 0 0,0-1 0,0 1 0,1 0 0,-1-1 0,0 1 0,1 0 0,1-4 0,-2 5 0,1 0 0,0 0 0,-1 0 0,1 0 0,0 1 0,-1-1 0,1 0 0,0 1 0,0-1 0,0 0 0,-1 1 0,1-1 0,0 1 0,0-1 0,0 1 0,0 0 0,0-1 0,0 1 0,0 0 0,0 0 0,0 0 0,0 0 0,0-1 0,0 1 0,0 1 0,0-1 0,0 0 0,0 0 0,0 0 0,0 0 0,0 1 0,0-1 0,1 1 0,4 1 0,0 1 0,0 0 0,0 0 0,0 0 0,-1 1 0,1 0 0,7 7 0,35 38 0,-30-29 0,-8-9-88,-8-8-28,1 1 0,0-1 0,0 0 0,0 0 0,0 0 0,0 0-1,1-1 1,-1 1 0,1-1 0,4 3 0</inkml:trace>
  <inkml:trace contextRef="#ctx0" brushRef="#br0" timeOffset="359.26">0 725 24575,'0'-1'0,"0"-3"0,5-5 0,3-3 0,5-5 0,4-2 0,2 0 0,3 3 0,-1-1 0,-3 5 0,-7 9 0,-6 6 0,-8 3 0,-3 5 0,-2 0-8191</inkml:trace>
  <inkml:trace contextRef="#ctx0" brushRef="#br0" timeOffset="672.87">40 831 24575,'5'-3'0,"3"-4"0,4-4 0,5-2 0,2-1 0,2-1 0,1-1 0,0 3 0,-4 2-8191</inkml:trace>
  <inkml:trace contextRef="#ctx0" brushRef="#br0" timeOffset="1025.97">353 538 24575,'0'-2'0,"2"-1"0,1 3 0,3 5 0,1 7 0,4 9 0,-1 10 0,3 7 0,0 3 0,1-1 0,-1-2 0,-1-5 0,-2-5 0,0-5 0,-3-4 0,0-4 0,2-7 0,-2-6-8191</inkml:trace>
  <inkml:trace contextRef="#ctx0" brushRef="#br0" timeOffset="1352.16">552 598 24575,'0'8'0,"1"0"0,-1 0 0,1 0 0,0 0 0,1 0 0,0-1 0,5 15 0,-6-20 0,0 0 0,0 0 0,1 0 0,-1-1 0,0 1 0,0 0 0,1 0 0,0-1 0,-1 1 0,1-1 0,0 1 0,-1-1 0,1 0 0,0 1 0,0-1 0,0 0 0,0 0 0,0-1 0,0 1 0,1 0 0,-1-1 0,0 1 0,0-1 0,0 0 0,1 0 0,-1 0 0,0 0 0,0 0 0,1 0 0,-1 0 0,0-1 0,3 0 0,-3 0 0,1 1 0,-1-1 0,1 0 0,-1 0 0,0 0 0,0 0 0,1-1 0,-1 1 0,0 0 0,0-1 0,0 0 0,-1 1 0,1-1 0,0 0 0,-1 0 0,1 0 0,-1 0 0,1 0 0,-1 0 0,0-1 0,0 1 0,0 0 0,0-1 0,0 1 0,-1 0 0,1-1 0,-1 1 0,0-1 0,1 1 0,-1-1 0,0 1 0,0-1 0,-1 1 0,0-5 0,1 3 0,-1 0 0,0 1 0,0-1 0,0 0 0,0 1 0,-1-1 0,0 1 0,1 0 0,-1-1 0,0 1 0,-1 0 0,1 0 0,0 0 0,-1 0 0,0 1 0,1-1 0,-1 1 0,0 0 0,0-1 0,-1 1 0,1 1 0,-7-4 0,9 4-39,-1 1 0,1-1 0,-1 1 0,1-1 0,-1 1 0,1 0 0,-1 0 0,1-1 0,-1 1 0,1 0 0,-1 0 0,1 1 0,-1-1 0,1 0 0,-1 0 0,1 1 0,-1-1 0,1 1 0,0-1 0,-1 1 0,1 0 0,0-1 0,-1 1 0,1 0 0,0 0 0,0 0 0,0 0 0,0 0 0,0 0 0,0 0 0,0 1 0,0-1 0,0 0 0,-1 3 0,0 5-6787</inkml:trace>
  <inkml:trace contextRef="#ctx0" brushRef="#br0" timeOffset="1670.32">865 339 24575,'0'-3'0,"0"5"0,4 5 0,0 5 0,3 7 0,-1 7 0,3 4 0,-1 4 0,1-2 0,-1-3 0,0-5 0,3-1 0,3-6 0,3-4 0,1-6 0,-1-7 0,-2-6 0,-5-3-8191</inkml:trace>
  <inkml:trace contextRef="#ctx0" brushRef="#br0" timeOffset="2299.94">1065 425 24575,'-9'-5'0,"9"5"0,0 0 0,-1-1 0,1 1 0,0 0 0,-1-1 0,1 1 0,-1 0 0,1-1 0,0 1 0,-1 0 0,1 0 0,-1-1 0,1 1 0,-1 0 0,1 0 0,-1 0 0,1 0 0,-1 0 0,1 0 0,0 0 0,-1 0 0,1 0 0,-1 0 0,1 0 0,-1 0 0,1 0 0,-1 0 0,1 0 0,-1 0 0,1 1 0,-1-1 0,1 0 0,-1 0 0,1 0 0,0 1 0,-1-1 0,0 1 0,-2 1 0,0 1 0,1 0 0,-1 1 0,0-1 0,1 0 0,0 1 0,0-1 0,0 1 0,0 0 0,0 0 0,1 0 0,0 0 0,0 0 0,0 0 0,0 0 0,0 4 0,1-5 0,0-1 0,0 0 0,0 0 0,0 0 0,0 0 0,0 1 0,1-1 0,-1 0 0,1 0 0,0 0 0,-1 0 0,1 0 0,0 0 0,1 2 0,-1-3 0,0 0 0,0 0 0,1 0 0,-1 0 0,0 0 0,0 0 0,0 0 0,1 0 0,-1-1 0,0 1 0,1-1 0,-1 1 0,1-1 0,-1 1 0,1-1 0,-1 0 0,1 1 0,-1-1 0,1 0 0,-1 0 0,1 0 0,1-1 0,-1 1 0,-1 0 0,1-1 0,-1 1 0,1-1 0,-1 1 0,0-1 0,1 0 0,-1 1 0,0-1 0,0 0 0,1 0 0,-1 0 0,0 0 0,0 0 0,0 0 0,0 0 0,0 0 0,0-1 0,0 1 0,-1 0 0,1-1 0,0 1 0,-1 0 0,1-1 0,0-2 0,5-33 0,-5 32 0,0 8 0,1 0 0,0 0 0,0 0 0,0 0 0,0 0 0,1-1 0,-1 1 0,1-1 0,-1 0 0,1 1 0,0-1 0,0-1 0,0 1 0,0 0 0,1-1 0,-1 1 0,0-1 0,0 0 0,1 0 0,6 1 0,-8-2 0,0 0 0,0 0 0,0 0 0,0 0 0,0 0 0,0-1 0,0 1 0,0-1 0,0 1 0,0-1 0,0 0 0,-1 0 0,1 0 0,0 0 0,0 0 0,-1 0 0,1 0 0,0 0 0,-1-1 0,0 1 0,1 0 0,-1-1 0,0 0 0,1 1 0,-1-1 0,0 0 0,0 1 0,-1-1 0,1 0 0,0 0 0,0 0 0,-1 0 0,0 0 0,1 0 0,-1 0 0,0 0 0,0-3 0,1-2 0,-2 1 0,1-1 0,-1 1 0,0-1 0,0 1 0,0-1 0,-1 1 0,-4-9 0,-24-49 0,22 49 0,6 11 0,-18-29 0,16 32 0,5 9 0,6 11 0,56 158 0,-62-177-22,5 13 167,-6-13-176,0 0 1,0 1 0,0-1-1,1 0 1,-1 0 0,0 0-1,0 1 1,0-1 0,1 0-1,-1 0 1,0 0-1,0 0 1,0 1 0,1-1-1,-1 0 1,0 0 0,0 0-1,0 0 1,1 0 0,-1 0-1,0 0 1,0 0-1,1 0 1,-1 0 0,0 0-1,0 0 1,1 0 0,-1 0-1,0 0 1,0 0 0,1 0-1,-1 0 1,0 0-1,0 0 1,1 0 0,-1 0-1,0 0 1,0-1 0,0 1-1,1 0 1,-1 0 0,0 0-1,0 0 1,0-1-1,1 1 1,-1 0 0,0 0-1,0-1 1,5-5-6796</inkml:trace>
  <inkml:trace contextRef="#ctx0" brushRef="#br0" timeOffset="2652.14">1278 286 24575,'-3'1'0,"0"1"0,0 0 0,1 0 0,-1 1 0,0-1 0,1 1 0,0-1 0,0 1 0,-1 0 0,-1 4 0,-9 10 0,-24 13 0,38-30 0,-1 1 0,0-1 0,0 0 0,0 1 0,0-1 0,0 1 0,0-1 0,0 0 0,0 1 0,1-1 0,-1 0 0,0 0 0,0 1 0,0-1 0,1 0 0,-1 1 0,0-1 0,0 0 0,1 0 0,-1 0 0,0 1 0,0-1 0,1 0 0,-1 0 0,0 0 0,1 1 0,-1-1 0,0 0 0,1 0 0,-1 0 0,0 0 0,1 0 0,0 0 0,21 10 0,-10-5 0,9 7 0,-16-8 0,0-1 0,1 0 0,-1 0 0,11 3 0,-15-5-41,-1-1 0,1 0-1,-1 0 1,1 0-1,0 0 1,-1 0 0,1 0-1,-1 0 1,1 0 0,0 0-1,-1-1 1,1 1-1,-1 0 1,1 0 0,-1 0-1,1-1 1,-1 1 0,1 0-1,-1 0 1,1-1-1,-1 1 1,1-1 0,-1 1-1,0 0 1,1-1 0,-1 1-1,1-1 1,-1 1-1,0-1 1,0 1 0,1-1-1,-1 0 1,4-9-6785</inkml:trace>
  <inkml:trace contextRef="#ctx0" brushRef="#br0" timeOffset="3062.97">1305 99 24575,'0'12'0,"1"0"0,1-1 0,0 1 0,0-1 0,1 1 0,9 21 0,-2-11 0,1-1 0,19 28 0,-30-49 0,0 1 0,0-1 0,0 0 0,0 1 0,1-1 0,-1 0 0,0 1 0,0-1 0,0 0 0,1 1 0,-1-1 0,0 0 0,0 1 0,1-1 0,-1 0 0,0 0 0,0 1 0,1-1 0,-1 0 0,0 0 0,1 0 0,-1 0 0,0 1 0,1-1 0,-1 0 0,1 0 0,-1 0 0,0 0 0,1 0 0,-1 0 0,0 0 0,1 0 0,-1 0 0,1 0 0,-1 0 0,0 0 0,1 0 0,-1 0 0,0 0 0,1 0 0,-1-1 0,1 1 0,-1 0 0,0 0 0,1 0 0,-1 0 0,0-1 0,0 1 0,1 0 0,-1-1 0,0 1 0,1 0 0,-1 0 0,0-1 0,0 1 0,0 0 0,1-1 0,-1 1 0,0 0 0,0-1 0,0 1 0,0-1 0,0 1 0,0 0 0,0-1 0,10-36 0,-7 21 0,-3 14 0,1 0 0,0-1 0,0 1 0,0 0 0,0-1 0,1 1 0,-1 0 0,1 0 0,-1 0 0,1 0 0,0 0 0,-1 1 0,1-1 0,0 0 0,0 1 0,0 0 0,0-1 0,1 1 0,-1 0 0,0 0 0,4-1 0,-4 2 0,1-1 0,-1 1 0,0 0 0,0 1 0,0-1 0,0 0 0,0 0 0,0 1 0,0 0 0,0-1 0,0 1 0,0 0 0,0 0 0,0 0 0,0 0 0,0 0 0,0 0 0,-1 1 0,1-1 0,-1 1 0,1-1 0,-1 1 0,1-1 0,-1 1 0,2 3 0,0 1-97,0-1-1,0 1 1,0 0-1,-1 1 1,1-1-1,-2 0 1,1 1-1,-1-1 1,0 1-1,0-1 1,-1 1-1,0 0 0,-1 12 1,-1-8-6729</inkml:trace>
  <inkml:trace contextRef="#ctx0" brushRef="#br0" timeOffset="3581.91">126 1237 24575,'65'-38'0,"130"-55"0,-130 64 0,963-408 0,-950 407 0,-22 10 0,94-50 0,-137 62-61,-19 6 214,-19 10-1610,5 2-5369</inkml:trace>
  <inkml:trace contextRef="#ctx0" brushRef="#br0" timeOffset="4076.01">260 1244 24575,'7'-2'0,"1"0"0,-1 0 0,0-1 0,0 1 0,0-2 0,0 1 0,0-1 0,8-6 0,5-2 0,361-176 0,12 24 0,133-60 0,-362 136-1365,-144 75-5461</inkml:trace>
  <inkml:trace contextRef="#ctx0" brushRef="#br0" timeOffset="9682.13">1804 346 24575,'9'23'0,"18"30"0,-27-52 0,1 0 0,-1 0 0,1 0 0,-1 0 0,1 0 0,-1 0 0,1-1 0,0 1 0,0 0 0,-1 0 0,1-1 0,0 1 0,0-1 0,0 1 0,0-1 0,0 1 0,-1-1 0,1 1 0,0-1 0,0 0 0,0 1 0,0-1 0,0 0 0,0 0 0,0 0 0,0 0 0,1 0 0,-1 0 0,0 0 0,0 0 0,0 0 0,0 0 0,0-1 0,0 1 0,0 0 0,0-1 0,-1 1 0,1-1 0,0 1 0,0-1 0,0 1 0,0-1 0,0 0 0,-1 1 0,1-1 0,0 0 0,0-1 0,5-4 0,0-1 0,-1 1 0,0-1 0,6-12 0,75-158 0,-28 51 0,-53 117 20,0 0 0,0 1 0,1 0 0,0-1 0,8-7 0,-13 14-71,1 0 0,-1 1-1,1-1 1,0 1 0,0-1 0,0 1 0,0 0-1,-1 0 1,1 0 0,1 0 0,-1 0-1,0 0 1,0 0 0,0 1 0,0-1 0,1 1-1,-1 0 1,0-1 0,0 1 0,1 0 0,-1 0-1,0 1 1,0-1 0,1 0 0,-1 1 0,0-1-1,0 1 1,3 1 0,4 4-6775</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4:37.092"/>
    </inkml:context>
    <inkml:brush xml:id="br0">
      <inkml:brushProperty name="width" value="0.035" units="cm"/>
      <inkml:brushProperty name="height" value="0.035" units="cm"/>
      <inkml:brushProperty name="color" value="#E71224"/>
    </inkml:brush>
  </inkml:definitions>
  <inkml:trace contextRef="#ctx0" brushRef="#br0">104 159 24575,'-10'-12'0,"7"9"0,1-1 0,-1 1 0,0 0 0,0 0 0,0 1 0,0-1 0,-5-2 0,7 4 0,-1 1 0,1 0 0,0-1 0,0 1 0,0 0 0,0 0 0,0 0 0,0 0 0,0 0 0,0 0 0,0 0 0,0 0 0,0 1 0,0-1 0,0 0 0,0 1 0,0-1 0,0 1 0,0-1 0,0 1 0,0-1 0,0 1 0,0-1 0,0 1 0,0 0 0,1 0 0,-1-1 0,0 1 0,1 0 0,-1 0 0,0 0 0,1 0 0,-1 0 0,0 2 0,-3 5 0,-1 1 0,1-1 0,1 1 0,0 0 0,0 1 0,1-1 0,0 0 0,-1 12 0,1 1 0,1 1 0,2 29 0,-1-42 0,2 1 0,-1-1 0,1 0 0,1 1 0,0-1 0,0-1 0,1 1 0,10 18 0,-12-25 0,0-1 0,-1 1 0,1 0 0,0-1 0,0 1 0,1-1 0,-1 0 0,0 0 0,1 0 0,0 0 0,-1 0 0,1-1 0,0 1 0,0-1 0,0 1 0,0-1 0,0 0 0,0 0 0,0-1 0,0 1 0,0 0 0,0-1 0,1 0 0,-1 0 0,0 0 0,0 0 0,0-1 0,1 1 0,-1-1 0,0 0 0,0 1 0,5-4 0,-4 3 0,-1-1 0,0 1 0,1-1 0,-1 0 0,0-1 0,0 1 0,0 0 0,-1-1 0,1 0 0,0 0 0,-1 1 0,0-1 0,0-1 0,0 1 0,0 0 0,0 0 0,0-1 0,-1 1 0,0-1 0,0 0 0,1-3 0,0-5 0,0 0 0,-1 0 0,-1 0 0,1 0 0,-3-14 0,3 36 0,2 1 0,-1 0 0,2-1 0,7 19 0,28 51 0,-20-43 0,-15-28-227,0 1-1,1-2 1,1 1-1,-1-1 1,11 12-1,-6-11-6598</inkml:trace>
  <inkml:trace contextRef="#ctx0" brushRef="#br0" timeOffset="337.72">304 252 24575,'3'1'0,"0"-1"0,0 1 0,0 0 0,0 0 0,0 1 0,-1-1 0,1 0 0,0 1 0,-1 0 0,1 0 0,-1-1 0,1 2 0,-1-1 0,0 0 0,0 0 0,0 1 0,0-1 0,-1 1 0,3 2 0,-2-2 0,0 0 0,-1 0 0,1 0 0,-1-1 0,1 2 0,-1-1 0,0 0 0,0 0 0,0 0 0,-1 0 0,1 1 0,-1-1 0,0 0 0,0 1 0,0-1 0,0 0 0,-1 5 0,1-8 0,0 0 0,0 1 0,0-1 0,0 0 0,0 0 0,-1 0 0,1 0 0,0 0 0,0 1 0,0-1 0,0 0 0,-1 0 0,1 0 0,0 0 0,0 0 0,0 0 0,0 0 0,-1 1 0,1-1 0,0 0 0,0 0 0,0 0 0,-1 0 0,1 0 0,0 0 0,0 0 0,0 0 0,-1 0 0,1 0 0,0 0 0,0 0 0,0 0 0,-1-1 0,1 1 0,0 0 0,0 0 0,0 0 0,-1 0 0,1 0 0,0 0 0,0 0 0,0 0 0,0-1 0,-1 1 0,1 0 0,0 0 0,0 0 0,0 0 0,0-1 0,0 1 0,0 0 0,0 0 0,-1 0 0,1 0 0,0-1 0,0 1 0,0 0 0,0 0 0,0 0 0,0-1 0,0 1 0,0 0 0,0-1 0,-7-13 0,-8-39 0,14 48 0,0-1 0,0 1 0,0 0 0,1-1 0,0 1 0,0-1 0,2-10 0,-2 15-47,1 0 0,-1 0 0,0 0 0,1 0 0,-1 0 0,1 0 0,-1 1 0,1-1 0,-1 0-1,1 0 1,-1 0 0,1 1 0,0-1 0,0 0 0,-1 1 0,1-1 0,0 0 0,0 1 0,0-1 0,0 1 0,0-1 0,-1 1-1,1 0 1,0-1 0,0 1 0,0 0 0,0 0 0,1 0 0,8-1-6779</inkml:trace>
  <inkml:trace contextRef="#ctx0" brushRef="#br0" timeOffset="734.9">464 212 24575,'3'0'0,"0"0"0,0 0 0,1-1 0,-1 0 0,0 1 0,0-1 0,0 0 0,0 0 0,0-1 0,-1 1 0,1 0 0,0-1 0,3-2 0,-5 3 0,0 0 0,0 0 0,0 0 0,0 0 0,0 0 0,0 0 0,-1-1 0,1 1 0,0 0 0,-1 0 0,1-1 0,-1 1 0,1 0 0,-1 0 0,0-1 0,1 1 0,-1-1 0,0 1 0,0 0 0,0-1 0,0 1 0,0 0 0,0-1 0,-1 1 0,1-1 0,0 1 0,-1 0 0,1-1 0,-1 1 0,1 0 0,-1 0 0,-1-3 0,2 4 0,0-1 0,-1 0 0,1 0 0,0 1 0,-1-1 0,1 0 0,-1 0 0,1 1 0,-1-1 0,1 0 0,-1 1 0,1-1 0,-1 1 0,1-1 0,-1 1 0,0-1 0,0 1 0,1-1 0,-1 1 0,0-1 0,1 1 0,-1 0 0,0 0 0,0-1 0,0 1 0,1 0 0,-1 0 0,0 0 0,0 0 0,0 0 0,0 0 0,1 0 0,-1 0 0,0 0 0,0 0 0,0 0 0,1 1 0,-1-1 0,0 0 0,0 1 0,0-1 0,1 0 0,-1 1 0,0-1 0,1 1 0,-1-1 0,0 1 0,1-1 0,-1 1 0,0 0 0,-1 2 0,-1 1 0,1-1 0,0 0 0,0 0 0,0 1 0,0-1 0,0 1 0,1 0 0,-2 5 0,2-1 0,0-1 0,1 1 0,-1 0 0,2-1 0,-1 1 0,1 0 0,0-1 0,4 14 0,-5-19 0,1-1 0,-1 1 0,0 0 0,1-1 0,0 1 0,-1 0 0,1-1 0,0 1 0,0-1 0,0 1 0,0-1 0,0 0 0,0 1 0,1-1 0,-1 0 0,0 0 0,0 0 0,1 0 0,-1 0 0,1 0 0,-1 0 0,1 0 0,0-1 0,-1 1 0,1 0 0,-1-1 0,1 0 0,0 1 0,0-1 0,-1 0 0,1 0 0,0 0 0,0 0 0,-1 0 0,1 0 0,0 0 0,-1-1 0,1 1 0,0-1 0,-1 1 0,1-1 0,0 0 0,-1 0 0,3-1 0,0 0-85,0-1 0,0 0-1,0 0 1,0 0 0,-1-1-1,1 1 1,-1-1 0,0 0-1,0 0 1,0 0 0,-1 0-1,1-1 1,-1 1 0,0-1-1,1-4 1,2-6-6741</inkml:trace>
  <inkml:trace contextRef="#ctx0" brushRef="#br0" timeOffset="1089.58">584 132 24575,'2'0'0,"1"0"0,0-1 0,-1 1 0,1-1 0,0 0 0,-1 0 0,1 0 0,0 0 0,-1 0 0,0 0 0,1-1 0,3-2 0,-5 3 0,0 1 0,0-1 0,-1 0 0,1 1 0,0-1 0,-1 0 0,1 0 0,-1 1 0,1-1 0,-1 0 0,1 0 0,-1 0 0,0 0 0,1 0 0,-1 0 0,0 1 0,0-1 0,1 0 0,-1 0 0,0 0 0,0 0 0,0 0 0,0 0 0,-1 0 0,1 0 0,0 0 0,0 0 0,0 0 0,-1 0 0,1 0 0,0 1 0,-1-1 0,1 0 0,-1 0 0,1 0 0,-1 0 0,1 1 0,-1-1 0,0 0 0,0 0 0,0 0 0,1 0 0,-1 1 0,0-1 0,0 0 0,1 0 0,-1 1 0,0-1 0,0 1 0,0-1 0,0 1 0,1-1 0,-1 1 0,0-1 0,0 1 0,0 0 0,0 0 0,0-1 0,0 1 0,0 0 0,0 0 0,0 0 0,0 0 0,0 0 0,0 0 0,0 0 0,0 1 0,0-1 0,0 0 0,0 0 0,0 1 0,0-1 0,0 1 0,0-1 0,0 1 0,0-1 0,1 1 0,-1-1 0,0 1 0,0 0 0,1 0 0,-1-1 0,0 1 0,0 1 0,-1 1 0,-1 0 0,1 1 0,0-1 0,0 1 0,0-1 0,1 1 0,0 0 0,-1 0 0,0 7 0,1-8 0,1 0 0,0 1 0,0-1 0,0 0 0,0 0 0,1 0 0,-1 0 0,1 0 0,0 0 0,0 1 0,0-2 0,0 1 0,0 0 0,1 0 0,-1 0 0,1 0 0,0-1 0,0 1 0,0-1 0,0 0 0,0 1 0,1-1 0,-1 0 0,5 3 0,-5-4 0,0 0 0,0 0 0,0 0 0,1-1 0,-1 1 0,0-1 0,0 1 0,0-1 0,1 0 0,-1 1 0,0-1 0,1 0 0,-1 0 0,0-1 0,0 1 0,0-1 0,1 1 0,-1-1 0,0 1 0,0-1 0,0 0 0,0 0 0,0 0 0,0 0 0,0-1 0,0 1 0,0 0 0,-1-1 0,1 1 0,0-1 0,-1 0 0,0 0 0,1 1 0,-1-1 0,1-3 0,6-10-1365,-2 1-5461</inkml:trace>
  <inkml:trace contextRef="#ctx0" brushRef="#br0" timeOffset="1456.99">684 39 24575,'3'0'0,"1"1"0,0 0 0,-1 0 0,1 0 0,-1 1 0,1-1 0,-1 1 0,0 0 0,1 0 0,-1 0 0,0 0 0,0 1 0,0-1 0,-1 1 0,1 0 0,-1-1 0,1 1 0,2 5 0,15 13 0,-20-21 0,0 1 0,0-1 0,0 0 0,1 0 0,-1 0 0,0 0 0,0 0 0,0 0 0,0 1 0,0-1 0,1 0 0,-1 0 0,0 0 0,0 0 0,0 0 0,1 0 0,-1 0 0,0 0 0,0 0 0,0 0 0,1 0 0,-1 0 0,0 0 0,0 0 0,0 0 0,0 0 0,1 0 0,-1 0 0,0 0 0,0 0 0,0 0 0,1 0 0,-1 0 0,0 0 0,0 0 0,0-1 0,1 1 0,2-9 0,-4-15 0,1 20 0,0-1 0,0-1 0,0 0 0,0 0 0,1 1 0,0-1 0,3-10 0,-4 15 0,1 0 0,-1 1 0,1-1 0,-1 0 0,1 0 0,-1 0 0,1 0 0,-1 0 0,1 1 0,0-1 0,-1 0 0,1 1 0,0-1 0,0 0 0,0 1 0,-1-1 0,1 1 0,2-1 0,-2 0 0,0 1 0,1 0 0,-1 0 0,0 0 0,1 1 0,-1-1 0,0 0 0,1 0 0,-1 1 0,0-1 0,0 0 0,1 1 0,-1-1 0,0 1 0,0 0 0,0-1 0,0 1 0,2 2 0,2 1-97,1 1-1,-2 1 1,1-1-1,0 1 1,-1-1-1,0 1 1,0 1-1,-1-1 1,0 0-1,0 1 1,0 0-1,-1 0 0,3 12 1,-4-7-6729</inkml:trace>
  <inkml:trace contextRef="#ctx0" brushRef="#br0" timeOffset="1905.84">98 765 24575,'0'0'0,"0"0"0,0 0 0,0 0 0,0 1 0,0-1 0,0 0 0,0 0 0,0 0 0,0 1 0,0-1 0,0 0 0,0 0 0,0 0 0,0 1 0,0-1 0,1 0 0,-1 0 0,0 0 0,0 0 0,0 1 0,0-1 0,0 0 0,1 0 0,-1 0 0,0 0 0,0 0 0,0 0 0,1 0 0,-1 0 0,0 1 0,0-1 0,0 0 0,1 0 0,-1 0 0,0 0 0,1 0 0,10-2 0,12-9 0,147-97 0,-55 31 0,84-37 0,313-128 0,-469 221 0,-54 25-1365,-3 2-5461</inkml:trace>
  <inkml:trace contextRef="#ctx0" brushRef="#br0" timeOffset="2274.77">198 785 24575,'0'0'0,"0"1"0,0-1 0,0 1 0,1-1 0,-1 1 0,0-1 0,1 1 0,-1-1 0,0 0 0,1 1 0,-1-1 0,0 1 0,1-1 0,-1 0 0,1 1 0,-1-1 0,1 0 0,-1 1 0,1-1 0,-1 0 0,1 0 0,-1 0 0,1 1 0,0-1 0,-1 0 0,1 0 0,-1 0 0,1 0 0,-1 0 0,2 0 0,18 0 0,-7-4 0,0 0 0,0-1 0,-1 0 0,0-1 0,0 0 0,0-1 0,0 0 0,10-10 0,0 3 0,-10 5 0,252-162 0,10 17 0,-231 134-1365,-14 5-5461</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4:53.333"/>
    </inkml:context>
    <inkml:brush xml:id="br0">
      <inkml:brushProperty name="width" value="0.035" units="cm"/>
      <inkml:brushProperty name="height" value="0.035" units="cm"/>
      <inkml:brushProperty name="color" value="#E71224"/>
    </inkml:brush>
  </inkml:definitions>
  <inkml:trace contextRef="#ctx0" brushRef="#br0">1 497 24575,'2'2'0,"0"-1"0,0 0 0,-1 1 0,1 0 0,0-1 0,0 1 0,-1 0 0,0 0 0,1 0 0,-1 0 0,0 0 0,2 4 0,1 1 0,-3-6 0,-1 0 0,0-1 0,1 1 0,-1 0 0,1 0 0,-1-1 0,1 1 0,0 0 0,-1-1 0,1 1 0,0 0 0,-1-1 0,1 1 0,0-1 0,0 1 0,0-1 0,-1 0 0,1 1 0,0-1 0,0 0 0,0 0 0,0 1 0,0-1 0,-1 0 0,1 0 0,0 0 0,0 0 0,2 0 0,-1-1 0,0-1 0,-1 1 0,1 0 0,0-1 0,-1 1 0,1-1 0,-1 1 0,1-1 0,-1 0 0,0 1 0,2-5 0,71-120 0,38-56 0,-76 134 0,1 2 0,61-58 0,-94 100-113,-3 3 35,-1 0 0,1 0 0,0 1-1,0-1 1,0 0 0,0 0 0,0 0-1,0 1 1,0-1 0,0 0-1,1 1 1,-1-1 0,0 1 0,0 0-1,2-1 1</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5:01.322"/>
    </inkml:context>
    <inkml:brush xml:id="br0">
      <inkml:brushProperty name="width" value="0.035" units="cm"/>
      <inkml:brushProperty name="height" value="0.035" units="cm"/>
      <inkml:brushProperty name="color" value="#E71224"/>
    </inkml:brush>
  </inkml:definitions>
  <inkml:trace contextRef="#ctx0" brushRef="#br0">1042 1006 24575,'-69'-9'0,"69"9"0,-1 0 0,1 0 0,0 0 0,0 0 0,-1 0 0,1 0 0,0 0 0,0 0 0,0 0 0,-1 0 0,1 0 0,0 0 0,0 0 0,0 0 0,-1 0 0,1 0 0,0 0 0,0 0 0,0 0 0,-1 1 0,1-1 0,0 0 0,0 0 0,0 0 0,-1 0 0,1 0 0,0 1 0,0-1 0,0 0 0,0 0 0,0 0 0,0 0 0,-1 1 0,1-1 0,0 0 0,6 7 0,12 3 0,-12-9 0,-1 0 0,1 0 0,-1 0 0,1 0 0,-1-1 0,1 0 0,0 0 0,-1-1 0,1 1 0,-1-1 0,1 0 0,-1-1 0,1 0 0,-1 1 0,6-4 0,10-5 0,-1-2 0,27-18 0,-15 9 0,7-3 0,-3 3 0,-1-2 0,56-47 0,-82 62 0,0-1 0,-1 0 0,0 0 0,-1 0 0,0-1 0,0 0 0,-1-1 0,0 0 0,-1 1 0,-1-2 0,1 1 0,-2 0 0,1-1 0,1-14 0,-3 2 0,-1 1 0,-1-1 0,-1 0 0,-1 1 0,-1-1 0,-1 1 0,-10-32 0,4 26 0,0 0 0,-2 0 0,-1 1 0,-2 0 0,-20-29 0,24 42 0,-1 0 0,0 0 0,-2 1 0,1 1 0,-2 0 0,0 1 0,0 1 0,-1 0 0,0 1 0,-1 0 0,-21-8 0,10 8 0,-1 0 0,0 2 0,0 1 0,-1 1 0,0 2 0,-43-1 0,10 3 0,0 3 0,-1 2 0,1 3 0,-78 18 0,113-17 0,0 1 0,1 1 0,0 1 0,0 2 0,1 0 0,1 2 0,0 1 0,1 1 0,0 1 0,2 1 0,-34 34 0,33-26 0,3 1 0,0 1 0,1 1 0,2 1 0,1 0 0,1 1 0,2 1 0,-16 59 0,19-51 0,1 1 0,3 0 0,1 0 0,2 0 0,2 0 0,8 81 0,-4-96 0,2-1 0,1 0 0,0 0 0,2-1 0,1 0 0,1 0 0,1-1 0,1 0 0,1-1 0,1 0 0,1-1 0,1-1 0,1-1 0,0 0 0,1-1 0,1 0 0,1-2 0,1-1 0,39 23 0,-28-21 0,2-1 0,0-2 0,1-2 0,0-1 0,1-1 0,0-2 0,0-2 0,1-1 0,-1-2 0,1-2 0,0-1 0,0-2 0,0-1 0,-1-2 0,1-1 0,-2-2 0,1-2 0,-1-1 0,0-2 0,-1-1 0,-1-2 0,0-1 0,-1-2 0,46-35 0,29-42 0,-94 83 0,0-2 0,-1 0 0,0 0 0,-2-1 0,14-25 0,-23 39-65,0 0 0,0 1 0,0-1 0,0 0 0,-1 0 0,1 0 0,-1 1 0,1-1 0,-1 0 0,0 0 0,1 0 0,-1 0 0,0 0 0,0 0 0,-1 0 0,1 0 0,0 0 0,0 0 0,-1 0 0,0-2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25:04.070"/>
    </inkml:context>
    <inkml:brush xml:id="br0">
      <inkml:brushProperty name="width" value="0.035" units="cm"/>
      <inkml:brushProperty name="height" value="0.035" units="cm"/>
      <inkml:brushProperty name="color" value="#E71224"/>
    </inkml:brush>
  </inkml:definitions>
  <inkml:trace contextRef="#ctx0" brushRef="#br0">1174 1568 24575,'25'13'0,"-17"-8"0,0-1 0,0 0 0,0 0 0,1-1 0,-1 0 0,1-1 0,15 3 0,-4-3 0,0-2 0,1 0 0,-1-2 0,1 0 0,-1-1 0,28-8 0,118-46 0,-126 42 0,935-370-552,-965 381 552,415-175 0,-14-26 0,-362 178 0,59-46 0,-94 63 0,-1-1 0,-1 0 0,0-1 0,0-1 0,-1 0 0,-1 0 0,0-1 0,13-25 0,-20 32 13,0 0 0,0-1 0,-1 1 1,0-1-1,-1 0 0,0 0 0,0 0 0,-1 0 0,1 1 1,-2-1-1,1 0 0,-1 0 0,0 0 0,-1 0 0,0 1 0,0-1 1,-1 1-1,0-1 0,0 1 0,-7-11 0,-3-2 33,0 0 0,-1 2 0,-1 0 0,-1 0 0,-30-25 0,20 22-51,0 0 0,-1 2 0,-2 1 0,1 2 0,-2 0 0,-61-22 0,46 24 23,1 2-1,-2 2 0,1 2 1,-67-3-1,35 9-48,1 4 0,-76 10 0,-141 40-546,26 16 546,3 12 0,3 11 0,-311 156 0,104 10 31,378-198 0,2 5 0,-152 141 0,205-170 0,1 2 0,-42 61 0,65-82 0,1 0 0,0 1 0,1 0 0,1 1 0,1 0 0,1 0 0,0 0 0,1 1 0,-3 29 0,7-38 22,1 0 0,0 1 0,1-1 0,0 0-1,0 0 1,1 0 0,1 0 0,-1 0 0,2 0 0,-1 0-1,1-1 1,1 0 0,0 0 0,0 0 0,1 0-1,6 8 1,-2-7 9,0 0 0,0 0 0,1-1 0,0 0 0,0-1 0,1 0 0,0-1 0,0 0 0,1-1-1,0 0 1,16 4 0,16 2-31,0-1 0,1-3 0,0-1 0,0-3 0,54-2 0,-10-5 0,153-26 0,236-89 0,-12-39 0,-370 123 0,-71 25 0,-4 1 0,38-17 0,-55 21 51,-10 3-1467,-3 2-5410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1:56:32.833"/>
    </inkml:context>
    <inkml:brush xml:id="br0">
      <inkml:brushProperty name="width" value="0.035" units="cm"/>
      <inkml:brushProperty name="height" value="0.035" units="cm"/>
      <inkml:brushProperty name="color" value="#E71224"/>
    </inkml:brush>
  </inkml:definitions>
  <inkml:trace contextRef="#ctx0" brushRef="#br0">35 1091 24575,'-1'0'0,"1"0"0,0 0 0,-1 1 0,1-1 0,0 0 0,0 0 0,-1 0 0,1 0 0,0 1 0,0-1 0,0 0 0,-1 0 0,1 0 0,0 1 0,0-1 0,0 0 0,0 0 0,-1 0 0,1 1 0,0-1 0,0 0 0,0 1 0,0-1 0,0 0 0,0 0 0,0 1 0,0-1 0,0 0 0,0 1 0,0-1 0,0 0 0,0 0 0,0 1 0,0-1 0,0 1 0,2 12 0,33 109 0,-1-6 0,-19-56 0,-2 1 0,-3 1 0,1 63 0,-12-107 0,0-18 0,1 0 0,0 0 0,0 0 0,0 0 0,0 0 0,-1 0 0,1 0 0,0 0 0,0 0 0,0 0 0,0 0 0,-1 0 0,1 0 0,0 0 0,0 0 0,0 0 0,0 0 0,-1 0 0,1 0 0,0 0 0,0 0 0,0-1 0,0 1 0,0 0 0,-1 0 0,1 0 0,0 0 0,0 0 0,0 0 0,0-1 0,0 1 0,0 0 0,0 0 0,0 0 0,0 0 0,0-1 0,0 1 0,-1 0 0,1 0 0,0 0 0,0 0 0,0-1 0,0 1 0,-12-35 0,10 29 0,-28-85 0,-65-240 0,92 301 0,3 30 0,0 0 0,0-1 0,0 1 0,0 0 0,0-1 0,0 1 0,0 0 0,0 0 0,0-1 0,0 1 0,0 0 0,0-1 0,0 1 0,1 0 0,-1 0 0,0-1 0,0 1 0,0 0 0,0 0 0,1 0 0,-1-1 0,0 1 0,0 0 0,1 0 0,-1 0 0,0-1 0,0 1 0,1 0 0,-1 0 0,0 0 0,0 0 0,1 0 0,-1 0 0,0 0 0,1 0 0,-1 0 0,0 0 0,0 0 0,1 0 0,-1 0 0,0 0 0,1 0 0,-1 0 0,0 0 0,1 0 0,-1 0 0,0 0 0,0 0 0,1 0 0,-1 1 0,0-1 0,0 0 0,1 0 0,-1 0 0,0 1 0,16 12 0,-15-12 0,70 76 0,8 8 0,-67-73 0,0-2 0,1 1 0,1-1 0,25 14 0,-35-22 0,-1-1 0,0 1 0,1-1 0,-1 0 0,1 1 0,-1-2 0,1 1 0,-1 0 0,1-1 0,0 1 0,-1-1 0,1 0 0,4-1 0,-6 0 0,0 1 0,0-1 0,0 0 0,0 0 0,-1 0 0,1 0 0,0 0 0,-1 0 0,1 0 0,-1-1 0,1 1 0,-1-1 0,0 1 0,0-1 0,1 1 0,-1-1 0,0 0 0,0 0 0,-1 1 0,1-1 0,0 0 0,-1 0 0,1 0 0,-1 0 0,1-3 0,1-4 0,-1 0 0,-1 0 0,0 0 0,0 0 0,0 0 0,-1 0 0,-3-13 0,-20-62 0,13 53 0,4 4-96,3 11-221,-1 0 0,0 1-1,-13-24 1,22 45-6509</inkml:trace>
  <inkml:trace contextRef="#ctx0" brushRef="#br0" timeOffset="357.24">507 1065 24575,'-2'-2'-10796,"1"9"7556,2 4 3994,0-1 0,1 1 0,0-1 0,1 1 0,6 15 1,-7-21-566,0 0 0,0 0 1,0-1-1,1 1 1,0-1-1,0 0 0,0 1 1,0-1-1,0 0 0,1-1 1,0 1-1,0-1 1,0 0-1,5 4 0,-8-7-46,0 1 0,0 0 0,0-1-1,0 1 1,0-1 0,0 0 0,0 1-1,0-1 1,0 0 0,0 0 0,0 0 0,0 0-1,1 0 1,-1 0 0,0 0 0,0 0-1,0 0 1,0 0 0,0 0 0,0-1 0,0 1-1,0-1 1,0 1 0,0 0 0,0-1-1,0 0 1,0 1 0,0-1 0,0 1-1,0-1 1,-1 0 0,1 0 0,0 0 0,-1 1-1,1-1 1,0 0 0,-1 0 0,1 0-1,-1 0 1,1-2 0,0 0-89,0 0 1,0 1-1,-1-1 1,1 0-1,-1 0 1,0 0-1,0 0 1,0 0-1,0 0 1,0 0-1,-1 0 1,1 1-1,-1-1 1,-1-4-1,-2-1-54,0 0 0,-1 0 0,0 0 0,0 1 0,-1 0 0,-10-11 0,12 14 0,0 0 0,0 1 0,-1-1 0,1 1 0,-1 0 0,0 0 0,0 0 0,0 0 0,0 1 0,0 0 0,-11-2 0,15 3-32,1 1-1,-1 0 1,0 0-1,1 0 1,-1 0-1,0 0 1,0 0-1,1 0 1,-1 0-1,0 1 1,1-1-1,-1 0 1,0 0-1,1 1 1,-1-1-1,0 0 1,1 1-1,-1-1 1,1 0-1,-1 1 1,1-1-1,-1 1 1,1-1-1,-1 1 1,1-1-1,-1 1 1,1 0-1,-1-1 1,1 1-1,0-1 1,-1 1-1,1 0 1,0-1-1,0 1 1,0 0-1,-1-1 1,1 1-1,0 0 0,0 0 1,0-1-1,0 2 1,0 9-6794</inkml:trace>
  <inkml:trace contextRef="#ctx0" brushRef="#br0" timeOffset="705.74">607 1012 24575,'0'-1'0,"0"1"0,0 0 0,0 0 0,1 0 0,-1 0 0,0 0 0,0-1 0,0 1 0,0 0 0,0 0 0,1 0 0,-1 0 0,0 0 0,0 0 0,0 0 0,1 0 0,-1 0 0,0 0 0,0 0 0,0 0 0,0 0 0,1 0 0,-1 0 0,0 0 0,0 0 0,0 0 0,1 0 0,-1 0 0,0 0 0,0 0 0,0 0 0,0 0 0,1 0 0,-1 0 0,0 0 0,0 0 0,0 0 0,0 0 0,1 1 0,-1-1 0,0 0 0,0 0 0,10 6 0,9 5 0,-1 1 0,30 28 0,-42-35 0,-1 0 0,0 0 0,-1 0 0,1 1 0,-1 0 0,-1 0 0,1 0 0,-1 0 0,0 0 0,0 1 0,0-1 0,-1 1 0,1 7 0,-2-14 0,-1 1 0,0-1 0,0 1 0,0-1 0,0 1 0,1-1 0,-1 1 0,0-1 0,0 1 0,0 0 0,0-1 0,0 1 0,-1-1 0,1 1 0,0-1 0,0 1 0,0-1 0,0 1 0,-1-1 0,1 1 0,0-1 0,0 1 0,-1-1 0,1 1 0,0-1 0,-1 1 0,1-1 0,0 0 0,-1 1 0,1-1 0,-1 0 0,1 1 0,-1-1 0,1 0 0,-1 0 0,1 1 0,-1-1 0,1 0 0,-1 0 0,1 0 0,-1 0 0,1 1 0,-1-1 0,0 0 0,-1-1 0,1 1 0,-1 0 0,0-1 0,1 1 0,-1-1 0,1 1 0,-1-1 0,1 0 0,0 0 0,-1 0 0,1 0 0,-1 0 0,1 0 0,0 0 0,-2-2 0,-4-6 0,1-1 0,0 0 0,0 0 0,0-1 0,2 1 0,-1-1 0,1 0 0,-4-20 0,3 8 0,2-1 0,0 0 0,0-31 0,3 51 15,0 0 0,0 0 0,1-1 0,-1 1 0,1 0 0,0 0 0,2-5 0,-2 8-68,-1 0 0,1-1 0,0 1 0,-1 0 0,1 0 0,0 0 0,0 0 0,-1 1 0,1-1 0,0 0 0,0 0 0,0 0 0,0 1-1,0-1 1,0 0 0,0 1 0,1-1 0,-1 1 0,0 0 0,0-1 0,0 1 0,1 0 0,-1-1 0,0 1 0,0 0 0,0 0 0,2 0 0,13 2-6773</inkml:trace>
  <inkml:trace contextRef="#ctx0" brushRef="#br0" timeOffset="1262.58">793 872 24575,'2'1'0,"22"22"0,0 2 0,-2 0 0,33 49 0,-62-91 0,0 0 0,2 0 0,0-1 0,0 1 0,2-1 0,-3-35 0,6 45 0,0 1 0,0-1 0,0 0 0,1 1 0,3-12 0,-4 17 0,0 1 0,0 0 0,1 0 0,-1 0 0,0 0 0,1-1 0,-1 1 0,1 0 0,-1 0 0,1 0 0,-1 0 0,1 0 0,0 0 0,0 0 0,0 0 0,-1 1 0,1-1 0,0 0 0,0 0 0,0 1 0,0-1 0,0 0 0,0 1 0,0-1 0,0 1 0,1-1 0,-1 1 0,0 0 0,0-1 0,0 1 0,0 0 0,1 0 0,-1 0 0,0 0 0,0 0 0,0 0 0,1 0 0,-1 0 0,0 1 0,0-1 0,0 0 0,2 2 0,4 2 0,0 0 0,-1 1 0,0-1 0,0 2 0,0-1 0,-1 1 0,1 0 0,-1 0 0,-1 0 0,1 0 0,4 10 0,-11-28 0,-5-36 0,7 43 0,-1 1 0,1-1 0,0 1 0,0-1 0,1 1 0,-1 0 0,1-1 0,1-5 0,-1 10 0,-1-1 0,0 1 0,0-1 0,0 1 0,1-1 0,-1 1 0,0-1 0,1 1 0,-1 0 0,1-1 0,-1 1 0,0-1 0,1 1 0,-1 0 0,1 0 0,-1-1 0,1 1 0,-1 0 0,1 0 0,-1-1 0,1 1 0,-1 0 0,1 0 0,-1 0 0,1 0 0,-1 0 0,1 0 0,-1 0 0,1 0 0,-1 0 0,1 0 0,0 0 0,-1 0 0,1 0 0,-1 1 0,1-1 0,-1 0 0,1 0 0,-1 0 0,1 1 0,-1-1 0,0 0 0,1 1 0,-1-1 0,1 0 0,-1 1 0,0-1 0,1 1 0,-1-1 0,1 1 0,18 23 0,1 13-30,-17-31-91,0 1 0,0 0-1,1-1 1,0 1-1,0-1 1,1 0 0,-1 0-1,1-1 1,1 1-1,8 6 1,0-5-6705</inkml:trace>
  <inkml:trace contextRef="#ctx0" brushRef="#br0" timeOffset="1833.24">1206 692 24575,'0'-1'0,"0"1"0,0-1 0,-1 0 0,1 1 0,0-1 0,-1 1 0,1-1 0,0 1 0,-1-1 0,1 1 0,-1-1 0,1 1 0,-1-1 0,1 1 0,-1-1 0,1 1 0,-1 0 0,0-1 0,1 1 0,-1 0 0,0-1 0,1 1 0,-1 0 0,1 0 0,-1 0 0,0 0 0,1 0 0,-1 0 0,0 0 0,0 0 0,1 0 0,-1 0 0,0 0 0,1 0 0,-1 0 0,0 0 0,1 0 0,-1 1 0,1-1 0,-1 0 0,0 1 0,1-1 0,-1 0 0,1 1 0,-1-1 0,1 1 0,-1-1 0,1 1 0,-1 0 0,-1 1 0,0 0 0,0 1 0,0-1 0,1 1 0,-1 0 0,1 0 0,0-1 0,0 1 0,-1 5 0,0-1 0,1 0 0,1 0 0,0 1 0,0-1 0,0 0 0,1 0 0,1 10 0,-1-15 0,-1 0 0,1 1 0,-1-1 0,1 0 0,0 0 0,0 0 0,0 0 0,0 0 0,0 0 0,1 0 0,-1 0 0,1 0 0,-1 0 0,1-1 0,-1 1 0,1-1 0,0 1 0,0-1 0,0 0 0,0 1 0,0-1 0,0 0 0,0 0 0,0-1 0,1 1 0,2 0 0,-4 0 0,0-1 0,0 0 0,1 0 0,-1 0 0,0 0 0,0 0 0,0 0 0,0-1 0,1 1 0,-1 0 0,0 0 0,0-1 0,0 1 0,0-1 0,0 1 0,0-1 0,0 0 0,0 1 0,0-1 0,0 0 0,0 0 0,0 1 0,1-3 0,-1 1 0,1-1 0,0 1 0,-1-1 0,0 0 0,0 1 0,0-1 0,0 0 0,0 0 0,0-4 0,1-1 0,-2 0 0,1 0 0,-1 0 0,0 0 0,-1 0 0,-1-10 0,2 20 0,1-1 0,0 0 0,0 0 0,0 1 0,0-1 0,0 0 0,1 0 0,-1 0 0,0 0 0,0 0 0,1 0 0,-1-1 0,1 1 0,-1 0 0,0-1 0,1 1 0,-1-1 0,1 1 0,0-1 0,-1 0 0,1 0 0,1 1 0,2-1 0,-1 1 0,0-1 0,0 0 0,0 0 0,0 0 0,0 0 0,0-1 0,6-1 0,-8 1 0,0 0 0,0 0 0,0 0 0,0 0 0,0 0 0,0-1 0,0 1 0,0-1 0,-1 1 0,1-1 0,-1 1 0,1-1 0,-1 0 0,0 0 0,1 0 0,-1 0 0,1-4 0,0 2 0,-1 0 0,0-1 0,0 1 0,0 0 0,-1-1 0,0 1 0,0-1 0,0-6 0,-3-5 0,0 0 0,0 1 0,-2 0 0,-6-15 0,-1-4 0,-3 1 0,-24-42 0,39 74 0,-1-1 0,0 1 0,1 0 0,-1 0 0,0-1 0,0 1 0,0 0 0,0 0 0,0 0 0,0 0 0,0 0 0,-1 0 0,1 0 0,-3-1 0,4 2 0,0 0 0,-1 1 0,1-1 0,-1 0 0,1 0 0,0 1 0,-1-1 0,1 0 0,0 1 0,0-1 0,-1 0 0,1 1 0,0-1 0,0 1 0,0-1 0,-1 0 0,1 1 0,0-1 0,0 1 0,0-1 0,0 1 0,0-1 0,0 1 0,0-1 0,0 0 0,0 1 0,0-1 0,0 1 0,0-1 0,0 1 0,1 8 0,-1 0 0,1 0 0,5 16 0,4 7-151,2 0-1,2-1 0,0-1 0,2 0 1,2-1-1,0 0 0,2-2 1,28 31-1,-23-31-6674</inkml:trace>
  <inkml:trace contextRef="#ctx0" brushRef="#br0" timeOffset="2699.86">947 1970 24575,'-1'0'0,"1"1"0,-1-1 0,0 1 0,1-1 0,-1 1 0,1-1 0,0 1 0,-1 0 0,1-1 0,0 1 0,-1 0 0,1-1 0,0 1 0,0 0 0,-1-1 0,1 1 0,0 0 0,0 0 0,0-1 0,0 1 0,0 0 0,0-1 0,0 1 0,0 0 0,0 0 0,1 1 0,-1 0 0,3 53 0,16 89 0,3 32 0,-24-161 0,2-15 0,0 0 0,0 0 0,0 0 0,0 0 0,0 1 0,0-1 0,0 0 0,0 0 0,0 0 0,0 0 0,0 0 0,-1 0 0,1 0 0,0 0 0,0 0 0,0 0 0,0 0 0,0 0 0,0 1 0,0-1 0,0 0 0,0 0 0,-1 0 0,1 0 0,0 0 0,0 0 0,0 0 0,0 0 0,0 0 0,0 0 0,0 0 0,-1 0 0,1 0 0,0 0 0,0 0 0,0 0 0,0 0 0,0 0 0,0-1 0,0 1 0,0 0 0,-1 0 0,1 0 0,0 0 0,0 0 0,0 0 0,0 0 0,0 0 0,0 0 0,0 0 0,0 0 0,0-1 0,-12-22 0,12 21 0,-14-50 0,14 49 0,-1-1 0,1 1 0,-1 0 0,1-1 0,0 1 0,0 0 0,0 0 0,1-1 0,-1 1 0,1 0 0,0 0 0,0-1 0,2-3 0,-2 6 0,-1 0 0,1 0 0,0 0 0,0 1 0,0-1 0,0 0 0,-1 1 0,1-1 0,0 1 0,0-1 0,0 1 0,0-1 0,0 1 0,0 0 0,1 0 0,-1-1 0,0 1 0,0 0 0,0 0 0,0 0 0,0 0 0,0 0 0,0 0 0,2 1 0,29 7 0,-22-4 0,-2-2 0,0 0 0,1-1 0,-1 0 0,0 0 0,0-1 0,1 0 0,-1 0 0,0-1 0,12-3 0,-17 4 0,0-1 0,-1 0 0,1 1 0,0-1 0,-1-1 0,1 1 0,-1 0 0,1-1 0,-1 1 0,1-1 0,-1 0 0,0 0 0,0 1 0,0-2 0,0 1 0,0 0 0,-1 0 0,1-1 0,-1 1 0,1 0 0,-1-1 0,0 0 0,0 1 0,0-1 0,0 0 0,0 1 0,-1-1 0,1 0 0,-1 0 0,0 0 0,0-3 0,0 1 0,-1 0 0,0 0 0,0 0 0,0 1 0,-1-1 0,0 1 0,1-1 0,-2 1 0,1 0 0,0-1 0,-1 1 0,-3-4 0,-8-8 0,-22-22 0,23 24 0,-82-77 0,77 77 0,1 0 0,-2 1 0,-37-19 0,52 30 0,0 0 0,0 0 0,-1 0 0,1 1 0,-1 0 0,1 0 0,-1 0 0,1 0 0,-1 1 0,0 0 0,1 0 0,-8 0 0,10 1 0,0 0 0,0 0 0,0-1 0,0 1 0,0 1 0,0-1 0,0 0 0,0 0 0,0 1 0,0-1 0,1 1 0,-1-1 0,1 1 0,-1 0 0,1 0 0,0 0 0,-1-1 0,1 1 0,0 1 0,0-1 0,0 0 0,1 0 0,-1 0 0,0 0 0,1 0 0,-1 4 0,0 1 6,0 1-1,0 0 1,1 0-1,0 0 0,0-1 1,0 1-1,1 0 1,1 0-1,-1-1 1,1 1-1,1-1 1,-1 1-1,1-1 0,1 0 1,-1 0-1,1 0 1,0 0-1,1-1 1,-1 0-1,1 0 1,8 7-1,-4-4-111,0-1 0,0-1 0,1 0 0,0 0 0,1-1 0,0 0-1,0-1 1,0 0 0,0-1 0,1 0 0,-1 0 0,1-2 0,13 3 0,11-2-6720</inkml:trace>
  <inkml:trace contextRef="#ctx0" brushRef="#br0" timeOffset="3293.18">1253 1890 24575,'-2'-1'-12,"1"1"-1,-1-1 0,0 1 1,1-1-1,-1 1 1,0 0-1,1 0 0,-1-1 1,0 1-1,1 0 1,-1 1-1,0-1 0,0 0 1,1 0-1,-1 1 1,1-1-1,-1 1 0,0-1 1,1 1-1,-1 0 1,1 0-1,-1 0 0,1-1 1,0 1-1,-1 1 1,1-1-1,0 0 0,0 0 1,-1 0-1,1 1 0,0-1 1,0 0-1,1 1 1,-1-1-1,0 1 0,0-1 1,1 1-1,-1 0 1,1-1-1,-1 3 0,0-1 34,0 0-1,0 0 1,0 0-1,1 0 1,-1 0-1,1 0 1,0 0-1,0 0 1,0 0-1,0 0 1,1 0-1,-1 0 1,1 0-1,0 0 1,0 0-1,0 0 1,0 0-1,0 0 1,1-1-1,-1 1 1,1-1-1,2 5 1,-3-7-19,0 1-1,-1 0 1,1-1 0,0 1-1,0-1 1,-1 1 0,1-1 0,0 1-1,0-1 1,0 0 0,0 1-1,0-1 1,-1 0 0,1 0-1,0 0 1,0 0 0,0 0 0,0 1-1,0-2 1,0 1 0,0 0-1,0 0 1,0 0 0,1-1 0,0 0-2,0 0 1,0 0-1,-1 0 1,1 0-1,-1 0 1,1-1-1,-1 1 1,1 0 0,-1-1-1,0 0 1,2-1-1,0-3 0,0 1-1,0-1 1,0 1-1,-1-1 0,0 0 1,3-11-1,-5 15 1,0-1 0,1 1 0,-1-1 0,1 1 0,-1 0 0,1-1 0,0 1 0,0 0 0,0 0 0,0-1 0,0 1 0,1 0 0,2-3 0,-2 4 0,-1 0 0,1 0 0,0 0 0,0 0 0,0 1 0,1-1 0,-1 0 0,0 1 0,0 0 0,0 0 0,0-1 0,0 1 0,0 0 0,1 1 0,-1-1 0,2 1 0,-1-1 0,-1 0 0,1 1 0,0-1 0,-1 0 0,1 0 0,-1-1 0,1 1 0,0-1 0,-1 1 0,1-1 0,-1 0 0,1 1 0,-1-2 0,1 1 0,-1 0 0,0 0 0,0-1 0,0 1 0,1-1 0,-1 1 0,-1-1 0,1 0 0,0 0 0,0 0 0,-1 0 0,1 0 0,1-3 0,-2 1 0,1 0 0,-1 0 0,0-1 0,0 1 0,0 0 0,-1-1 0,0 1 0,1 0 0,-1-1 0,-1 1 0,1 0 0,-1-1 0,0 1 0,0 0 0,-3-8 0,-49-121 0,66 157-195,0-1 0,2-1 0,0-1 0,2 0 0,0-1 0,39 35 0,-42-43-6631</inkml:trace>
  <inkml:trace contextRef="#ctx0" brushRef="#br0" timeOffset="3556.07">1373 1750 24575,'0'-1'0,"2"-3"0,9-6 0,10-6 0,8-4 0,-2 2-8191</inkml:trace>
  <inkml:trace contextRef="#ctx0" brushRef="#br0" timeOffset="3876.33">1606 1550 24575,'-2'0'-28,"1"-1"-1,0 1 1,0-1 0,0 1-1,-1 0 1,1 0-1,0-1 1,0 1-1,-1 0 1,1 0 0,0 0-1,0 0 1,-1 0-1,1 0 1,0 1-1,0-1 1,-1 0 0,1 1-1,0-1 1,0 1-1,0-1 1,0 1-1,0-1 1,-2 2 0,1 0 37,0-1 1,0 1 0,-1 0-1,1 1 1,0-1 0,1 0-1,-1 0 1,0 1 0,1-1-1,-3 6 1,3-6 17,0 1 1,0-1-1,0 1 0,1-1 0,-1 1 1,1 0-1,0-1 0,-1 1 0,1 0 1,0-1-1,0 1 0,1 3 0,-1-5-25,1 0-1,-1 1 0,1-1 1,-1 0-1,1 1 0,0-1 1,-1 0-1,1 0 0,0 1 1,0-1-1,0 0 0,0 0 1,0 0-1,0 0 0,0 0 1,0 0-1,0 0 0,1-1 0,-1 1 1,0 0-1,0-1 0,1 1 1,1 0-1,-2-1 2,0 1 0,0-1 1,0 0-1,0 1 0,0-1 0,0 0 0,0 0 0,1 0 0,-1 0 1,0 0-1,0 0 0,0 0 0,0 0 0,0 0 0,0-1 1,0 1-1,0 0 0,0-1 0,0 1 0,0-1 0,0 1 0,0-1 1,0 1-1,0-1 0,0 0 0,0 1 0,0-1 0,-1 0 0,1 0 1,0 0-1,-1 1 0,1-1 0,0 0 0,-1 0 0,1 0 1,-1 0-1,1 0 0,-1 0 0,0 0 0,0 0 0,1-1 0,-1 1 1,0 0-1,0-1 0,1-4 8,-1 0 0,0 0 0,0 0 0,0 0-1,-1 0 1,-2-9 0,19 36-11,-6-9 0,31 43-1365,-29-41-5461</inkml:trace>
  <inkml:trace contextRef="#ctx0" brushRef="#br0" timeOffset="4629.82">1266 2829 24575,'7'-13'0,"1"2"0,0-1 0,13-13 0,3-4 0,-4 3 0,-8 12 0,0-2 0,-1 1 0,0-2 0,-1 1 0,-1-1 0,8-23 0,-16 38 0,-1 1 0,1-1 0,-1 1 0,1-1 0,-1 1 0,0-1 0,0 0 0,0 1 0,0-1 0,0 1 0,0-1 0,0 0 0,-1 1 0,1-1 0,0 1 0,-1-1 0,0 1 0,1-1 0,-1 1 0,0-1 0,1 1 0,-1 0 0,0-1 0,0 1 0,-2-2 0,2 3 0,1-1 0,-1 1 0,0 0 0,1-1 0,-1 1 0,0 0 0,1-1 0,-1 1 0,0 0 0,0 0 0,1 0 0,-1 0 0,0 0 0,0 0 0,0 0 0,1 0 0,-1 0 0,0 0 0,0 0 0,0 1 0,-1 0 0,0-1 0,1 1 0,-1 0 0,1 0 0,-1 0 0,1 1 0,-1-1 0,1 0 0,0 0 0,-1 1 0,1-1 0,-1 2 0,-2 3 0,0 0 0,1 0 0,0 0 0,0 1 0,0-1 0,1 1 0,0-1 0,0 1 0,0 0 0,1 0 0,-1 8 0,2-13 0,0 0 0,1 0 0,-1 0 0,0 0 0,0 0 0,1 0 0,0 0 0,-1 0 0,1 0 0,0 0 0,0 0 0,0 0 0,0 0 0,0 0 0,0 0 0,3 2 0,-2-3 0,0 1 0,0-1 0,0 1 0,1-1 0,-1 0 0,0 0 0,1 0 0,-1 0 0,1-1 0,-1 1 0,1 0 0,-1-1 0,1 0 0,0 0 0,-1 0 0,6 0 0,-4-1 0,-1 1 0,1-1 0,0 0 0,-1-1 0,1 1 0,4-3 0,-7 4 0,0 0 0,-1 0 0,1-1 0,0 1 0,-1 0 0,1 0 0,-1-1 0,1 1 0,0 0 0,-1-1 0,1 1 0,-1-1 0,1 1 0,-1-1 0,1 1 0,-1-1 0,0 1 0,1-1 0,-1 1 0,1-1 0,-1 0 0,0 1 0,0-1 0,1 0 0,-1 1 0,0-1 0,0 0 0,0 1 0,0-1 0,0 0 0,0 1 0,0-1 0,0 0 0,0 1 0,0-1 0,0 0 0,0 1 0,0-1 0,0 0 0,-1 1 0,1-1 0,-1 0 0,1 0 0,0 1 0,-1 0 0,1-1 0,-1 1 0,1 0 0,-1 0 0,1-1 0,-1 1 0,1 0 0,0 0 0,-1 0 0,1 0 0,-1 0 0,1 0 0,-1 0 0,1 0 0,-1 0 0,1 0 0,-1 0 0,1 0 0,-1 0 0,1 0 0,-1 0 0,1 0 0,-1 1 0,1-1 0,-1 0 0,1 0 0,-1 0 0,1 1 0,0-1 0,-1 0 0,1 1 0,-1-1 0,1 0 0,0 1 0,-1-1 0,1 1 0,0-1 0,0 0 0,-1 1 0,1-1 0,0 1 0,0-1 0,-1 1 0,-11 23 0,10-16 0,0 1 0,0-1 0,1 1 0,0-1 0,1 1 0,0 0 0,0-1 0,1 1 0,0 0 0,1-1 0,2 9 0,-3-13 0,-1-1 0,1 1 0,1-1 0,-1 1 0,0-1 0,1 1 0,0-1 0,0 0 0,0 0 0,0 0 0,0 0 0,1-1 0,-1 1 0,1 0 0,0-1 0,0 0 0,0 0 0,0 1 0,0-2 0,0 1 0,0 0 0,1-1 0,-1 1 0,1-1 0,-1 0 0,1 0 0,-1-1 0,6 1 0,-6-1 5,0 0 1,0 0-1,-1-1 0,1 1 0,0-1 0,-1 1 1,1-1-1,0 0 0,-1 0 0,1-1 1,-1 1-1,1 0 0,-1-1 0,0 0 0,1 1 1,-1-1-1,0 0 0,0 0 0,0 0 0,-1 0 1,1-1-1,2-3 0,0-1-191,-1 1 1,0-1-1,-1 1 0,1-1 1,-1 0-1,-1 0 1,2-12-1,-1-1-6640</inkml:trace>
  <inkml:trace contextRef="#ctx0" brushRef="#br0" timeOffset="5074.76">1559 2589 24575,'27'47'0,"-14"-21"0,-10-19 0,0-1 0,0 1 0,1-1 0,0 0 0,8 10 0,-12-15 0,1-1 0,-1 0 0,0 0 0,0 0 0,0 0 0,0 0 0,1 0 0,-1 0 0,0 0 0,0 0 0,0 0 0,0 0 0,0 0 0,1 0 0,-1 0 0,0 0 0,0 0 0,0 0 0,0 0 0,1-1 0,-1 1 0,0 0 0,0 0 0,0 0 0,0 0 0,0 0 0,0 0 0,1 0 0,-1 0 0,0-1 0,0 1 0,0 0 0,0 0 0,0 0 0,0 0 0,0 0 0,0 0 0,0-1 0,0 1 0,0 0 0,1 0 0,-1 0 0,0 0 0,0-1 0,0 1 0,0 0 0,0 0 0,0 0 0,0 0 0,-1 0 0,1-1 0,0 1 0,0 0 0,0 0 0,0 0 0,0-1 0,1-11 0,-1 12 0,-1-38 0,0 28 0,0-1 0,1 0 0,0 0 0,1 0 0,3-13 0,-4 23 0,0 0 0,1 0 0,-1 0 0,0 0 0,1 0 0,-1 0 0,0 0 0,1 0 0,-1 0 0,1 0 0,0 0 0,-1 1 0,1-1 0,0 0 0,-1 0 0,1 1 0,0-1 0,0 1 0,0-1 0,-1 0 0,1 1 0,0-1 0,0 1 0,0 0 0,2-1 0,-2 1 0,1 0 0,0 0 0,0 0 0,0 0 0,-1 1 0,1-1 0,0 1 0,0-1 0,-1 1 0,1 0 0,0-1 0,-1 1 0,3 1 0,3 4 0,1 0 0,-1 0 0,0 0 0,8 10 0,-1 3 0,-12-16 0,0 1 0,0-1 0,1 1 0,-1-1 0,1 0 0,4 3 0,-7-6-42,0 0 0,1 0 0,-1-1 0,0 1 0,0 0 0,0 0 0,1 0 0,-1-1 0,0 1 0,0 0 1,0 0-1,0-1 0,0 1 0,0 0 0,1 0 0,-1-1 0,0 1 0,0 0 0,0-1 0,0 1 0,0 0 0,0 0 0,0-1 0,0 1 0,0 0 0,0-1 0,0 1 0,0 0 0,0-1-106,-1-8-6678</inkml:trace>
  <inkml:trace contextRef="#ctx0" brushRef="#br0" timeOffset="5379.96">1712 2369 24575,'23'28'0,"44"40"0,14 14 0,-72-69 0,-9-13 0,0 0 0,0 0 0,0 0 0,0 0 0,0 0 0,0 0 0,0 0 0,0 0 0,0 1 0,1-1 0,-1 0 0,0 0 0,0 0 0,0 0 0,0 0 0,0 0 0,0 0 0,0 0 0,0 0 0,0 0 0,0 1 0,0-1 0,0 0 0,0 0 0,0 0 0,0 0 0,0 0 0,0 0 0,0 0 0,0 0 0,0 0 0,-1 0 0,1 1 0,0-1 0,0 0 0,0 0 0,0 0 0,0 0 0,0 0 0,0 0 0,0 0 0,0 0 0,0 0 0,0 0 0,0 0 0,0 0 0,0 0 0,-1 0 0,1 0 0,0 0 0,0 0 0,0 1 0,0-1 0,0 0 0,0 0 0,0 0 0,-2-1 0,0 0 0,1 0 0,-1 0 0,0 0 0,1 0 0,0 0 0,-1-1 0,1 1 0,0 0 0,-1-1 0,-1-2 0,-5-7 0,0 0 0,1-1 0,0 0 0,1-1 0,0 1 0,1-1 0,1 0 0,0-1 0,0 1 0,2-1 0,-3-21 0,5 32-36,0 1 0,0 0 0,0-1 1,1 1-1,-1 0 0,1-1 0,-1 1 0,1 0 0,0 0 0,0 0 0,0-1 0,0 1 0,0 0 0,0 0 0,0 0 0,1 1 0,-1-1 1,1 0-1,-1 0 0,1 1 0,0-1 0,0 1 0,0 0 0,0-1 0,0 1 0,0 0 0,0 0 0,0 0 0,0 0 0,0 1 0,1-1 1,-1 1-1,0-1 0,1 1 0,-1 0 0,0-1 0,3 2 0,10-2-6790</inkml:trace>
  <inkml:trace contextRef="#ctx0" brushRef="#br0" timeOffset="5883.31">1918 2316 24575,'0'0'0,"0"0"0,0 0 0,0 0 0,0 0 0,0 0 0,0-1 0,0 1 0,0 0 0,0 0 0,0 0 0,0 0 0,0 0 0,0 0 0,0 0 0,0 0 0,0-1 0,0 1 0,0 0 0,1 0 0,-1 0 0,0 0 0,0 0 0,0 0 0,0 0 0,0 0 0,0 0 0,0 0 0,0 0 0,0-1 0,0 1 0,0 0 0,0 0 0,1 0 0,-1 0 0,0 0 0,0 0 0,0 0 0,0 0 0,0 0 0,0 0 0,0 0 0,0 0 0,1 0 0,-1 0 0,0 0 0,0 0 0,0 0 0,0 0 0,0 0 0,0 0 0,0 0 0,0 0 0,0 0 0,1 0 0,-1 0 0,0 0 0,0 0 0,0 1 0,0-1 0,9 7 0,10 15 0,-18-21 0,73 90 0,-73-89 0,-6-7 0,-8-10 0,7 2 0,0 1 0,1-1 0,1 0 0,0 0 0,1 0 0,0-1 0,1 1 0,0-1 0,1 1 0,2-21 0,-1 33-65,0 0 0,0 0 0,0 0 0,1 0 0,-1 0 0,0-1 0,1 1 0,-1 0 0,1 0 0,-1 0 0,1 0 0,-1 0 0,1 0 0,0 0 0,-1 0 0,1 1 0,0-1 0,0 0 0,0 0 0,1 0 0,8-4-6761</inkml:trace>
  <inkml:trace contextRef="#ctx0" brushRef="#br0" timeOffset="6444.2">2052 2190 24575,'-1'0'0,"0"1"0,1-1 0,-1 1 0,0-1 0,1 1 0,-1-1 0,1 1 0,-1-1 0,1 1 0,-1 0 0,1-1 0,0 1 0,-1 0 0,1-1 0,0 1 0,-1 0 0,1 0 0,0-1 0,0 1 0,0 0 0,0 0 0,0 0 0,0-1 0,0 1 0,0 1 0,0 21 0,0-20 0,1-1 0,-1 1 0,1-1 0,0 1 0,0-1 0,0 0 0,0 1 0,0-1 0,1 0 0,-1 0 0,1 0 0,-1 0 0,1 0 0,0 0 0,0 0 0,0 0 0,0-1 0,0 1 0,0-1 0,1 0 0,-1 1 0,0-1 0,1 0 0,-1 0 0,1 0 0,-1-1 0,1 1 0,-1-1 0,1 1 0,-1-1 0,1 0 0,-1 0 0,5-1 0,-4 1 0,0 0 0,0 0 0,1-1 0,-1 1 0,0-1 0,0 0 0,-1 0 0,1 0 0,0 0 0,0 0 0,0-1 0,-1 1 0,1-1 0,-1 0 0,1 0 0,-1 0 0,0 0 0,1 0 0,-1 0 0,0-1 0,-1 1 0,1-1 0,0 1 0,-1-1 0,1 0 0,-1 0 0,0 0 0,1-3 0,-1 3 0,-1 0 0,0 0 0,0 0 0,0 0 0,0 0 0,0-1 0,0 1 0,-1 0 0,0 0 0,1 0 0,-1 0 0,0 1 0,-1-1 0,1 0 0,0 0 0,-1 1 0,0-1 0,1 0 0,-1 1 0,0 0 0,0-1 0,-1 1 0,1 0 0,-4-3 0,-1 4 0,9 9 0,8 13 0,109 130 0,-27-36 0,-87-109 0,90 129 0,-75-103 0,-1 0 0,20 49 0,-37-75 0,0 0 0,0 0 0,-1 0 0,0 0 0,0 1 0,1 8 0,-2-14 0,0 1 0,0-1 0,0 0 0,0 0 0,0 0 0,0 0 0,-1 0 0,1 0 0,0 0 0,0 0 0,-1 1 0,1-1 0,-1 0 0,1 0 0,-1 0 0,1-1 0,-1 1 0,0 0 0,0 0 0,1 0 0,-1 0 0,0-1 0,0 1 0,0 0 0,0-1 0,0 1 0,0 0 0,0-1 0,0 1 0,0-1 0,0 0 0,0 1 0,0-1 0,0 0 0,0 0 0,0 1 0,0-1 0,0 0 0,-1 0 0,1 0 0,0 0 0,-2-1 0,-1 0 7,1 0-1,-1 0 1,1 0-1,-1-1 1,1 1-1,-1-1 1,1 0-1,0 0 1,0 0-1,0 0 1,0 0-1,0-1 1,0 0-1,-4-5 1,-2-4-452,-1-1 1,-7-15-1,16 26 316,-23-40-6697</inkml:trace>
  <inkml:trace contextRef="#ctx0" brushRef="#br0" timeOffset="7024.7">2531 1058 24575,'-3'0'0,"5"-2"0,5-4 0,4-3 0,5-4 0,4 0 0,0 0 0,0 1 0,-3 4 0,-5 3-8191</inkml:trace>
  <inkml:trace contextRef="#ctx0" brushRef="#br0" timeOffset="7309.99">2610 1151 24575,'0'2'0,"4"0"0,8-8 0,8-6 0,4-4 0,-2-2 0,-4 3-8191</inkml:trace>
  <inkml:trace contextRef="#ctx0" brushRef="#br0" timeOffset="7626.88">2571 932 24575,'0'-3'0,"0"0"0,1 0 0,-1 1 0,1-1 0,0 0 0,0 1 0,0-1 0,0 1 0,0-1 0,1 1 0,-1-1 0,1 1 0,-1 0 0,1 0 0,0 0 0,0 0 0,0 0 0,0 0 0,0 0 0,4-2 0,-3 2 0,1 0 0,0 0 0,0 0 0,0 0 0,0 0 0,0 1 0,1 0 0,-1 0 0,0 0 0,0 1 0,1-1 0,7 1 0,1 2 0,1 0 0,-1 1 0,0 1 0,0 0 0,0 1 0,-1 0 0,21 12 0,-10-3 0,-1 1 0,-1 0 0,22 21 0,-29-23 0,-1 0 0,-1 1 0,0 1 0,0 0 0,-2 1 0,13 24 0,-18-30 0,-1 0 0,0 0 0,0 0 0,-1 1 0,0-1 0,-1 1 0,0 0 0,-1 0 0,0 0 0,-1 0 0,0 0 0,-2 15 0,-4-6 120,6-20-142,0 0 1,0-1-1,0 1 1,0 0-1,0 0 1,0 0-1,0-1 1,0 1-1,-1 0 1,1 0-1,0 0 1,0-1-1,0 1 1,0 0-1,-1 0 1,1 0-1,0 0 1,0 0-1,0 0 1,0-1-1,-1 1 0,1 0 1,0 0-1,0 0 1,0 0-1,-1 0 1,1 0-1,0 0 1,0 0-1,-1 0 1,1 0-1,0 0 1,0 0-1,0 0 1,-1 0-1,1 0 1,0 0-1,0 0 1,-1 0-1,1 0 1,0 1-1,0-1 1,0 0-1,-1 0 0,1 0 1,0 0-1,0 0 1,0 0-1,0 1 1,-1-1-1,1 0 1,0 0-1,0 0 1,0 0-1,0 1 1,0-1-1,0 0 1,0 0-1,0 0 1,-1 1-1,1-1 1,0 0-1,0 0 1,0 1-1,0-1 0,0 0 1,0 0-1,0 1 1,-3-12-6805</inkml:trace>
  <inkml:trace contextRef="#ctx0" brushRef="#br0" timeOffset="8271.29">3276 645 24575,'32'56'-2623,"24"24"3374,-14-18 221,-80-141-420,-45-85-204,78 153-348,8 9 0,15 14 0,-5-3 0,-3-3 0,1-1 0,-1 0 0,1-1 0,0 0 0,0-1 0,1 0 0,12 2 0,-20-5 0,-1 0 0,1 0 0,-1 0 0,1 0 0,0 0 0,-1-1 0,1 0 0,0 1 0,-1-1 0,1-1 0,5-1 0,-7 1 0,0 1 0,0-1 0,0 1 0,0-1 0,-1 0 0,1 0 0,0 0 0,-1 0 0,1 0 0,-1 0 0,0 0 0,1 0 0,-1 0 0,0-1 0,0 1 0,-1-1 0,1 1 0,0-5 0,1-6 0,-1 1 0,-1-1 0,0 0 0,-1 0 0,0 0 0,-1 1 0,-4-17 0,13 50 24,1-1 0,1-1 0,0 1 0,20 28 0,-10-20-519,1 1 0,41 42 0,-51-61-6331</inkml:trace>
  <inkml:trace contextRef="#ctx0" brushRef="#br0" timeOffset="8699.83">3822 552 24575,'-1'-1'-729,"-1"-1"0,1 1 0,-1 0 0,0-1 0,0 1 0,1 0 0,-1 0 0,0 1 0,0-1 0,0 0 0,0 1 0,0-1 0,0 1 0,0-1 0,-4 1-1,3 0 495,1 0 0,-1 0 0,0 1 0,1-1 0,-1 1 0,0 0 0,1-1 0,-3 3 0,-18 12 1624,20-13-1033,2 0 1,-1 1-1,0-1 1,0 0-1,0 0 1,1 1 0,0-1-1,-1 1 1,1-1-1,0 1 1,0 0-1,0-1 1,1 1 0,-1 0-1,1 0 1,-1 5-1,1-6-316,0 0 0,1 0 0,-1 0-1,0 0 1,1 0 0,0 0 0,-1 0 0,1-1-1,0 1 1,0 0 0,0-1 0,0 1 0,0 0-1,1-1 1,-1 1 0,3 1 0,-3-2 164,0 0 1,-1 0-1,1 0 1,0 0-1,0 0 1,0-1-1,0 1 1,0 0-1,1-1 1,-1 1-1,0-1 1,0 1-1,0-1 1,0 0-1,1 1 1,-1-1-1,0 0 1,0 0-1,1 0 1,-1 0-1,0 0 1,0 0-1,0 0 1,1 0-1,1-1 1,-1 0-150,-1 0 1,1-1-1,-1 1 1,1 0-1,-1-1 1,1 1-1,-1 0 1,0-1-1,0 0 1,0 1-1,0-1 1,0 0-1,0 0 1,1-2-1,1-6-138,0 1 1,-1-1-1,0 0 1,0 0-1,-1-12 0,0 18 83,-1-1 0,-1 0 0,1 1 0,-1-1 0,-2-8 0,2 12 0,1 6 0,2 10 0,3-6-97,1 0-1,-1-1 1,1 1-1,1-1 1,0 0-1,0-1 1,0 0-1,1 0 1,0-1-1,0 0 1,1 0-1,0 0 0,10 4 1,-2-3-6729</inkml:trace>
  <inkml:trace contextRef="#ctx0" brushRef="#br0" timeOffset="9176.04">3875 459 24575,'3'-2'0,"0"0"0,0 1 0,1-1 0,-1 1 0,0 0 0,0-1 0,1 2 0,-1-1 0,1 0 0,-1 1 0,1-1 0,-1 1 0,1 0 0,-1 0 0,6 1 0,-3 0 0,0 1 0,0-1 0,0 1 0,-1 1 0,1-1 0,-1 1 0,1 0 0,6 5 0,-3-2 0,-2 0 0,1 1 0,-1 0 0,0 0 0,0 1 0,-1 0 0,0 0 0,-1 0 0,0 1 0,7 14 0,-9-11 0,-6-15 0,-10-20 0,10 13 0,0 0 0,0 0 0,1-1 0,0 1 0,1-1 0,0 1 0,1-1 0,0 1 0,1-1 0,3-19 0,-4 29 0,1-1 0,-1 1 0,0 0 0,1 0 0,-1 0 0,1 0 0,-1 0 0,1 0 0,-1 0 0,1 0 0,0 0 0,-1 0 0,1 0 0,0 0 0,0 0 0,0 1 0,0-1 0,0 0 0,0 1 0,0-1 0,0 0 0,0 1 0,0 0 0,0-1 0,0 1 0,0-1 0,0 1 0,0 0 0,1 0 0,-1 0 0,0 0 0,0 0 0,0 0 0,1 0 0,-1 0 0,0 0 0,0 0 0,0 1 0,0-1 0,0 0 0,0 1 0,1-1 0,-1 1 0,1 0 0,6 4 0,0 0 0,0 0 0,-1 0 0,11 11 0,-8-8 0,45 41-1365,-44-38-5461</inkml:trace>
  <inkml:trace contextRef="#ctx0" brushRef="#br0" timeOffset="9514.43">4228 339 24575,'0'4'0,"1"-1"0,-1 1 0,1-1 0,0 1 0,0-1 0,0 0 0,0 1 0,0-1 0,1 0 0,-1 0 0,1 0 0,0 0 0,0 0 0,0 0 0,1 0 0,-1-1 0,1 1 0,3 2 0,-4-3 0,0-1 0,0 1 0,0-1 0,1 1 0,-1-1 0,0 0 0,1 0 0,0 0 0,-1-1 0,1 1 0,-1 0 0,1-1 0,0 0 0,-1 1 0,1-1 0,0 0 0,-1-1 0,1 1 0,0 0 0,-1-1 0,1 1 0,0-1 0,-1 0 0,5-2 0,-5 2-1,-1 0-1,1 0 1,-1 1-1,0-1 0,0 0 1,1-1-1,-1 1 1,0 0-1,0 0 1,0 0-1,0-1 0,0 1 1,0-1-1,-1 1 1,1 0-1,0-1 1,-1 1-1,1-1 0,0-2 1,-1-32 146,0 32-309,0-1-1,-1 1 1,2 0 0,-1 0-1,0 0 1,1 0 0,-1 0-1,3-5 1</inkml:trace>
  <inkml:trace contextRef="#ctx0" brushRef="#br0" timeOffset="10829.81">4567 286 24575,'-6'-4'0,"-2"1"0,1 0 0,0 1 0,0 0 0,-1 0 0,-11-2 0,18 4 0,-1 0 0,1 0 0,-1 0 0,0 0 0,1 0 0,-1 0 0,0 0 0,1 0 0,-1 1 0,1-1 0,-1 1 0,0-1 0,1 1 0,-1-1 0,1 1 0,0 0 0,-1 0 0,1 0 0,0 0 0,-1 0 0,1 0 0,0 0 0,0 0 0,0 1 0,0-1 0,0 0 0,0 1 0,0-1 0,0 0 0,1 1 0,-1-1 0,0 1 0,1 0 0,0-1 0,-1 4 0,0-3 0,1-1 0,0 1 0,0 0 0,0 0 0,1 0 0,-1-1 0,0 1 0,0 0 0,1 0 0,-1-1 0,1 1 0,0 0 0,0-1 0,-1 1 0,1-1 0,0 1 0,0-1 0,0 1 0,0-1 0,1 0 0,-1 1 0,0-1 0,1 0 0,-1 0 0,1 0 0,-1 0 0,1 0 0,-1 0 0,1-1 0,-1 1 0,1 0 0,0-1 0,0 1 0,-1-1 0,4 1 0,-2-1 0,-1 1 0,0-1 0,0 0 0,1 1 0,-1-1 0,1 0 0,-1-1 0,0 1 0,1 0 0,-1-1 0,0 1 0,0-1 0,1 1 0,-1-1 0,0 0 0,0 0 0,0 0 0,0-1 0,0 1 0,0 0 0,0-1 0,0 1 0,-1-1 0,1 0 0,0 1 0,-1-1 0,2-2 0,-3 3 0,1 0 0,-1-1 0,1 1 0,-1 0 0,1 0 0,0 0 0,0 0 0,-1 0 0,1 1 0,0-1 0,0 0 0,0 0 0,0 0 0,0 1 0,0-1 0,0 0 0,0 1 0,0-1 0,0 1 0,0-1 0,0 1 0,0 0 0,1 0 0,-1-1 0,0 1 0,0 0 0,0 0 0,0 0 0,1 0 0,-1 0 0,0 0 0,0 0 0,0 1 0,1-1 0,-1 0 0,0 1 0,1 0 0,11 1 0,-11-1 0,1-1 0,-1 1 0,1-1 0,-1 0 0,0 0 0,1 0 0,-1 0 0,1 0 0,-1-1 0,0 1 0,1-1 0,-1 0 0,0 1 0,1-1 0,-1 0 0,0 0 0,0 0 0,0-1 0,0 1 0,0 0 0,0-1 0,0 0 0,0 1 0,-1-1 0,1 0 0,0 0 0,-1 0 0,0 0 0,1 0 0,-1 0 0,0 0 0,2-5 0,-2 0 0,1 0 0,-1 0 0,0 0 0,-1 0 0,1 0 0,-1 0 0,-1 0 0,1 0 0,-1 0 0,-3-9 0,2 7 0,-17-62 0,17 65 0,0 1 0,0-1 0,0 1 0,-1 0 0,0 0 0,0 0 0,0 0 0,-1 1 0,-7-8 0,11 11 0,-1 1 0,1-1 0,-1 1 0,1-1 0,-1 1 0,1-1 0,-1 1 0,1 0 0,-1-1 0,1 1 0,-1 0 0,1-1 0,-1 1 0,0 0 0,1 0 0,-1 0 0,0 0 0,1 0 0,-1-1 0,1 1 0,-1 0 0,0 0 0,1 1 0,-1-1 0,0 0 0,1 0 0,-1 0 0,1 0 0,-1 0 0,0 1 0,1-1 0,-2 1 0,1 0 0,1 0 0,-1 0 0,0 1 0,0-1 0,0 0 0,1 1 0,-1-1 0,1 0 0,-1 1 0,1-1 0,0 1 0,-1-1 0,1 2 0,-1 5 0,1 1 0,0-1 0,0 0 0,2 9 0,-1-10 0,1-1 0,0 1 0,0 0 0,1-1 0,0 1 0,0-1 0,1 0 0,-1 0 0,1 0 0,1 0 0,-1-1 0,1 0 0,0 0 0,0 0 0,0 0 0,10 6 0,-6-6 0,1 1 0,-1-2 0,1 1 0,0-2 0,0 1 0,0-1 0,0 0 0,1-1 0,-1-1 0,16 1 0,-23-1 0,-1-1 0,1 0 0,0 0 0,-1 0 0,1-1 0,-1 1 0,1 0 0,-1-1 0,1 0 0,-1 0 0,1 0 0,-1 0 0,1 0 0,-1 0 0,0 0 0,0-1 0,1 1 0,-1-1 0,0 0 0,-1 0 0,4-3 0,-4 3 0,1-1 0,-1 0 0,0 0 0,1 0 0,-1 0 0,-1 0 0,1 0 0,0 0 0,-1-1 0,0 1 0,0 0 0,0 0 0,0 0 0,0 0 0,-1-1 0,1 1 0,-2-4 0,-5-15 0,0 0 0,-2 0 0,-1 1 0,0 0 0,-27-38 0,27 49 0,9 10 0,1 0 0,0 0 0,0 0 0,-1 0 0,1 0 0,0 0 0,0 1 0,-1-1 0,1 0 0,0 0 0,0 0 0,0 0 0,-1 0 0,1 1 0,0-1 0,0 0 0,0 0 0,0 0 0,-1 0 0,1 1 0,0-1 0,0 0 0,0 0 0,0 1 0,0-1 0,0 0 0,0 0 0,0 1 0,0-1 0,-1 0 0,1 1 0,1 27 0,3-12 0,0 0 0,1-1 0,1 1 0,1-1 0,0 0 0,1-1 0,13 20 0,-15-26 0,0 0 0,0-1 0,1 1 0,-1-2 0,2 1 0,-1-1 0,1 0 0,0 0 0,0-1 0,0 0 0,1 0 0,-1-1 0,20 6 0,-26-9 0,0 0 0,1-1 0,-1 1 0,0-1 0,1 0 0,-1 0 0,1 0 0,-1 0 0,1 0 0,-1 0 0,1-1 0,-1 1 0,0-1 0,1 1 0,-1-1 0,0 0 0,0 0 0,1 0 0,-1 0 0,2-2 0,-2 1 0,-1 0 0,1 0 0,-1 0 0,0 1 0,0-1 0,0 0 0,0 0 0,0-1 0,0 1 0,-1 0 0,1 0 0,-1 0 0,1 0 0,-1-1 0,0 1 0,0 0 0,0 0 0,0-1 0,0 1 0,0 0 0,-2-4 0,-8-26 0,9 31 0,1 0 0,-1 0 0,1 0 0,-1 0 0,1-1 0,-1 1 0,0 0 0,0 0 0,0 0 0,1 1 0,-1-1 0,0 0 0,0 0 0,0 0 0,0 1 0,0-1 0,-1 0 0,1 1 0,0-1 0,0 1 0,0-1 0,-3 0 0,4 1 0,0 0 0,0 0 0,0 0 0,-1 0 0,1 0 0,0 0 0,0 0 0,0 1 0,-1-1 0,1 0 0,0 0 0,0 0 0,0 0 0,0 0 0,-1 0 0,1 0 0,0 0 0,0 0 0,0 0 0,0 1 0,-1-1 0,1 0 0,0 0 0,0 0 0,0 0 0,0 1 0,0-1 0,0 0 0,0 0 0,0 0 0,-1 0 0,1 1 0,0-1 0,0 0 0,0 0 0,0 0 0,0 1 0,0-1 0,0 0 0,0 0 0,0 0 0,0 0 0,0 1 0,5 11 0,11 7 0,-14-17 0,0 0 0,0 0 0,0 0 0,1-1 0,-1 1 0,1-1 0,-1 1 0,1-1 0,0 0 0,-1 0 0,1 0 0,0-1 0,-1 1 0,1-1 0,0 1 0,4-1 0,-6 0 0,1-1 0,-1 1 0,1-1 0,0 1 0,-1-1 0,1 1 0,-1-1 0,1 0 0,-1 0 0,0 0 0,1 0 0,-1 0 0,0 0 0,0 0 0,0-1 0,1 1 0,-1 0 0,0 0 0,-1-1 0,1 1 0,0-1 0,0 1 0,-1-1 0,1 1 0,-1-1 0,1 0 0,-1 1 0,1-1 0,-1-1 0,1-9 0,0-1 0,3 21 0,21 71 0,44 97 0,8 19 0,-76-191 0,1 0 0,-1 0 0,0 1 0,0-1 0,0 1 0,-1-1 0,1 6 0,-2-9 0,1 0 0,0 0 0,0 0 0,-1 0 0,1 0 0,-1 0 0,1 0 0,-1 0 0,1-1 0,-1 1 0,1 0 0,-1 0 0,0 0 0,1-1 0,-1 1 0,0 0 0,0-1 0,0 1 0,0 0 0,1-1 0,-1 1 0,0-1 0,0 1 0,0-1 0,0 0 0,0 0 0,0 1 0,0-1 0,0 0 0,0 0 0,0 0 0,-1 0 0,1 0 0,-2 0 0,-1 0 0,0 0 0,0 0 0,0 0 0,0-1 0,0 1 0,0-1 0,0 0 0,0 0 0,0 0 0,0-1 0,1 0 0,-1 1 0,0-1 0,1 0 0,-1-1 0,1 1 0,-4-4 0,3 1 0,0 1 0,1-1 0,-1 0 0,1 0 0,0 0 0,1 0 0,-1 0 0,1-1 0,0 1 0,-2-12 0,1-3 0,1-1 0,0 0 0,2 1 0,0-1 0,6-36 0,-1 22 60,15-52 0,-15 72-308,0 0 1,1 0-1,1 0 1,0 1-1,17-24 1,-10 21-6579</inkml:trace>
  <inkml:trace contextRef="#ctx0" brushRef="#br0" timeOffset="11951.7">1466 4180 24575,'3'0'0,"7"0"0,8-5 0,10-6 0,14-9 0,10-8 0,8-6 0,3-1 0,-2-1 0,-5 4 0,-10 7 0,-13 8-8191</inkml:trace>
  <inkml:trace contextRef="#ctx0" brushRef="#br0" timeOffset="12228.38">1858 3994 24575,'0'3'0,"0"6"0,3 17 0,4 15 0,6 23 0,3 22 0,1 11 0,0-9 0,2-20 0,-2-21-8191</inkml:trace>
  <inkml:trace contextRef="#ctx0" brushRef="#br0" timeOffset="13603.51">2112 4213 24575,'-3'2'0,"0"-1"0,0 1 0,1 0 0,-1 0 0,1 0 0,0 0 0,-1 0 0,1 0 0,0 1 0,0-1 0,0 1 0,1 0 0,-3 3 0,-13 43 0,3-12 0,14-70 0,0 28 0,3-15 0,1 18 0,4 10 0,-3 0 0,0-1 0,1 0 0,0 0 0,1 0 0,-1-1 0,1 0 0,14 10 0,-18-15 0,0 1 0,1 0 0,-1-1 0,0 0 0,1 0 0,0 0 0,-1 0 0,1 0 0,-1-1 0,1 1 0,0-1 0,-1 0 0,1 0 0,0-1 0,-1 1 0,1-1 0,0 0 0,-1 0 0,1 0 0,-1 0 0,1 0 0,5-4 0,-5 3 0,0-1 0,0 1 0,-1-1 0,1 0 0,-1 0 0,1 0 0,-1-1 0,0 1 0,0-1 0,0 0 0,-1 1 0,1-1 0,2-7 0,-2 4 0,-1 0 0,0 0 0,0 0 0,-1-1 0,1 1 0,-2 0 0,1-14 0,-3 0 0,-1 0 0,0 0 0,-1 1 0,-2-1 0,-8-21 0,-10-24 0,-49-92 0,56 132 0,8 20 0,9 7 0,-1-1 0,1 0 0,0 0 0,-1 0 0,1 1 0,0-1 0,-1 0 0,1 1 0,0-1 0,0 0 0,-1 1 0,1-1 0,0 0 0,0 1 0,0-1 0,-1 1 0,1-1 0,0 0 0,0 1 0,0-1 0,0 1 0,0-1 0,0 1 0,0-1 0,0 0 0,0 1 0,0 0 0,0 9 0,0-1 0,0 1 0,1-1 0,1 1 0,3 15 0,20 50 0,-15-47 0,4 16 0,-4-13 0,0 0 0,2-1 0,28 51 0,-40-81 0,0 1 0,1-1 0,-1 1 0,0-1 0,0 1 0,0-1 0,1 0 0,-1 1 0,0-1 0,1 0 0,-1 1 0,0-1 0,0 0 0,1 1 0,-1-1 0,1 0 0,-1 1 0,0-1 0,1 0 0,-1 0 0,1 0 0,-1 1 0,0-1 0,1 0 0,-1 0 0,1 0 0,-1 0 0,1 0 0,-1 0 0,1 0 0,-1 0 0,1 0 0,-1 0 0,1 0 0,-1 0 0,1 0 0,-1 0 0,0 0 0,1 0 0,-1-1 0,1 1 0,-1 0 0,1 0 0,-1-1 0,0 1 0,1 0 0,-1 0 0,0-1 0,1 1 0,-1 0 0,1-1 0,12-25 0,-9 16 0,0 3 0,0 0 0,1 0 0,-1 1 0,1-1 0,1 1 0,-1 0 0,1 0 0,0 1 0,8-6 0,-12 9 0,0 1 0,0 0 0,0-1 0,1 1 0,-1 0 0,0 0 0,1 0 0,-1 1 0,0-1 0,1 0 0,-1 1 0,1 0 0,-1-1 0,1 1 0,-1 0 0,1 0 0,-1 1 0,1-1 0,-1 0 0,1 1 0,-1 0 0,1-1 0,-1 1 0,0 0 0,0 0 0,1 0 0,-1 1 0,0-1 0,0 0 0,0 1 0,0-1 0,0 1 0,3 4 0,-3-4 0,0 0 0,-1 0 0,1 1 0,0-1 0,-1 1 0,1-1 0,-1 1 0,0 0 0,0-1 0,0 1 0,0 0 0,-1 0 0,1 0 0,-1 0 0,0 0 0,0-1 0,0 1 0,0 0 0,0 0 0,0 0 0,-1 0 0,1 0 0,-1 0 0,0 0 0,0-1 0,0 1 0,0 0 0,-1-1 0,1 1 0,-1-1 0,1 1 0,-1-1 0,0 0 0,0 0 0,0 0 0,0 0 0,-1 0 0,1 0 0,0 0 0,-1-1 0,1 1 0,-1-1 0,1 0 0,-1 1 0,0-1 0,0-1 0,0 1 0,1 0 0,-1-1 0,0 1 0,0-1 0,0 0 0,0 0 0,0 0 0,0 0 0,0-1 0,0 1 0,1-1 0,-1 0 0,-3-1 0,4 2 0,1-1 0,-1 1 0,1-1 0,-1 0 0,1 0 0,0 1 0,-1-1 0,1 0 0,0 0 0,0 0 0,-1-1 0,1 1 0,0 0 0,0 0 0,1-1 0,-1 1 0,0 0 0,0-1 0,0 1 0,1-1 0,-1 1 0,1-1 0,-1-2 0,1 1 0,0 0 0,0 1 0,1-1 0,-1 0 0,1 0 0,-1 0 0,1 1 0,0-1 0,0 0 0,0 1 0,1-1 0,1-2 0,6-8 0,0 1 0,0 0 0,21-18 0,-29 29 0,13-13 0,2 0 0,-1-1 0,0-1 0,17-25 0,-28 35 0,-1 0 0,0 0 0,0 0 0,0 0 0,-1-1 0,1 1 0,-2-1 0,1 1 0,-1-1 0,0 0 0,0 0 0,-1 1 0,0-1 0,0 0 0,-2-8 0,-1-3 0,-1-1 0,0 1 0,-2 1 0,0-1 0,-1 1 0,-1 0 0,-16-27 0,24 44 0,0 0 0,0 1 0,0-1 0,0 0 0,0 0 0,0 1 0,0-1 0,-1 0 0,1 1 0,0-1 0,0 0 0,0 0 0,0 1 0,0-1 0,0 0 0,-1 0 0,1 0 0,0 1 0,0-1 0,0 0 0,0 0 0,-1 0 0,1 1 0,0-1 0,0 0 0,-1 0 0,1 0 0,0 0 0,0 0 0,-1 0 0,1 1 0,0-1 0,0 0 0,-1 0 0,1 0 0,0 0 0,-1 0 0,1 0 0,0 0 0,0 0 0,-1 0 0,1 0 0,0 0 0,0 0 0,-1-1 0,1 1 0,0 0 0,-1 0 0,1 0 0,0 0 0,0 0 0,0 0 0,-1-1 0,1 1 0,0 0 0,0 0 0,0 0 0,-1-1 0,1 1 0,0 0 0,0 0 0,0-1 0,0 1 0,0 0 0,-1-1 0,-1 27 0,4 1 0,1 1 0,2-1 0,12 45 0,35 76 0,-46-134 0,-4-6 0,1 0 0,1 0 0,-1-1 0,1 1 0,1-1 0,-1 0 0,1 0 0,7 7 0,-12-14 0,1 1 0,0-1 0,-1 0 0,1 1 0,-1-1 0,1 0 0,0 0 0,-1 0 0,1 0 0,0 0 0,-1 0 0,1 0 0,0 0 0,-1 0 0,1 0 0,0 0 0,-1 0 0,1 0 0,0 0 0,-1 0 0,1-1 0,0 1 0,-1 0 0,1-1 0,-1 1 0,1 0 0,-1-1 0,1 1 0,-1-1 0,1 1 0,-1-1 0,1 1 0,0-2 0,19-23 0,-9 11 0,-2 7 0,0 0 0,1 0 0,18-9 0,-17 10 0,0 0 0,-1-1 0,11-9 0,-17 12 0,1 0 0,-1 0 0,0 0 0,0-1 0,-1 0 0,1 0 0,3-7 0,-6 10 0,0 1 0,-1 0 0,0-1 0,1 1 0,-1-1 0,0 1 0,0-1 0,1 1 0,-1 0 0,0-1 0,-1 1 0,1-1 0,0 1 0,0-1 0,-1 1 0,1 0 0,0-1 0,-1 1 0,0-1 0,1 1 0,-1 0 0,0 0 0,1-1 0,-1 1 0,0 0 0,0 0 0,0 0 0,0 0 0,0 0 0,-1 0 0,1 0 0,0 1 0,0-1 0,0 0 0,-3 0 0,3 0 0,0 0 0,0 1 0,0-1 0,0 1 0,0-1 0,0 1 0,0-1 0,0 1 0,0 0 0,-1 0 0,1 0 0,0 0 0,0-1 0,0 1 0,0 1 0,-1-1 0,1 0 0,0 0 0,0 0 0,0 1 0,0-1 0,0 0 0,0 1 0,0-1 0,0 1 0,0-1 0,0 1 0,0 0 0,0-1 0,0 1 0,0 0 0,0 0 0,0 0 0,1 0 0,-1-1 0,0 1 0,1 0 0,-1 0 0,1 0 0,-1 1 0,1-1 0,-1 0 0,1 0 0,0 0 0,-1 2 0,0 0 0,0 1 0,0-1 0,0 1 0,1 0 0,0-1 0,-1 1 0,1 0 0,0-1 0,1 1 0,-1 0 0,1-1 0,-1 1 0,3 5 0,-1-6 7,0 0-1,0 0 0,0 0 0,1 0 1,-1-1-1,1 1 0,-1-1 1,1 0-1,0 0 0,0 0 1,0 0-1,0 0 0,1 0 0,-1-1 1,0 0-1,1 1 0,-1-1 1,6 0-1,-6 0-80,1 0-1,-1-1 1,0 1 0,1-1 0,-1 0-1,1 0 1,-1-1 0,0 1 0,1-1-1,-1 1 1,0-1 0,0 0 0,0 0-1,1-1 1,-1 1 0,0-1 0,-1 1-1,1-1 1,5-4 0,2-6-6752</inkml:trace>
  <inkml:trace contextRef="#ctx0" brushRef="#br0" timeOffset="14316.81">2244 5072 24575,'-1'-2'0,"0"1"0,0-1 0,0 1 0,0-1 0,-1 1 0,1 0 0,-1 0 0,1 0 0,-1 0 0,1 0 0,-1 0 0,1 0 0,-1 0 0,0 0 0,0 1 0,1-1 0,-1 1 0,0 0 0,0-1 0,0 1 0,0 0 0,1 0 0,-1 0 0,0 0 0,0 0 0,0 0 0,0 1 0,1-1 0,-1 1 0,0-1 0,0 1 0,1 0 0,-1 0 0,0-1 0,1 1 0,-1 0 0,1 1 0,-1-1 0,1 0 0,-1 0 0,1 1 0,0-1 0,0 0 0,0 1 0,0-1 0,0 1 0,0 0 0,0-1 0,0 1 0,1 0 0,-2 1 0,0 8 0,-1-1 0,2 1 0,-1-1 0,2 1 0,-1 0 0,1 0 0,1-1 0,0 1 0,0 0 0,1-1 0,1 1 0,-1-1 0,2 0 0,0 0 0,0 0 0,0 0 0,1-1 0,9 13 0,-11-19 0,0 0 0,0 0 0,0 0 0,0 0 0,0-1 0,0 0 0,1 1 0,-1-1 0,1-1 0,-1 1 0,1 0 0,0-1 0,0 0 0,0 0 0,0 0 0,0 0 0,0-1 0,0 1 0,0-1 0,0 0 0,0 0 0,0-1 0,0 1 0,0-1 0,0 0 0,0 0 0,-1 0 0,1 0 0,0-1 0,4-2 0,-2 1 0,0-1 0,1 0 0,-1 0 0,-1 0 0,1-1 0,-1 0 0,0 0 0,0 0 0,0-1 0,-1 0 0,1 0 0,-2 0 0,1 0 0,-1-1 0,5-12 0,-6 12 0,0-1 0,-1 1 0,0-1 0,-1 0 0,1 0 0,-1 1 0,-1-1 0,0 0 0,0 1 0,-3-12 0,1 7 0,-1 0 0,-1-1 0,0 1 0,-1 1 0,-8-15 0,8 17 0,9 14 0,11 16 0,14 6 0,58 41 0,-85-68 0,-1 0 0,0 1 0,1-1 0,-1 0 0,0 0 0,1 1 0,-1-1 0,0 0 0,1 0 0,-1 1 0,1-1 0,-1 0 0,0 0 0,1 0 0,-1 0 0,1 0 0,-1 0 0,0 0 0,1 1 0,-1-1 0,1 0 0,-1 0 0,1-1 0,-1 1 0,1 0 0,-1-10 0,-15-26 0,9 24 0,4 6 0,-6-14 0,-8-27 0,15 42 0,-1 0 0,1 0 0,1 0 0,-1 0 0,1-1 0,0 1 0,0 0 0,0 0 0,1 0 0,-1-1 0,3-6 0,-2 10-50,1 0-1,-1 0 1,0 1-1,0-1 0,1 0 1,-1 1-1,1-1 1,0 1-1,-1-1 1,1 1-1,0 0 0,0-1 1,0 1-1,0 0 1,0 0-1,0 1 1,0-1-1,0 0 0,0 1 1,1-1-1,-1 1 1,0 0-1,0 0 1,0 0-1,1 0 1,1 0-1,11 0-6775</inkml:trace>
  <inkml:trace contextRef="#ctx0" brushRef="#br0" timeOffset="14743.14">2604 4978 24575,'0'1'0,"1"-1"0,-1 1 0,0-1 0,1 0 0,-1 0 0,0 1 0,1-1 0,-1 0 0,1 1 0,-1-1 0,0 0 0,1 0 0,-1 0 0,1 0 0,-1 1 0,1-1 0,-1 0 0,1 0 0,-1 0 0,0 0 0,1 0 0,-1 0 0,1 0 0,-1 0 0,2 0 0,0-1 0,1 0 0,0 0 0,-1 0 0,1 0 0,-1 0 0,1-1 0,-1 1 0,1-1 0,-1 1 0,0-1 0,0 0 0,0 0 0,0 0 0,0 0 0,0 0 0,-1 0 0,1-1 0,-1 1 0,1 0 0,-1-1 0,0 0 0,0 1 0,0-1 0,0 1 0,0-7 0,0 7 0,-1-1 0,-1 1 0,1-1 0,0 1 0,-1-1 0,1 1 0,-1 0 0,1-1 0,-1 1 0,0-1 0,0 1 0,-1 0 0,1 0 0,0 0 0,-1 0 0,1 0 0,-1 0 0,1 0 0,-1 0 0,0 0 0,0 1 0,0-1 0,0 1 0,0-1 0,0 1 0,0 0 0,-1 0 0,-3-2 0,4 3 0,0-1 0,-1 0 0,1 0 0,0 1 0,0-1 0,0 1 0,-1 0 0,1 0 0,0 0 0,0 0 0,-1 0 0,1 0 0,0 1 0,0-1 0,0 1 0,-1-1 0,1 1 0,0 0 0,0 0 0,0 0 0,0 0 0,0 0 0,0 0 0,1 0 0,-1 1 0,0-1 0,1 1 0,-1 0 0,1-1 0,-1 1 0,1 0 0,0 0 0,0 0 0,-1 0 0,1 0 0,1 0 0,-1 0 0,0 0 0,0 3 0,-1-1 0,1 1 0,0 0 0,0 0 0,0-1 0,1 1 0,-1 0 0,1 0 0,0 0 0,1-1 0,-1 1 0,1 0 0,0 0 0,0-1 0,0 1 0,1 0 0,0-1 0,4 8 0,-4-9 5,0-1-1,0 1 0,0-1 0,1 0 1,-1 1-1,1-1 0,-1-1 0,1 1 1,0 0-1,0-1 0,0 1 0,0-1 1,0 0-1,0 0 0,0 0 0,1 0 1,-1-1-1,0 1 0,0-1 0,1 0 1,-1 0-1,0 0 0,0 0 0,1 0 1,-1-1-1,0 0 0,5-1 0,2-1-216,0 0 0,0-1 0,0-1 0,-1 0 0,1 0 0,15-12 0,15-15-6614</inkml:trace>
  <inkml:trace contextRef="#ctx0" brushRef="#br0" timeOffset="15452.6">2830 4759 24575,'-1'0'0,"-1"0"0,1-1 0,0 2 0,-1-1 0,1 0 0,0 0 0,-1 0 0,1 0 0,0 1 0,-1-1 0,1 1 0,0-1 0,0 1 0,0-1 0,-1 1 0,1 0 0,0 0 0,0-1 0,0 1 0,0 0 0,0 0 0,-1 2 0,-22 24 0,7 2 0,17-29 0,-1 1 0,1 0 0,0-1 0,-1 1 0,1 0 0,0-1 0,-1 1 0,1 0 0,0-1 0,0 1 0,0 0 0,0 0 0,-1-1 0,1 1 0,0 0 0,0-1 0,0 1 0,1 0 0,-1 0 0,0-1 0,0 1 0,0 0 0,0-1 0,1 1 0,-1 0 0,0-1 0,1 1 0,-1 0 0,0-1 0,1 1 0,-1-1 0,1 1 0,-1 0 0,1-1 0,-1 0 0,1 1 0,0-1 0,-1 1 0,1-1 0,0 1 0,0-1 0,1 0 0,-1 0 0,0 0 0,0 0 0,1 0 0,-1-1 0,0 1 0,0 0 0,1-1 0,-1 1 0,0-1 0,0 1 0,0-1 0,0 1 0,0-1 0,0 0 0,0 0 0,0 1 0,0-1 0,0 0 0,0 0 0,0 0 0,-1 0 0,1 0 0,1-2 0,-1 2 0,0-1 0,0 1 0,0 0 0,0 0 0,0-1 0,1 1 0,-1 0 0,0 0 0,1 0 0,-1 0 0,1 0 0,-1 1 0,1-1 0,-1 0 0,1 1 0,0-1 0,-1 1 0,3-1 0,26 4 0,-22-2 0,0 0 0,1-1 0,-1 0 0,0 0 0,0 0 0,10-3 0,-16 3 0,0-1 0,0 0 0,0 0 0,0 0 0,0 0 0,0 0 0,0 0 0,0 0 0,0-1 0,0 1 0,-1-1 0,1 1 0,-1-1 0,1 0 0,-1 0 0,0 0 0,1 0 0,-1 0 0,0 0 0,0 0 0,0 0 0,-1 0 0,1 0 0,0 0 0,-1 0 0,0-1 0,1-2 0,-1-2 0,0 0 0,0 0 0,0 1 0,-1-1 0,0 0 0,-1 0 0,1 1 0,-1-1 0,0 1 0,-1-1 0,-3-5 0,-6-11 0,-21-30 0,30 48 0,3 5 0,-3-5 0,1 1 0,-1 0 0,0 0 0,-1 0 0,1 0 0,-1 0 0,-7-6 0,11 10 0,0 0 0,-1 0 0,1 0 0,0 0 0,0 0 0,0 0 0,0 0 0,0 0 0,0 0 0,-1 0 0,1 0 0,0-1 0,0 1 0,0 0 0,0 0 0,0 0 0,-1 0 0,1 0 0,0 0 0,0 0 0,0 0 0,0 0 0,0 0 0,-1 0 0,1 0 0,0 1 0,0-1 0,0 0 0,0 0 0,0 0 0,0 0 0,-1 0 0,1 0 0,0 0 0,0 0 0,0 0 0,0 0 0,0 0 0,0 1 0,0-1 0,0 0 0,-1 0 0,1 0 0,0 0 0,0 0 0,0 0 0,0 1 0,0-1 0,0 0 0,0 0 0,0 0 0,0 0 0,1 13 0,7 10 0,0-10 0,0 0 0,1-1 0,1 0 0,0 0 0,21 18 0,-15-15 0,23 29 0,-34-37 0,-10-12 0,-9-14 0,9 8 0,0 0 0,1 0 0,0 0 0,1-1 0,0 0 0,-1-13 0,3 17 0,0 1 0,0 0 0,1 0 0,0-1 0,1 1 0,0 0 0,0 0 0,0-1 0,1 1 0,0 0 0,5-10 0,-6 16 0,-1 0 0,1 0 0,-1 0 0,1 0 0,-1 0 0,1 0 0,0 0 0,-1 0 0,1 0 0,0 1 0,0-1 0,0 0 0,0 1 0,0-1 0,0 0 0,0 1 0,0-1 0,0 1 0,0-1 0,0 1 0,0 0 0,0 0 0,2-1 0,-1 1 0,-1 1 0,1-1 0,0 0 0,-1 1 0,1-1 0,0 1 0,-1 0 0,1 0 0,-1-1 0,1 1 0,-1 0 0,1 0 0,-1 0 0,1 2 0,7 5 0,-2 1 0,1 0 0,10 18 0,-11-18 0,14 16-1365,-14-21-5461</inkml:trace>
  <inkml:trace contextRef="#ctx0" brushRef="#br0" timeOffset="15606.89">3023 4293 24575,'-2'0'0,"6"3"0,5 2 0,2-1-8191</inkml:trace>
  <inkml:trace contextRef="#ctx0" brushRef="#br0" timeOffset="16241.32">3230 4380 24575,'-2'-2'0,"0"1"0,0 0 0,1 0 0,-1-1 0,1 1 0,-1-1 0,1 0 0,-1 1 0,1-1 0,-2-3 0,-3-4 0,3 7 0,1-1 0,0 1 0,-1 0 0,0 0 0,1 0 0,-1 0 0,0 0 0,0 1 0,0 0 0,0-1 0,0 1 0,0 0 0,-1 0 0,-4 0 0,6 1 0,1 0 0,-1 0 0,1 0 0,-1 0 0,0 1 0,1-1 0,-1 1 0,1-1 0,-1 1 0,1-1 0,-1 1 0,1 0 0,0 0 0,-1 0 0,1 0 0,0 0 0,0 0 0,0 0 0,-1 0 0,1 0 0,0 0 0,1 1 0,-1-1 0,0 0 0,0 1 0,0-1 0,1 1 0,-1-1 0,1 1 0,-1-1 0,1 1 0,-1 1 0,0 2 0,0 0 0,1-1 0,-1 1 0,1 0 0,0-1 0,0 1 0,0 0 0,1 0 0,-1-1 0,1 1 0,0-1 0,1 1 0,-1-1 0,1 1 0,0-1 0,0 0 0,4 7 0,-4-8 0,0-1 0,0 1 0,1 0 0,-1-1 0,1 1 0,0-1 0,-1 0 0,1 0 0,0 0 0,0 0 0,1-1 0,-1 1 0,0-1 0,0 0 0,1 0 0,-1 0 0,1 0 0,-1 0 0,1-1 0,-1 1 0,1-1 0,-1 0 0,8-1 0,-9 1 0,-1-1 0,1 1 0,0 0 0,0-1 0,-1 1 0,1-1 0,-1 0 0,1 0 0,0 1 0,-1-1 0,0 0 0,1 0 0,-1 0 0,1 0 0,-1-1 0,0 1 0,0 0 0,0-1 0,0 1 0,0 0 0,0-1 0,0 1 0,0-1 0,0 0 0,-1 1 0,1-1 0,-1 0 0,1 1 0,-1-1 0,0 0 0,1 1 0,-1-1 0,0-2 0,0-6 0,-1 0 0,0-1 0,0 1 0,-5-16 0,3 9 0,2 13 0,-4-21 0,1 0 0,0-50 0,4 74 0,0 0 0,0 0 0,0 0 0,0 1 0,0-1 0,0 0 0,0 0 0,0 0 0,0 0 0,1 0 0,-1 0 0,0 0 0,1 0 0,-1 0 0,1 0 0,-1 1 0,1-1 0,-1 0 0,1 0 0,0 1 0,-1-1 0,1 0 0,0 1 0,0-1 0,1 0 0,-1 0 0,1 1 0,-1 0 0,0 0 0,1 0 0,-1 0 0,0 0 0,1 0 0,-1 1 0,0-1 0,1 0 0,-1 1 0,0-1 0,0 1 0,1-1 0,1 2 0,5 3 0,0 0 0,-1 1 0,0 0 0,7 7 0,-4-3 0,0 1 0,0 0 0,-2 0 0,1 1 0,6 12 0,-19-39 0,1 0 0,0-1 0,1 1 0,1-1 0,0 0 0,1 0 0,3-19 0,-2 31 0,0-1 0,0 1 0,0-1 0,1 1 0,0 0 0,0 0 0,4-7 0,-6 10 0,1 0 0,-1 0 0,1 0 0,0 1 0,-1-1 0,1 0 0,0 0 0,0 1 0,-1-1 0,1 0 0,0 1 0,0-1 0,0 1 0,0-1 0,0 1 0,0-1 0,0 1 0,0 0 0,0-1 0,0 1 0,0 0 0,0 0 0,0 0 0,1 0 0,-1 0 0,0 0 0,0 0 0,0 0 0,0 0 0,0 1 0,0-1 0,0 0 0,0 1 0,0-1 0,0 1 0,0-1 0,0 1 0,1 0 0,8 8-11,0 0 0,-1 0-1,0 1 1,0 1-1,-1-1 1,-1 1 0,7 13-1,7 7-1262,-9-14-5552</inkml:trace>
  <inkml:trace contextRef="#ctx0" brushRef="#br0" timeOffset="16545.21">3409 3494 24575,'-1'0'0,"0"-2"0,-1-3 0,2-4 0,4-3 0,8-7 0,14-9 0,6-4 0,0 4 0,-4 6 0,-7 11 0,-6 7-8191</inkml:trace>
  <inkml:trace contextRef="#ctx0" brushRef="#br0" timeOffset="16758.54">3523 3501 24575,'2'0'0,"4"-5"0,6-3 0,4-4 0,4-2 0,1-2 0,-4 1 0,-1 0 0,-5-1 0,-3 3-8191</inkml:trace>
  <inkml:trace contextRef="#ctx0" brushRef="#br0" timeOffset="17059.64">3443 3255 24575,'3'-3'0,"5"-2"0,9-4 0,7-1 0,6 3 0,7 14 0,1 13 0,-2 23 0,-6 19 0,-8 3 0,-7-5 0,-7-11 0,-4-15-8191</inkml:trace>
  <inkml:trace contextRef="#ctx0" brushRef="#br0" timeOffset="18611.55">4561 3088 24575,'-4'1'0,"0"-1"0,4-7 0,12-57 0,4-45 0,-15 93 0,-1 0 0,0 0 0,-1 1 0,-1-1 0,-4-18 0,-2 2 0,-2 0 0,-2 0 0,0 1 0,-2 1 0,-2 0 0,0 1 0,-30-39 0,26 49 0,20 19 0,-1 0 0,1-1 0,0 1 0,0 0 0,-1 0 0,1 0 0,0 0 0,0-1 0,-1 1 0,1 0 0,0 0 0,-1 0 0,1 0 0,0 0 0,-1 0 0,1 0 0,0 0 0,0 0 0,-1 0 0,1 0 0,0 0 0,-1 0 0,1 0 0,0 0 0,-1 0 0,1 1 0,-1-1 0,1 1 0,0-1 0,-1 1 0,1 0 0,0-1 0,0 1 0,-1 0 0,1 0 0,0-1 0,0 1 0,0 0 0,0 0 0,0 0 0,0-1 0,0 1 0,0 0 0,0 1 0,2 10 0,1 0 0,-1 1 0,2-2 0,0 1 0,7 14 0,33 61 0,-19-42 0,4 11 0,127 235 0,-102-200 0,72 93 0,-125-183 0,54 66 0,-48-60 0,-1-1 0,1 1 0,1-1 0,-1-1 0,1 1 0,15 7 0,-22-13 0,-1 1 0,1-1 0,0 0 0,-1 0 0,1 1 0,0-1 0,0 0 0,-1 0 0,1 0 0,0 0 0,-1 0 0,1 0 0,0 0 0,0 0 0,-1 0 0,1 0 0,0 0 0,0 0 0,-1 0 0,1-1 0,0 1 0,-1 0 0,1-1 0,0 1 0,0-1 0,0 0 0,0 0 0,0-1 0,0 1 0,0 0 0,-1 0 0,1-1 0,0 1 0,-1 0 0,1-1 0,-1 1 0,0 0 0,1-3 0,0-4 0,-1 1 0,0-1 0,-1-15 0,-1 13 0,0-1 0,-1 0 0,-1 1 0,1 0 0,-2 0 0,1 0 0,-1 0 0,-1 1 0,-12-16 0,-8-7 0,-36-36 0,43 49 0,-5-6 0,-2-3 0,-1 0 0,-1 2 0,-52-37 0,76 61 0,-1 0 0,1 0 0,0 0 0,-1 0 0,-6-1 0,11 2 0,-1 1 0,1 0 0,-1 0 0,0 0 0,1-1 0,-1 1 0,1 0 0,-1 0 0,0 0 0,1 0 0,-1 0 0,1 0 0,-1 0 0,0 0 0,1 0 0,-1 0 0,1 1 0,-1-1 0,1 0 0,-1 0 0,0 1 0,1-1 0,-1 0 0,1 0 0,-1 1 0,1-1 0,-1 1 0,1-1 0,0 0 0,-1 1 0,1-1 0,-1 1 0,1-1 0,0 1 0,-1-1 0,1 1 0,0-1 0,0 1 0,-1 0 0,1-1 0,0 1 0,0-1 0,0 1 0,0 0 0,0-1 0,0 1 0,0-1 0,0 1 0,0 0 0,0 0 0,0 0 0,0-1 0,0 1 0,0-1 0,0 1 0,0-1 0,0 1 0,0-1 0,0 1 0,0-1 0,0 1 0,0-1 0,0 1 0,1-1 0,-1 1 0,0-1 0,0 1 0,1-1 0,-1 1 0,0-1 0,1 1 0,-1-1 0,0 0 0,1 1 0,-1-1 0,1 0 0,-1 1 0,1-1 0,-1 0 0,0 1 0,1-1 0,-1 0 0,1 0 0,-1 0 0,1 0 0,0 1 0,-1-1 0,1 0 0,-1 0 0,1 0 0,-1 0 0,1 0 0,-1 0 0,1 0 0,-1 0 0,1 0 0,-1-1 0,1 1 0,-1 0 0,1 0 0,-1 0 0,1-1 0,-1 1 0,1 0 0,-1-1 0,1 1 0,-1 0 0,1-1 0,-1 1 0,1-1 0,2-1 0,1-1 0,-1 0 0,0 0 0,0 0 0,0 0 0,3-5 0,4-7 0,-1-1 0,0-1 0,11-32 0,-18 42 0,0-1 0,0 0 0,0 0 0,-1 0 0,0 0 0,-1 0 0,0 0 0,0 0 0,0 0 0,-1 0 0,-2-10 0,10 67 0,-4-37 0,0-1 0,2 0 0,-1 0 0,1 0 0,1 0 0,0-1 0,0 0 0,1 0 0,0 0 0,12 11 0,-18-20 8,0-1-1,0 1 1,0 0-1,0 0 1,0-1-1,0 1 1,1 0-1,-1-1 1,0 1-1,0-1 1,1 0-1,-1 1 1,0-1-1,1 0 1,1 0-1,-2 0-60,0 0 0,-1 0 0,1 0 0,0-1 0,-1 1 0,1 0 0,0-1 0,-1 1 0,1-1 0,0 1 0,-1-1 0,1 1 0,-1-1-1,1 1 1,-1-1 0,1 1 0,-1-1 0,1 0 0,-1 1 0,0-1 0,1 0 0,-1 1 0,0-1 0,0 0 0,1 1 0,-1-1 0,0-1 0,2-9-6773</inkml:trace>
  <inkml:trace contextRef="#ctx0" brushRef="#br0" timeOffset="18992.53">4594 2536 24575,'-1'2'0,"0"-1"0,0 1 0,1 0 0,-1 0 0,0 0 0,1 0 0,-1 0 0,1 0 0,0 0 0,-1 0 0,1 0 0,0 0 0,0 0 0,0 0 0,1 0 0,0 3 0,2-20 0,-3 12 0,-1 0 0,0 0 0,0 0 0,0 0 0,0 0 0,0 0 0,-1 0 0,1 1 0,-3-4 0,4 6 0,0-1 0,-1 0 0,1 1 0,0-1 0,0 1 0,-1-1 0,1 1 0,0-1 0,-1 1 0,1 0 0,-1-1 0,1 1 0,0-1 0,-1 1 0,1 0 0,-1-1 0,1 1 0,-1 0 0,1 0 0,-1-1 0,1 1 0,-1 0 0,0 0 0,1 0 0,-1 0 0,1-1 0,-1 1 0,1 0 0,-1 0 0,0 0 0,1 0 0,-1 1 0,1-1 0,-1 0 0,1 0 0,-1 0 0,0 0 0,1 0 0,-1 1 0,1-1 0,-1 0 0,1 1 0,-1-1 0,1 0 0,-1 1 0,1-1 0,0 0 0,-1 1 0,1-1 0,-1 1 0,1-1 0,0 1 0,-1-1 0,1 1 0,0 0 0,-1 0 0,0 0 0,0 0 0,1 0 0,-1 1 0,1-1 0,-1 0 0,1 1 0,-1-1 0,1 0 0,0 1 0,0-1 0,0 0 0,-1 1 0,1-1 0,1 0 0,-1 1 0,0-1 0,0 1 0,0-1 0,1 0 0,-1 1 0,1-1 0,-1 0 0,1 0 0,-1 1 0,1-1 0,0 0 0,-1 0 0,1 0 0,0 0 0,0 0 0,0 0 0,0 0 0,0 0 0,0 0 0,0 0 0,0 0 0,1-1 0,-1 1 0,0 0 0,0-1 0,1 1 0,1-1 0,1 2 0,1 0 0,-1-1 0,1 0 0,0 0 0,0 0 0,0-1 0,0 0 0,-1 0 0,1 0 0,0 0 0,6-2 0,-7 1-195,0 0 0,0 0 0,0-1 0,0 0 0,-1 0 0,8-5 0,0-2-6631</inkml:trace>
  <inkml:trace contextRef="#ctx0" brushRef="#br0" timeOffset="19312.5">4721 2396 24575,'0'-1'0,"19"43"0,12 25 0,3 2 0,-2-10 0,-4-12 0,0-19 0,0-20 0,-6-15 0,-5-7-8191</inkml:trace>
  <inkml:trace contextRef="#ctx0" brushRef="#br0" timeOffset="19606.66">4900 2289 24575,'0'2'0,"12"26"0,14 37 0,11 18 0,3-3 0,-3-14 0,-4-22 0,-7-20 0,-6-16 0,-6-17 0,-10-10 0,-6-4-8191</inkml:trace>
  <inkml:trace contextRef="#ctx0" brushRef="#br0" timeOffset="19752.48">4973 2516 24575,'0'1'0,"4"-3"0,3-3 0,2-4 0,1-2 0,-3 1-8191</inkml:trace>
  <inkml:trace contextRef="#ctx0" brushRef="#br0" timeOffset="20096.49">5127 2396 24575,'0'0'0,"0"0"0,0 1 0,0-1 0,0 0 0,0 1 0,0-1 0,0 0 0,0 1 0,1-1 0,-1 0 0,0 1 0,0-1 0,0 0 0,1 0 0,-1 1 0,0-1 0,0 0 0,0 0 0,1 1 0,-1-1 0,0 0 0,1 0 0,-1 0 0,0 1 0,1-1 0,-1 0 0,0 0 0,0 0 0,1 0 0,-1 0 0,1 0 0,-1 0 0,0 0 0,1 0 0,-1 0 0,0 0 0,1 0 0,-1 0 0,0 0 0,1 0 0,-1 0 0,0 0 0,1 0 0,-1 0 0,1-1 0,14-7 0,-13 6 0,-1 0 0,1 0 0,-1-1 0,0 1 0,1 0 0,-1-1 0,-1 1 0,1-1 0,0 0 0,0 1 0,-1-1 0,0 1 0,1-1 0,-1 0 0,0 1 0,0-1 0,-1 0 0,1 1 0,-1-5 0,0 5 0,1 0 0,-1 0 0,1-1 0,-1 1 0,0 0 0,0 0 0,0 0 0,0 0 0,0 0 0,0 0 0,-1 0 0,1 1 0,-1-1 0,1 0 0,-1 1 0,0-1 0,1 1 0,-1-1 0,0 1 0,0 0 0,0 0 0,0 0 0,-2-1 0,3 2 0,0 0 0,1 0 0,-1 0 0,1-1 0,-1 1 0,1 0 0,-1 0 0,0 0 0,1 0 0,-1 0 0,1 1 0,-1-1 0,0 0 0,1 0 0,-1 0 0,1 0 0,-1 1 0,1-1 0,-1 0 0,1 1 0,-1-1 0,1 0 0,-1 1 0,1-1 0,-1 0 0,1 1 0,0-1 0,-1 1 0,-5 20 0,5-15 0,1-1 0,1 1 0,-1 0 0,1 0 0,1 7 0,0-9 6,0 1 0,1 0 0,-1-1 0,1 1 0,0-1 0,0 0 0,0 0 0,1 0 0,-1-1 0,1 1 0,0-1 0,0 0 0,0 0 0,1 0 0,-1 0 0,1-1 0,0 0 0,-1 0 0,10 3 0,-11-4-45,0 0 0,-1-1 0,1 1 0,0-1 0,-1 1 0,1-1-1,0 0 1,0 0 0,0 0 0,-1-1 0,1 1 0,0-1 0,0 1 0,-1-1 0,1 0 0,-1 0 0,1 0 0,-1 0-1,1 0 1,-1-1 0,1 1 0,-1-1 0,0 0 0,0 1 0,0-1 0,0 0 0,0 0 0,0-1 0,-1 1 0,1 0 0,0 0-1,-1-1 1,0 1 0,0-1 0,0 1 0,0-1 0,1-4 0,1-6-6787</inkml:trace>
  <inkml:trace contextRef="#ctx0" brushRef="#br0" timeOffset="20394.59">5200 2209 24575,'0'0'0,"1"0"0,-1 0 0,1 0 0,0 0 0,-1 0 0,1 0 0,-1 0 0,1 0 0,-1 0 0,1 0 0,-1 0 0,1 0 0,-1 0 0,1 0 0,0 0 0,-1 1 0,1-1 0,-1 0 0,1 0 0,-1 1 0,0-1 0,1 0 0,-1 1 0,1-1 0,0 1 0,15 9 0,-1-1 0,-4-2 0,-1-1 0,0 2 0,0-1 0,0 1 0,-1 1 0,16 18 0,-23-20 0,-10-10 0,-11-10 0,14 6 17,0 0 0,0 0 1,0 0-1,1 0 0,0-1 0,-4-11 0,6 15-131,1-1 0,-1 0-1,1 0 1,0 0 0,1 0 0,-1 0-1,1 0 1,0 0 0,0 0 0,0 0-1,1 0 1,1-6 0,3-5-6712</inkml:trace>
  <inkml:trace contextRef="#ctx0" brushRef="#br0" timeOffset="20725.06">5400 2023 24575,'-5'-2'-8529,"1"3"4290,-3 11 3874,2 6 4850,3-10-4809,2-6 584,-1 1 1,1-1 0,0 0 0,-1 0-1,1 1 1,0-1 0,0 0 0,1 0-1,-1 1 1,0-1 0,1 0 0,0 0 0,-1 0-1,1 0 1,0 1 0,0-1 0,0 0-1,0 0 1,0-1 0,1 1 0,1 3-1,-1-4 112,0 1 1,0-1-1,0 1 0,1-1 0,-1 0 0,0 0 0,0 0 1,1 0-1,4 1 0,17 1-858,-13-3 486,-4 0 0,1 0 0,-1 0 0,1 1 0,13 3 0,-20-3 0,0-1 0,0 0 0,0 1 0,0-1 0,0 1 0,0-1 0,0 1 0,1-1 0,-2 1 0,1 0 0,0-1 0,0 1 0,0 0 0,0 0 0,0 0 0,-1 0 0,1 0 0,0 0 0,-1 0 0,1 0 0,-1 0 0,1 0 0,-1 0 0,1 0 0,-1 0 0,0 1 0,0-1 0,1 0 0,-1 0 0,0 0 0,0 0 0,0 1 0,0-1 0,-1 0 0,1 0 0,0 0 0,-1 2 0,0 0-62,-1-1 0,1 0 0,-1 1 0,1-1 0,-1 0 0,0 0 0,0 0 0,0 0 0,0-1 0,0 1 0,0 0 0,-1-1-1,1 0 1,0 1 0,-1-1 0,1 0 0,-1 0 0,1 0 0,-1-1 0,0 1 0,-2 0 0,-8 0-6764</inkml:trace>
  <inkml:trace contextRef="#ctx0" brushRef="#br0" timeOffset="21224.32">5659 1324 24575,'-2'0'0,"-1"6"0,2 7 0,2 9 0,4 10 0,0 9 0,5 5 0,1 1 0,3-4 0,3-7 0,4-6 0,2-9 0,1-8 0,0-6 0,1-4 0,-2-4 0,-2-6 0,-4-2-8191</inkml:trace>
  <inkml:trace contextRef="#ctx0" brushRef="#br0" timeOffset="21631.62">5906 1318 24575,'0'9'0,"8"22"0,3 0 0,0 0 0,27 48 0,-23-57 0,-15-21 0,0-1 0,0 0 0,0 0 0,0 0 0,0 0 0,0 1 0,0-1 0,0 0 0,0 0 0,0 0 0,1 0 0,-1 0 0,0 1 0,0-1 0,0 0 0,0 0 0,0 0 0,1 0 0,-1 0 0,0 0 0,0 0 0,0 0 0,0 1 0,1-1 0,-1 0 0,0 0 0,0 0 0,0 0 0,1 0 0,-1 0 0,0 0 0,0 0 0,0 0 0,0 0 0,1 0 0,-1 0 0,0 0 0,0-1 0,0 1 0,1 0 0,-1 0 0,0 0 0,0 0 0,0 0 0,0 0 0,0 0 0,1 0 0,-1 0 0,0-1 0,0 1 0,0 0 0,0 0 0,0 0 0,0 0 0,1-1 0,-1 1 0,0 0 0,0 0 0,0 0 0,0 0 0,0-1 0,-1-34 0,-25-132 0,-2-12 0,26 137 0,2 41 0,0 1 0,0 0 0,-1-1 0,1 1 0,0 0 0,0-1 0,0 1 0,1-1 0,-1 1 0,0 0 0,0-1 0,0 1 0,0 0 0,0-1 0,0 1 0,0-1 0,1 1 0,-1 0 0,0-1 0,0 1 0,1 0 0,-1 0 0,0-1 0,0 1 0,1 0 0,-1 0 0,0-1 0,1 1 0,-1 0 0,0 0 0,1 0 0,-1-1 0,0 1 0,1 0 0,-1 0 0,0 0 0,1 0 0,-1 0 0,0 0 0,1 0 0,-1 0 0,1 0 0,-1 0 0,0 0 0,1 0 0,-1 0 0,1 0 0,-1 0 0,0 0 0,1 0 0,-1 1 0,0-1 0,1 0 0,19 16 0,-17-12 0,54 52 20,47 44-1405,-75-76-5441</inkml:trace>
  <inkml:trace contextRef="#ctx0" brushRef="#br0" timeOffset="21887.58">5979 1304 24575,'0'-1'0,"4"-2"0,14-11 0,13-12 0,11-8 0,0 2-8191</inkml:trace>
  <inkml:trace contextRef="#ctx0" brushRef="#br0" timeOffset="22281.45">6252 1091 24575,'-1'0'0,"1"-1"0,0 1 0,0-1 0,0 1 0,0-1 0,-1 1 0,1-1 0,0 1 0,-1-1 0,1 1 0,0-1 0,-1 1 0,1 0 0,0-1 0,-1 1 0,1 0 0,-1-1 0,1 1 0,-1 0 0,1-1 0,-1 1 0,1 0 0,-1 0 0,1 0 0,-1-1 0,0 1 0,0 1 0,1-1 0,-1 0 0,1 1 0,-1-1 0,0 0 0,1 1 0,0-1 0,-1 1 0,1-1 0,-1 1 0,1-1 0,-1 1 0,1 0 0,0-1 0,0 1 0,-1-1 0,1 1 0,0 0 0,-8 34 0,9-29 0,0 0 0,0-1 0,0 1 0,0 0 0,1 0 0,0-1 0,0 1 0,0-1 0,5 6 0,-7-9 0,1 0 0,0-1 0,1 1 0,-1-1 0,0 0 0,0 1 0,1-1 0,-1 0 0,0 0 0,1 0 0,-1 0 0,1 0 0,0 0 0,2 1 0,-3-2 0,0 0 0,1 0 0,-1 1 0,0-1 0,0-1 0,0 1 0,1 0 0,-1 0 0,0 0 0,0-1 0,0 1 0,1-1 0,-1 1 0,0-1 0,0 1 0,0-1 0,0 1 0,0-1 0,0 0 0,0 0 0,0 0 0,0 0 0,0 1 0,0-2 0,2-2 0,-1 1 0,0 0 0,0-1 0,0 1 0,0-1 0,-1 1 0,0-1 0,1 0 0,-1 0 0,-1 0 0,1 1 0,0-1 0,-1 0 0,0 0 0,0 0 0,0 0 0,0 0 0,-1 0 0,0 0 0,1 0 0,-1 0 0,-1 1 0,-2-8 0,-3-7 0,-2 0 0,0 0 0,-16-22 0,22 35 0,-2-4 0,-2-1 0,0-1 0,0 1 0,-12-11 0,19 20 0,0 1 0,0 0 0,0 0 0,0-1 0,0 1 0,0 0 0,-1 0 0,1 0 0,0-1 0,0 1 0,0 0 0,-1 0 0,1 0 0,0 0 0,0-1 0,-1 1 0,1 0 0,0 0 0,0 0 0,-1 0 0,1 0 0,0 0 0,0 0 0,-1 0 0,1 0 0,0 0 0,0 0 0,-1 0 0,1 0 0,0 0 0,0 0 0,-1 0 0,1 0 0,0 0 0,-1 0 0,0 11 0,7 14 0,-1-15-65,0 0 0,1 0 0,0 0 0,1-1 0,0 0 0,0 0 0,0-1 0,1 0 0,1 0 0,0 0 0,0-1 0,0-1 0,0 0 0,1 0 0,0-1 0,1 0 0,-1 0 0,1-1 0,0-1 0,21 5 0,-17-7-6761</inkml:trace>
  <inkml:trace contextRef="#ctx0" brushRef="#br0" timeOffset="22729.84">6491 1051 24575,'-1'-1'0,"0"-1"0,-1 0 0,1 1 0,0-1 0,-1 1 0,0-1 0,1 1 0,-1 0 0,0 0 0,1 0 0,-1 0 0,0 0 0,0 0 0,0 0 0,0 1 0,0-1 0,0 1 0,0-1 0,0 1 0,0 0 0,0 0 0,-1 0 0,1 0 0,0 0 0,0 0 0,0 0 0,0 1 0,0-1 0,0 1 0,0 0 0,0 0 0,0-1 0,0 1 0,1 0 0,-1 1 0,0-1 0,0 0 0,-1 2 0,3-3 0,-1 1 0,1 0 0,-1-1 0,1 1 0,0-1 0,0 1 0,-1 0 0,1-1 0,0 1 0,0 0 0,0-1 0,-1 1 0,1 0 0,0-1 0,0 1 0,0 0 0,0-1 0,0 1 0,1 0 0,-1-1 0,0 1 0,0 0 0,0 0 0,1-1 0,-1 1 0,0-1 0,0 0 0,0 0 0,0 1 0,1-1 0,-1 0 0,0 0 0,0 1 0,1-1 0,-1 0 0,0 0 0,0 0 0,1 1 0,-1-1 0,0 0 0,1 0 0,-1 0 0,0 0 0,0 0 0,1 0 0,-1 1 0,0-1 0,1 0 0,-1 0 0,0 0 0,1 0 0,-1 0 0,0 0 0,1-1 0,-1 1 0,0 0 0,1 0 0,-1 0 0,0 0 0,1 0 0,-1 0 0,0 0 0,0-1 0,1 1 0,-1 0 0,0 0 0,0 0 0,1-1 0,-1 1 0,2-2 0,0 0 0,-1 0 0,1 0 0,-1 0 0,0 0 0,1 0 0,-1-1 0,0 1 0,0 0 0,-1-1 0,1 1 0,0-1 0,-1 1 0,1 0 0,-1-5 0,-1-41 0,-1 32 0,-1 0 0,0 0 0,-1 1 0,-1-1 0,-1 1 0,0 0 0,-1 0 0,0 1 0,-1 0 0,-1 0 0,-11-14 0,9 20 0,11 17 0,12 19 0,0-14-105,-1 1 0,2-2 0,0 0 0,1 0 0,0-1 0,0-1 0,1 0 0,1-1 0,0-1 0,0 0 0,1-1 0,20 6 0,-20-9-6721</inkml:trace>
  <inkml:trace contextRef="#ctx0" brushRef="#br0" timeOffset="23142.55">6564 898 24575,'4'0'0,"-1"-1"0,0 0 0,1 0 0,-1 0 0,0 0 0,0-1 0,0 1 0,0-1 0,0 0 0,0 1 0,-1-1 0,1-1 0,-1 1 0,3-3 0,-3 4 0,0-1 0,-1 1 0,0-1 0,1 1 0,-1-1 0,0 0 0,0 1 0,0-1 0,0 0 0,0 0 0,0 0 0,0 0 0,0 0 0,-1 1 0,1-2 0,-1 1 0,0 0 0,1 0 0,-1 0 0,0 0 0,0 0 0,0 0 0,-1-3 0,1 4 0,-1 1 0,1-1 0,0 1 0,0-1 0,0 1 0,-1-1 0,1 1 0,0-1 0,-1 1 0,1-1 0,0 1 0,-1 0 0,1-1 0,-1 1 0,1-1 0,0 1 0,-1 0 0,1 0 0,-1-1 0,1 1 0,-1 0 0,1 0 0,-1-1 0,0 1 0,1 0 0,-1 0 0,1 0 0,-1 0 0,-1 0 0,1 0 0,0 1 0,0-1 0,0 0 0,0 1 0,0-1 0,0 1 0,0-1 0,0 1 0,0 0 0,0-1 0,0 1 0,0 1 0,-2 1 0,0 0 0,1 0 0,0 0 0,-1 0 0,1 0 0,0 1 0,-2 4 0,4-6 0,-1-1 0,0 0 0,1 1 0,0-1 0,-1 1 0,1-1 0,0 1 0,0-1 0,0 1 0,0-1 0,0 1 0,0-1 0,0 1 0,0-1 0,1 1 0,-1-1 0,1 1 0,-1-1 0,1 1 0,-1-1 0,1 0 0,0 1 0,1 1 0,-1-2 0,1 0 0,0 0 0,-1 0 0,1 0 0,0 0 0,-1-1 0,1 1 0,0-1 0,0 1 0,0-1 0,-1 1 0,1-1 0,0 0 0,0 0 0,0 0 0,2 0 0,4-1 0,0 0 0,0 0 0,0-1 0,0 0 0,0 0 0,0-1 0,11-6 0,-14 7-195,-1-1 0,1-1 0,-1 1 0,1-1 0,-1 1 0,6-9 0,3-5-6631</inkml:trace>
  <inkml:trace contextRef="#ctx0" brushRef="#br0" timeOffset="23543.35">6804 672 24575,'-3'0'0,"1"1"0,-1 0 0,1 0 0,-1 0 0,1 0 0,-1 0 0,1 0 0,0 0 0,0 1 0,-1-1 0,1 1 0,0 0 0,0 0 0,0-1 0,1 1 0,-1 0 0,0 1 0,1-1 0,-1 0 0,0 3 0,-1-1 0,1 1 0,-1-1 0,1 0 0,1 1 0,-1 0 0,1-1 0,-1 1 0,1 0 0,0 0 0,0 6 0,2-9 0,-1 0 0,0-1 0,1 1 0,-1 0 0,1 0 0,-1 0 0,1-1 0,0 1 0,0 0 0,0-1 0,0 1 0,0-1 0,0 1 0,1-1 0,-1 1 0,0-1 0,1 0 0,-1 0 0,1 0 0,-1 0 0,1 0 0,-1 0 0,1 0 0,0 0 0,0 0 0,-1-1 0,1 1 0,0-1 0,0 1 0,0-1 0,0 0 0,3 0 0,-3 1 0,0-1 0,1 0 0,-1 0 0,0-1 0,1 1 0,-1 0 0,0-1 0,0 1 0,1-1 0,-1 0 0,0 1 0,0-1 0,0 0 0,0-1 0,0 1 0,0 0 0,0-1 0,0 1 0,0-1 0,-1 1 0,1-1 0,0 0 0,-1 1 0,0-1 0,1 0 0,1-4 0,-1 0 0,-1 0 0,0 0 0,0 0 0,0 0 0,-1-1 0,0 1 0,0 0 0,0 0 0,-1 0 0,0 0 0,-2-7 0,-4-12 0,-12-31 0,12 38 0,2 2 0,0 1 0,-1-1 0,0 1 0,-1 1 0,-13-22 0,12 28 0,5 13 0,6 16 0,2-9 15,1 1 0,0-1 0,0 0 0,2 0 0,-1-1 0,1 0 0,13 14 0,-8-11-312,1 0 0,1-1 0,0 0 0,26 15 0,-27-20-6529</inkml:trace>
  <inkml:trace contextRef="#ctx0" brushRef="#br0" timeOffset="23872.44">6877 459 24575,'7'8'0,"16"46"0,3 18 0,-3 10 0,-11-7 0,-8-15-8191</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2:01:52.286"/>
    </inkml:context>
    <inkml:brush xml:id="br0">
      <inkml:brushProperty name="width" value="0.035" units="cm"/>
      <inkml:brushProperty name="height" value="0.035" units="cm"/>
      <inkml:brushProperty name="color" value="#E71224"/>
    </inkml:brush>
  </inkml:definitions>
  <inkml:trace contextRef="#ctx0" brushRef="#br0">123 2883 24575,'-3'-4'0,"0"1"0,0-1 0,0 1 0,-1 0 0,1 0 0,0 0 0,-1 1 0,0-1 0,0 1 0,0 0 0,-8-4 0,12 6 0,-1 1 0,0-1 0,1 0 0,-1 0 0,1 1 0,-1-1 0,1 0 0,-1 1 0,0-1 0,1 0 0,-1 1 0,1-1 0,0 1 0,-1-1 0,1 1 0,-1-1 0,1 1 0,0-1 0,-1 1 0,1-1 0,0 1 0,0 0 0,-1-1 0,1 1 0,0-1 0,0 1 0,0 0 0,0-1 0,0 1 0,0 0 0,0-1 0,0 1 0,0 0 0,0-1 0,0 1 0,0 0 0,0-1 0,1 1 0,-1-1 0,0 2 0,7 28 0,17 33 0,2-1 0,54 92 0,-78-150 0,1 1 0,0-1 0,0 0 0,1 0 0,3 4 0,-7-8 0,0 0 0,0 1 0,0-1 0,0 0 0,1 0 0,-1 0 0,0 0 0,0 0 0,0 0 0,0 0 0,0 0 0,0 0 0,0 1 0,0-1 0,0 0 0,1 0 0,-1 0 0,0 0 0,0 0 0,0 0 0,0 0 0,0 0 0,0 0 0,0 0 0,1 0 0,-1 0 0,0 0 0,0 0 0,0 0 0,0 0 0,0 0 0,0 0 0,1 0 0,-1 0 0,0 0 0,0 0 0,0 0 0,0 0 0,0 0 0,0 0 0,0 0 0,1-1 0,-1 1 0,0 0 0,0 0 0,0 0 0,0 0 0,0 0 0,0 0 0,0 0 0,0 0 0,0 0 0,0-1 0,0 1 0,0 0 0,0 0 0,0 0 0,1 0 0,-1 0 0,0-1 0,-5-19 0,-16-32 0,-53-95 0,27 59 0,27 49 0,3 8 0,-23-64 0,39 94 0,1 0 0,-1 0 0,1 0 0,-1 0 0,1 0 0,0 0 0,0 0 0,0 0 0,-1 0 0,1 0 0,0-1 0,0 1 0,0 0 0,1 0 0,-1 0 0,0 0 0,0 0 0,1 0 0,-1-1 0,1 1 0,-1 1 0,1 0 0,-1 0 0,1 0 0,0 0 0,-1-1 0,1 1 0,-1 0 0,1 0 0,-1 0 0,1 0 0,0 0 0,-1 0 0,1 1 0,-1-1 0,1 0 0,-1 0 0,1 0 0,0 0 0,-1 1 0,1-1 0,-1 0 0,1 0 0,0 1 0,39 30 0,-36-28 0,17 15 0,119 93 0,-124-100 0,1 0 0,0-1 0,1-2 0,0 1 0,1-2 0,37 10 0,-35-11-1365</inkml:trace>
  <inkml:trace contextRef="#ctx0" brushRef="#br0" timeOffset="205.13">223 3023 24575,'-1'1'0,"6"-22"0,5-17 0,0-2-8191</inkml:trace>
  <inkml:trace contextRef="#ctx0" brushRef="#br0" timeOffset="517.02">263 2570 24575,'-6'-6'0,"13"14"0,22 17 0,13 11 0,7 3 0,0-3 0,-4-11 0,-11-10-8191</inkml:trace>
  <inkml:trace contextRef="#ctx0" brushRef="#br0" timeOffset="831.47">443 2357 24575,'2'4'0,"8"7"0,4 1 0,2-5 0,-1-8 0,-4-7 0,-4-5 0,-7-4 0,-8-1 0,-5 8 0,6 18 0,8 11 0,4 1-8191</inkml:trace>
  <inkml:trace contextRef="#ctx0" brushRef="#br0" timeOffset="1132.96">649 2510 24575,'3'2'0,"6"0"0,2-5 0,-4-4 0,-4-2 0,-6 4 0,-3 5 0,0 4 0,2 5 0,0 2 0,3-1 0,1 1 0,3-2 0,3-2 0,1-4 0,2-4 0,5-11 0,-1-2-8191</inkml:trace>
  <inkml:trace contextRef="#ctx0" brushRef="#br0" timeOffset="2420.71">729 1951 24575,'0'3'0,"1"0"0,0 0 0,0-1 0,0 1 0,0 0 0,1 0 0,-1-1 0,1 1 0,0-1 0,-1 1 0,1-1 0,0 0 0,4 3 0,3 6 0,111 159 0,-80-112 0,-36-55 0,-10-16 0,-13-22 0,-37-56 0,-74-138 0,128 224 0,-1 0 0,2 0 0,-1 0 0,0 0 0,1-1 0,0 1 0,0-7 0,0 11 0,1 0 0,0 1 0,1-1 0,-1 0 0,0 1 0,0-1 0,0 0 0,0 0 0,1 1 0,-1-1 0,0 0 0,1 1 0,-1-1 0,0 0 0,1 1 0,-1-1 0,1 1 0,-1-1 0,1 1 0,-1-1 0,1 1 0,0-1 0,0 0 0,1 1 0,-1-1 0,0 1 0,1 0 0,-1 0 0,1-1 0,-1 1 0,1 0 0,-1 0 0,0 1 0,1-1 0,-1 0 0,1 0 0,-1 1 0,3 0 0,13 6 0,0 0 0,0 1 0,-1 1 0,18 12 0,-12-7 0,36 16 0,-51-27 0,0 0 0,0 0 0,0-1 0,1-1 0,-1 1 0,1-1 0,0 0 0,-1-1 0,13 0 0,-13-1-1365</inkml:trace>
  <inkml:trace contextRef="#ctx0" brushRef="#br0" timeOffset="2667.67">829 2004 24575,'0'-3'0,"3"-8"0,4-6 0,4-7 0,-1-3 0,3-4 0,-2-1 0,-2 5-8191</inkml:trace>
  <inkml:trace contextRef="#ctx0" brushRef="#br0" timeOffset="2941.51">942 1552 24575,'0'-3'0,"3"9"0,4 7 0,3 4 0,11 13 0,7 6 0,0-1 0,0-4 0,-5-5 0,-1-7 0,-5-8 0,-5-8 0,-5-8 0,-4-3-8191</inkml:trace>
  <inkml:trace contextRef="#ctx0" brushRef="#br0" timeOffset="3665.05">1075 1485 24575,'0'1'0,"-1"-1"0,1 0 0,0 1 0,-1-1 0,1 1 0,0-1 0,-1 1 0,1-1 0,0 1 0,0-1 0,-1 1 0,1-1 0,0 1 0,0-1 0,0 1 0,0-1 0,0 1 0,0-1 0,0 1 0,0-1 0,0 1 0,0 0 0,0-1 0,0 1 0,0-1 0,1 1 0,-1-1 0,0 1 0,0 0 0,5 19 0,-1-9 0,1 1 0,0-1 0,12 20 0,-14-26 0,0-1 0,0 0 0,1 0 0,-1 0 0,1 0 0,0-1 0,0 1 0,0-1 0,0 0 0,0 0 0,1-1 0,4 3 0,-7-4 0,-1-1 0,1 1 0,0-1 0,-1 1 0,1-1 0,0 0 0,-1 0 0,1 0 0,0 1 0,-1-2 0,1 1 0,0 0 0,-1 0 0,1-1 0,0 1 0,-1 0 0,1-1 0,-1 0 0,1 1 0,-1-1 0,1 0 0,-1 0 0,1 0 0,-1 0 0,0 0 0,1 0 0,-1 0 0,0 0 0,0-1 0,0 1 0,0 0 0,0-1 0,0 1 0,0-1 0,-1 1 0,2-3 0,-1 1 0,0 0 0,0 0 0,0-1 0,0 1 0,0-1 0,-1 1 0,1-1 0,-1 1 0,0-1 0,0 1 0,0-1 0,-1 1 0,1-1 0,-1 1 0,0-1 0,-2-5 0,-1 2 0,-1 0 0,1 0 0,-1 0 0,-1 1 0,1 0 0,-1 0 0,0 0 0,-1 1 0,1-1 0,-1 2 0,0-1 0,0 1 0,-1 0 0,-13-5 0,18 8 0,1 1 0,-1 0 0,1 0 0,-1 0 0,1 0 0,-1 1 0,1-1 0,-1 1 0,1-1 0,-1 1 0,1 0 0,0 0 0,-1 0 0,1 0 0,0 0 0,0 1 0,0-1 0,-2 3 0,2-3 0,1 0 0,0 0 0,0 0 0,-1 0 0,1 0 0,0 0 0,0 0 0,0 1 0,0-1 0,1 0 0,-1 1 0,0-1 0,1 1 0,-1-1 0,0 0 0,1 1 0,0 0 0,-1-1 0,1 1 0,0-1 0,0 1 0,0-1 0,0 1 0,0 0 0,0-1 0,0 1 0,1-1 0,-1 1 0,1 1 0,-1-2 0,0-1 0,1 0 0,-1 1 0,0-1 0,0 0 0,0 0 0,0 0 0,1 1 0,-1-1 0,0 0 0,0 0 0,0 1 0,1-1 0,-1 0 0,0 0 0,0 0 0,1 0 0,-1 0 0,0 0 0,1 1 0,-1-1 0,0 0 0,0 0 0,1 0 0,-1 0 0,0 0 0,1 0 0,-1 0 0,0 0 0,0 0 0,1 0 0,-1 0 0,0 0 0,1 0 0,-1-1 0,0 1 0,0 0 0,1 0 0,-1 0 0,0 0 0,1-1 0,11-10 0,-1-4 0,-1 0 0,-1-1 0,0 0 0,-1-1 0,6-18 0,-5 13 0,0 0 0,18-27 0,-27 48 0,1 0 0,-1 1 0,1-1 0,-1 1 0,0-1 0,1 0 0,-1 1 0,1-1 0,0 1 0,-1-1 0,1 1 0,-1 0 0,1-1 0,0 1 0,-1 0 0,1-1 0,0 1 0,-1 0 0,1-1 0,0 1 0,0 0 0,-1 0 0,1 0 0,0 0 0,-1 0 0,1 0 0,0 0 0,0 0 0,-1 0 0,1 0 0,0 0 0,0 1 0,-1-1 0,1 0 0,0 0 0,-1 1 0,1-1 0,0 1 0,-1-1 0,1 0 0,-1 1 0,2 0 0,2 3 0,0 0 0,0 0 0,0 0 0,5 9 0,0-2 0,-6-8 0,1 1 0,-1 0 0,1-1 0,0 0 0,1 0 0,-1 0 0,0-1 0,1 1 0,0-1 0,-1 0 0,1 0 0,0-1 0,0 1 0,0-1 0,0 0 0,0-1 0,0 1 0,1-1 0,5 0 0,-7-1 0,1 1 0,-1-1 0,0 0 0,0-1 0,0 1 0,0 0 0,0-1 0,0 0 0,-1 0 0,1 0 0,-1-1 0,1 1 0,-1-1 0,0 0 0,0 0 0,0 0 0,0 0 0,0 0 0,-1-1 0,0 1 0,1-1 0,-1 0 0,2-6 0,-3 9 0,0-1 0,-1 0 0,1 0 0,-1 1 0,0-1 0,1 0 0,-1 0 0,0 0 0,0 0 0,0 0 0,0 0 0,0 1 0,-1-1 0,1 0 0,0 0 0,-1 0 0,0 0 0,0-2 0,-1 1 0,0 0 0,0 1 0,0-1 0,0 0 0,-1 1 0,1-1 0,0 1 0,-1 0 0,-4-3 0,-3-1 0,0 1 0,0 0 0,-1 1 0,1 0 0,-14-3 0,20 6 0,0 0 0,0 0 0,0 0 0,0 1 0,-1-1 0,1 1 0,0 0 0,0 1 0,-1-1 0,1 1 0,0-1 0,0 1 0,0 1 0,0-1 0,0 0 0,-5 4 0,6-3 0,0 0 0,0 0 0,0 1 0,1-1 0,-1 1 0,1 0 0,0-1 0,0 1 0,0 0 0,0 1 0,0-1 0,0 0 0,1 0 0,0 1 0,0-1 0,0 1 0,0-1 0,0 1 0,0 5 0,-2 25-1365,0-20-5461</inkml:trace>
  <inkml:trace contextRef="#ctx0" brushRef="#br0" timeOffset="4610.42">476 3535 24575,'-1'0'0,"0"0"0,0 1 0,1-1 0,-1 0 0,0 0 0,0 0 0,0 0 0,1 0 0,-1 0 0,0-1 0,0 1 0,0 0 0,0 0 0,1 0 0,-1-1 0,0 1 0,0 0 0,1-1 0,-1 1 0,0-1 0,1 1 0,-1-1 0,0 1 0,1-1 0,-1 1 0,1-1 0,-1 0 0,1 1 0,-1-2 0,1-1 0,0 1 0,0 0 0,0 0 0,1 0 0,-1 0 0,1-1 0,0 1 0,0 0 0,-1 0 0,1 0 0,3-3 0,523-846 23,63 46-302,2 38-1773,208-275-518,-775 1010 2018,-38 52-2209</inkml:trace>
  <inkml:trace contextRef="#ctx0" brushRef="#br0" timeOffset="6178.4">1028 3549 24575,'1'4'0,"0"0"0,-1 0 0,2 0 0,-1 0 0,0 0 0,1 0 0,0-1 0,0 1 0,4 6 0,4 9 0,25 75 0,-25-63 0,2 0 0,18 35 0,-30-66 0,0 0 0,0 0 0,0 0 0,0-1 0,0 1 0,0 0 0,0 0 0,0 0 0,0 0 0,0 0 0,0 0 0,0 0 0,0 0 0,0 0 0,0 0 0,0 0 0,0 0 0,0 0 0,0 0 0,0 0 0,1 0 0,-1 0 0,0 0 0,0 0 0,0 0 0,0 0 0,0 0 0,0 0 0,0 0 0,-3-14 0,-9-19 0,-66-111 0,20 42 0,54 95 0,2 4 0,0-1 0,0 1 0,0 0 0,1 0 0,0-1 0,-1 1 0,1-1 0,0 1 0,1-1 0,-1 1 0,1-1 0,-1 0 0,1-4 0,0 8 0,0 0 0,1-1 0,-1 1 0,0-1 0,0 1 0,1 0 0,-1-1 0,0 1 0,0-1 0,1 1 0,-1 0 0,0-1 0,1 1 0,-1 0 0,0 0 0,1-1 0,-1 1 0,1 0 0,-1 0 0,0 0 0,1-1 0,-1 1 0,1 0 0,-1 0 0,1 0 0,-1 0 0,1 0 0,-1 0 0,0 0 0,1 0 0,-1 0 0,1 0 0,-1 0 0,1 0 0,17 6 0,93 54 0,-78-41 0,0-1 0,67 26 0,-80-39 0,16 8 0,-31-8-1365,-5 1-5461</inkml:trace>
  <inkml:trace contextRef="#ctx0" brushRef="#br0" timeOffset="6331.37">1141 3695 24575,'0'-1'0,"4"-9"0,4-5 0,3-9 0,0-3 0,-3-1 0,-1 5-8191</inkml:trace>
  <inkml:trace contextRef="#ctx0" brushRef="#br0" timeOffset="6855.18">1195 3282 24575,'0'0'0,"1"2"0,3 4 0,3 4 0,7 5 0,2 4 0,7 3 0,4 2 0,2 1 0,0-1 0,-2-6 0,-3-2 0,-2-3 0,-2-5 0,-6-7 0,-4-5-8191</inkml:trace>
  <inkml:trace contextRef="#ctx0" brushRef="#br0" timeOffset="7207.83">1401 3209 24575,'0'0'0,"-1"0"0,1 1 0,-1-1 0,1 0 0,0 0 0,-1 1 0,1-1 0,-1 0 0,1 1 0,0-1 0,0 0 0,-1 1 0,1-1 0,0 0 0,-1 1 0,1-1 0,0 1 0,0-1 0,0 0 0,-1 1 0,1-1 0,0 1 0,0-1 0,0 1 0,0-1 0,0 1 0,0-1 0,0 1 0,0-1 0,0 1 0,0-1 0,0 1 0,0-1 0,0 0 0,1 1 0,-1 0 0,5 19 0,-3-15 0,0 0 0,1 0 0,-1 0 0,1-1 0,0 1 0,1-1 0,-1 1 0,9 6 0,-11-10 0,0 1 0,0-1 0,1 0 0,-1 0 0,0 0 0,1 0 0,-1 0 0,1-1 0,-1 1 0,1 0 0,-1-1 0,1 1 0,0-1 0,-1 1 0,1-1 0,0 0 0,-1 0 0,1 0 0,0 0 0,-1 0 0,1 0 0,0 0 0,-1 0 0,1-1 0,0 1 0,-1-1 0,1 1 0,-1-1 0,1 1 0,-1-1 0,1 0 0,-1 0 0,2-1 0,-1 0 0,0 1 0,-1 0 0,1-1 0,-1 0 0,1 1 0,-1-1 0,0 0 0,0 1 0,0-1 0,0 0 0,0 0 0,0 0 0,0 0 0,0 0 0,-1 0 0,1 0 0,-1-1 0,0 1 0,0 0 0,1 0 0,-1 0 0,-1 0 0,1 0 0,0-1 0,0 1 0,-1 0 0,-1-4 0,1 3 0,-1-1 0,0 0 0,-1 0 0,1 1 0,-1-1 0,1 1 0,-1 0 0,0 0 0,0 0 0,0 0 0,-1 0 0,1 1 0,-6-4 0,5 4 0,1 1 0,0-1 0,-1 0 0,1 1 0,-1 0 0,1 0 0,-1 0 0,0 0 0,0 0 0,1 1 0,-1 0 0,0 0 0,0 0 0,1 0 0,-5 1 0,6 0 0,-1 0 0,1-1 0,0 1 0,0 0 0,0 1 0,0-1 0,1 0 0,-1 1 0,0-1 0,0 1 0,1-1 0,-1 1 0,1 0 0,-1-1 0,1 1 0,0 0 0,0 0 0,0 0 0,0 0 0,0 0 0,0 1 0,0-1 0,1 0 0,-1 0 0,1 0 0,0 1 0,-1 2 0,2 7-1365,3-3-5461</inkml:trace>
  <inkml:trace contextRef="#ctx0" brushRef="#br0" timeOffset="7510.61">1454 2949 24575,'-3'-12'-8052,"4"6"4382,-1 5 3698,1 1 0,-1 0 0,1 0 0,-1-1 0,1 1 0,-1 0 0,0 0 0,1 0 0,-1 0 0,1 0 0,-1 0 0,1 0 0,-1 0 0,1 0 0,-1 0 0,1 0 0,-1 0 0,0 0 0,1 0 0,-1 0 0,1 0 0,-1 0 0,1 1 0,-1-1 0,1 0 0,20 13 4929,-9-5-5990,39 40 6896,-2 1-4396,52 49-1727,-90-91 378,-11-7-144,0 0-1,0 0 1,1 0-1,-1 0 1,0 0-1,0 0 1,0 0-1,1 0 1,-1 0-1,0 0 1,0 0-1,0 0 1,1 0-1,-1 0 1,0 0 0,0 0-1,0 0 1,0 0-1,1 0 1,-1-1-1,0 1 1,0 0-1,0 0 1,0 0-1,1 0 1,-1 0-1,0 0 1,0-1-1,0 1 1,0 0-1,0 0 1,0 0-1,0 0 1,1-1-1,-1 1 1,0 0-1,0 0 1,0 0-1,0-1 1,0 1-1,0 0 1,0 0-1,0 0 1,0-1-1,0 1 1,0 0-1,0 0 1,0 0-1,0 0 1,0-1-1,0 1 1,0 0-1,-1 0 1,1 0 0,0-1-1,-1-8-6799</inkml:trace>
  <inkml:trace contextRef="#ctx0" brushRef="#br0" timeOffset="7868.05">1594 2630 24575,'0'1'0,"0"1"0,1 0 0,-1-1 0,0 1 0,1-1 0,-1 1 0,1-1 0,0 1 0,-1-1 0,1 1 0,0-1 0,0 0 0,0 1 0,0-1 0,0 0 0,0 0 0,0 0 0,1 0 0,-1 0 0,0 0 0,1 0 0,-1 0 0,0 0 0,1 0 0,-1-1 0,1 1 0,-1-1 0,1 1 0,0-1 0,-1 0 0,1 1 0,-1-1 0,1 0 0,0 0 0,-1 0 0,1 0 0,0-1 0,-1 1 0,1 0 0,-1-1 0,1 1 0,-1-1 0,1 1 0,-1-1 0,1 0 0,-1 1 0,1-1 0,-1 0 0,0 0 0,0 0 0,1 0 0,-1-1 0,0 1 0,0 0 0,1-2 0,-1 0 0,0 0 0,0 0 0,0 0 0,-1 0 0,1 0 0,-1 0 0,0-1 0,0 1 0,0 0 0,0 0 0,-1 0 0,-1-6 0,2 8 0,0 0 0,0 0 0,0 0 0,-1 0 0,1-1 0,-1 1 0,1 0 0,-1 0 0,1 0 0,-1 0 0,0 0 0,1 0 0,-1 0 0,0 0 0,0 0 0,0 0 0,1 1 0,-1-1 0,0 0 0,0 0 0,0 1 0,0-1 0,-1 1 0,1-1 0,0 1 0,0-1 0,0 1 0,0 0 0,-1-1 0,1 1 0,0 0 0,0 0 0,0 0 0,-1 0 0,0 0 0,1 0 4,0 1 0,1-1 0,-1 0 0,0 0-1,1 1 1,-1-1 0,1 0 0,-1 0 0,1 1 0,-1-1-1,0 1 1,1-1 0,-1 0 0,1 1 0,0-1 0,-1 1-1,1 0 1,-1-1 0,1 1 0,0-1 0,-1 1 0,1-1-1,0 1 1,0 0 0,-1-1 0,1 1 0,0 0 0,0-1-1,0 1 1,0 1 0,0 0-152,0 0-1,0 0 1,0-1-1,0 1 1,1 0 0,-1 0-1,1 0 1,-1 0-1,2 2 1,4 6-6678</inkml:trace>
  <inkml:trace contextRef="#ctx0" brushRef="#br0" timeOffset="8220.13">1880 2703 24575,'0'1'0,"0"1"0,0-1 0,1 1 0,-1-1 0,0 1 0,1-1 0,-1 1 0,1-1 0,-1 1 0,1-1 0,-1 0 0,1 1 0,0-1 0,0 0 0,0 1 0,0-1 0,0 0 0,0 0 0,0 0 0,0 0 0,0 0 0,0 0 0,1 0 0,-1-1 0,0 1 0,1 0 0,-1-1 0,0 1 0,1-1 0,-1 1 0,1-1 0,-1 0 0,1 1 0,-1-1 0,1 0 0,-1 0 0,1 0 0,1 0 0,-1-1 0,-1 1 0,0 0 0,0 0 0,1 0 0,-1-1 0,0 1 0,0-1 0,0 1 0,1-1 0,-1 1 0,0-1 0,0 0 0,0 1 0,0-1 0,0 0 0,0 0 0,0 0 0,-1 0 0,1 0 0,0 0 0,0 0 0,-1 0 0,1 0 0,-1 0 0,1 0 0,-1-1 0,1 1 0,-1 0 0,1 0 0,-1-1 0,0 1 0,0 0 0,0 0 0,0-1 0,0 1 0,0 0 0,0 0 0,0-1 0,0 1 0,-1 0 0,1 0 0,-1-1 0,1 1 0,-1 0 0,0-2 0,1 2 0,-1 0 0,1 0 0,0 0 0,-1 0 0,1 0 0,-1 0 0,1 0 0,-1 0 0,1 0 0,-1 1 0,0-1 0,1 0 0,-1 0 0,0 1 0,1-1 0,-1 0 0,0 1 0,0-1 0,0 0 0,0 1 0,0-1 0,0 1 0,0 0 0,0-1 0,0 1 0,0 0 0,0 0 0,0-1 0,0 1 0,0 0 0,0 0 0,0 0 0,0 0 0,0 0 0,0 1 0,0-1 0,0 0 0,0 0 0,0 1 0,0-1 0,0 1 0,0-1 0,0 1 0,0-1 0,0 1 0,-1 0 0,-1 2 0,0-1 0,0 0 0,1 1 0,-1 0 0,1-1 0,0 1 0,-1 0 0,1 0 0,0 0 0,1 1 0,-1-1 0,-1 5 0,-1 15-1365</inkml:trace>
  <inkml:trace contextRef="#ctx0" brushRef="#br0" timeOffset="8728.34">1887 2230 24575,'0'0'0,"0"-1"0,0 1 0,0-1 0,0 1 0,0-1 0,0 1 0,0-1 0,0 1 0,0-1 0,0 0 0,1 1 0,-1-1 0,0 1 0,0-1 0,1 1 0,-1 0 0,0-1 0,1 1 0,-1-1 0,0 1 0,1-1 0,-1 1 0,1 0 0,-1-1 0,1 1 0,-1 0 0,1 0 0,-1-1 0,1 1 0,-1 0 0,1 0 0,-1 0 0,1-1 0,-1 1 0,1 0 0,-1 0 0,1 0 0,-1 0 0,1 0 0,0 0 0,-1 0 0,1 0 0,-1 0 0,1 1 0,-1-1 0,1 0 0,-1 0 0,1 0 0,-1 1 0,1-1 0,-1 0 0,1 0 0,-1 1 0,1-1 0,-1 1 0,31 19 0,-8 3 0,22 28 0,-24-27 0,32 31 0,-67-72 0,-19-30 0,15 21 0,-9-13 0,1-1 0,-38-81 0,62 117 0,0-1 0,1 1 0,-1-1 0,1 0 0,0 0 0,1 1 0,-1-6 0,1 9 0,0 0 0,0 0 0,0 0 0,0 0 0,0 1 0,0-1 0,1 0 0,-1 0 0,0 0 0,1 0 0,-1 1 0,0-1 0,1 0 0,-1 0 0,1 1 0,0-1 0,-1 0 0,1 1 0,-1-1 0,1 0 0,0 1 0,-1-1 0,1 1 0,0-1 0,0 1 0,0-1 0,-1 1 0,1 0 0,0 0 0,0-1 0,0 1 0,0 0 0,-1 0 0,1 0 0,0 0 0,0 0 0,0 0 0,0 0 0,0 0 0,0 0 0,-1 0 0,3 1 0,3 0 0,1 0 0,-1 1 0,0 0 0,1 0 0,-1 1 0,0-1 0,0 1 0,7 6 0,46 35 0,-25-17 0,-23-19-64,-7-5-153,0-1 0,0 1 0,-1 0 1,1 0-1,4 6 0,-4-3-6609</inkml:trace>
  <inkml:trace contextRef="#ctx0" brushRef="#br0" timeOffset="8922.42">1954 2217 24575,'0'5'0,"0"-3"0,1-4 0,0-7 0,5-7 0,1-5 0,3-4 0,0 1 0,-2 1 0,-3 2 0,-1 6-8191</inkml:trace>
  <inkml:trace contextRef="#ctx0" brushRef="#br0" timeOffset="9363.84">2100 1884 24575,'-1'0'0,"0"0"0,0-1 0,0 1 0,0-1 0,0 1 0,0-1 0,0 1 0,0-1 0,0 0 0,0 1 0,0-1 0,0 0 0,1 0 0,-1 0 0,0 0 0,1 0 0,-1 0 0,0 0 0,1 0 0,-1-1 0,-10-22 0,10 20 0,-1 0 0,1 0 0,0-1 0,1 1 0,-1 0 0,1 0 0,0-7 0,0 10 0,0 0 0,0 0 0,0 0 0,0 1 0,0-1 0,0 0 0,1 0 0,-1 0 0,0 0 0,1 0 0,-1 1 0,1-1 0,-1 0 0,1 0 0,-1 1 0,1-1 0,-1 0 0,1 0 0,0 1 0,-1-1 0,1 1 0,0-1 0,0 1 0,-1-1 0,1 1 0,0-1 0,0 1 0,0 0 0,0-1 0,-1 1 0,1 0 0,0 0 0,0 0 0,0 0 0,0 0 0,0 0 0,0 0 0,0 0 0,0 0 0,-1 0 0,3 1 0,0 0 0,1 0 0,-1 0 0,0 1 0,0-1 0,1 1 0,-1 0 0,-1 0 0,1 0 0,0 0 0,0 1 0,-1-1 0,1 1 0,-1-1 0,0 1 0,0 0 0,3 5 0,3 6 0,-1-1 0,8 21 0,-4-1 0,11 53 0,-20-76 0,-2-8 0,0-1 0,1 1 0,-1-1 0,0 1 0,1-1 0,0 1 0,-1-1 0,1 1 0,0-1 0,-1 0 0,1 0 0,2 3 0,-3-4 0,1 0 0,-1 0 0,0 0 0,1 0 0,-1 0 0,0 1 0,1-1 0,-1 0 0,0 0 0,1 0 0,-1 0 0,0 0 0,1 0 0,-1 0 0,0 0 0,1 0 0,-1 0 0,0-1 0,1 1 0,-1 0 0,0 0 0,1 0 0,-1 0 0,0 0 0,1-1 0,-1 1 0,0 0 0,1 0 0,-1 0 0,0-1 0,0 1 0,1-1 0,3-4 0,0 0 0,-1 0 0,1-1 0,3-9 0,3-3 0,35-39-1365,-32 41-5461</inkml:trace>
  <inkml:trace contextRef="#ctx0" brushRef="#br0" timeOffset="10073.79">2340 1665 24575,'-2'-1'-1,"1"0"1,0 1-1,0-1 0,0 1 0,-1-1 0,1 1 1,0 0-1,-1-1 0,1 1 0,0 0 0,-1 0 0,1 0 1,0 0-1,-1 0 0,1 0 0,0 0 0,-1 0 1,1 1-1,0-1 0,0 1 0,-1-1 0,-1 2 1,1-1 0,1 0 0,-1 0 0,1 1 0,0-1 0,0 1 0,-1-1 0,1 1 0,0 0 1,0-1-1,0 1 0,1 0 0,-1 0 0,-1 3 0,1 1 2,0 0 0,0 0-1,0 1 1,0-1 0,1 0-1,0 0 1,1 0 0,2 12 0,-3-14-2,2-1 0,-1 0 0,0 0 0,1 0 0,-1 0 0,1 0 0,0-1 0,0 1 0,0 0 0,0-1 0,1 0 0,-1 1 0,0-1 0,1 0 0,0 0 0,0 0 1,-1-1-1,1 1 0,0-1 0,0 1 0,1-1 0,-1 0 0,0 0 0,0 0 0,0-1 0,1 1 0,-1-1 0,0 0 0,1 0 0,-1 0 0,0 0 0,5-1 0,-3 0 0,-1 1 0,1-1 0,0 0 0,-1-1 0,1 1 0,-1-1 0,0 0 0,1 0 0,-1 0 0,0 0 0,0-1 0,0 0 0,-1 0 0,1 0 0,-1 0 0,1 0 0,-1-1 0,0 0 0,0 1 0,-1-1 0,1 0 0,2-6 0,-4 7 0,0 0 0,-1 0 0,1 0 0,-1 1 0,1-1 0,-1 0 0,0 0 0,0 0 0,0 0 0,0 0 0,-1 0 0,1 0 0,-1 1 0,0-1 0,0 0 0,0 0 0,0 1 0,0-1 0,-1 0 0,1 1 0,-1-1 0,0 1 0,1 0 0,-1 0 0,-3-3 0,1 1 0,-1 0 0,0 0 0,0 1 0,0 0 0,0-1 0,0 2 0,0-1 0,-1 1 0,0 0 0,1 0 0,-8-2 0,52-35 0,-34 32 0,-1-1 0,1 0 0,-2 0 0,1 0 0,4-16 0,-8 26 0,0 0 0,-1 0 0,1 0 0,0 0 0,0-1 0,1 1 0,-1 0 0,0 0 0,1 0 0,-1 0 0,1 0 0,-1 0 0,1-1 0,0 1 0,0 0 0,0-1 0,0 1 0,0 0 0,0-1 0,0 1 0,0-1 0,1 0 0,-1 1 0,1-1 0,-1 0 0,1 0 0,-1 0 0,1 0 0,0 0 0,-1 0 0,1 0 0,0-1 0,0 1 0,0-1 0,0 1 0,-1-1 0,5 1 0,-1-1 0,0 1 0,-1-1 0,1 0 0,0-1 0,0 1 0,0-1 0,-1 0 0,1 0 0,0 0 0,-1-1 0,1 1 0,-1-1 0,1 0 0,5-4 0,-8 4 0,1 0 0,-1 0 0,1 0 0,-1 0 0,0-1 0,0 1 0,0 0 0,0-1 0,0 0 0,0 1 0,-1-1 0,1 0 0,-1 0 0,0 0 0,0 0 0,0 0 0,0 0 0,0-6 0,-1 6 0,0 1 0,-1-1 0,1 0 0,-1 1 0,1-1 0,-1 0 0,0 1 0,0-1 0,0 1 0,0-1 0,-1 1 0,1-1 0,-1 1 0,1 0 0,-1 0 0,0 0 0,0 0 0,0 0 0,0 0 0,0 0 0,0 1 0,-3-2 0,2 1 0,1 0 0,-1 0 0,0 1 0,0-1 0,0 1 0,0 0 0,0 0 0,0 0 0,0 0 0,-1 0 0,1 1 0,0-1 0,-1 1 0,1 0 0,0 0 0,0 0 0,-1 0 0,-4 2 0,6-1 0,-1 0 0,1 0 0,0 1 0,-1-1 0,1 1 0,0-1 0,0 1 0,0 0 0,0 0 0,1 0 0,-1 0 0,0 0 0,1 0 0,-1 0 0,1 0 0,0 1 0,0-1 0,0 1 0,0-1 0,0 1 0,0-1 0,1 1 0,-1 4 0,-2 43-1365,4-35-5461</inkml:trace>
  <inkml:trace contextRef="#ctx0" brushRef="#br0" timeOffset="10502.99">2306 2330 24575,'1'-4'0,"0"0"0,0 0 0,0 0 0,0 0 0,0 0 0,1 0 0,0 1 0,0-1 0,2-4 0,29-40 0,-16 23 0,109-169 0,61-92 0,-167 262 0,-20 24 0,0 0 0,0 0 0,0 0 0,0 1 0,0-1 0,0 0 0,0 0 0,0 0 0,0 0 0,0 0 0,0 0 0,0 0 0,0 0 0,0 0 0,0 0 0,0 0 0,0 0 0,0 0 0,0 0 0,0 0 0,0 0 0,0 0 0,0 1 0,0-1 0,0 0 0,0 0 0,0 0 0,0 0 0,0 0 0,0 0 0,0 0 0,0 0 0,0 0 0,0 0 0,0 0 0,0 0 0,0 0 0,0 0 0,0 0 0,0 0 0,0 0 0,0 0 0,1 0 0,-10 15 0,-4 5-1365,0 0-5461</inkml:trace>
  <inkml:trace contextRef="#ctx0" brushRef="#br0" timeOffset="10837.83">2366 2277 24575,'-7'9'-9830,"-5"3"3277,0-1 11616,2-8-5063,9-7 2817,15-21-2817,35-42 1719,27-34-1719,8-6 0,-4 7 0,-12 18 6036,-17 20-6036,-16 21 0,-14 18 0,-11 12-7443</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2:02:14.111"/>
    </inkml:context>
    <inkml:brush xml:id="br0">
      <inkml:brushProperty name="width" value="0.035" units="cm"/>
      <inkml:brushProperty name="height" value="0.035" units="cm"/>
      <inkml:brushProperty name="color" value="#E71224"/>
    </inkml:brush>
  </inkml:definitions>
  <inkml:trace contextRef="#ctx0" brushRef="#br0">4341 3701 24575,'-3'94'-740,"-6"103"1197,10-218-389,-2-35 0,-1 1 46,2 46-103,0-14-6,1 0-1,1 1 0,1-1 1,7-30-1,-10 51-4,1 1 0,-1 0 0,1-1 0,-1 1 0,1 0 0,-1-1 0,1 1 0,0 0 0,0 0 0,-1 0 0,1-1 0,0 1 0,0 0 0,0 0 0,2-1 0,-2 2 0,-1 0 0,1 0 0,-1-1 0,1 1 0,-1 0 0,1 0 0,-1 0 0,1 0 0,-1 0 0,1 0 0,0 0 0,-1 1 0,1-1 0,-1 0 0,1 0 0,-1 0 0,1 0 0,-1 1 0,1-1 0,-1 0 0,1 0 0,-1 1 0,1-1 0,-1 0 0,0 1 0,1 0 0,2 3 0,0-1 0,0 1 0,0 0 0,-1 1 0,1-1 0,-1 0 0,2 7 0,12 41-35,-3 0 0,12 91-1,-15-74-1223,-7-52-5567</inkml:trace>
  <inkml:trace contextRef="#ctx0" brushRef="#br0" timeOffset="275.58">4341 3920 24575,'2'-2'0,"12"-4"0,12-8 0,1-2-8191</inkml:trace>
  <inkml:trace contextRef="#ctx0" brushRef="#br0" timeOffset="778.5">4733 3714 24575,'0'0'0,"-16"12"0,16-12 0,-1 0 0,0 0 0,1 0 0,-1 0 0,0 0 0,1 0 0,-1 0 0,1 0 0,-1 0 0,0-1 0,1 1 0,-1 0 0,1-1 0,-1 1 0,1 0 0,-1-1 0,1 1 0,-1 0 0,1-1 0,-1 1 0,1-1 0,-1 1 0,1-1 0,0 1 0,-1-1 0,1 1 0,0-1 0,0 0 0,-1 1 0,1-2 0,-3-3 0,1-1 0,0 0 0,0 1 0,0-1 0,1 0 0,0 0 0,0 0 0,1 0 0,-1 0 0,1 0 0,1 0 0,0-7 0,-1 12 0,0 0 0,0 1 0,0-1 0,1 1 0,-1-1 0,0 0 0,0 1 0,0-1 0,1 1 0,-1-1 0,0 1 0,1-1 0,-1 0 0,0 1 0,1-1 0,-1 1 0,1 0 0,-1-1 0,0 1 0,1-1 0,-1 1 0,1 0 0,0-1 0,-1 1 0,1 0 0,-1 0 0,1-1 0,-1 1 0,1 0 0,0 0 0,-1 0 0,1 0 0,-1 0 0,1 0 0,0 0 0,-1 0 0,1 0 0,0 0 0,-1 0 0,1 0 0,-1 0 0,1 0 0,0 0 0,-1 1 0,1-1 0,-1 0 0,1 1 0,-1-1 0,2 1 0,1 1 0,1 1 0,0-1 0,-1 1 0,0 0 0,1 0 0,2 4 0,2 3 0,-1 1 0,0 0 0,0 0 0,-1 1 0,-1 0 0,0 0 0,0 0 0,4 20 0,-7-21 0,0 0 0,0 0 0,-1 0 0,0 1 0,-1-1 0,0 0 0,-1 1 0,0-1 0,-1 0 0,-4 14 0,4-20 0,0 0 0,0-1 0,-1 1 0,1 0 0,-1-1 0,0 0 0,-1 0 0,1 0 0,-1 0 0,-5 5 0,7-7 0,0-1 0,0 1 0,0-1 0,0 1 0,-1-1 0,1 0 0,0 0 0,-1 0 0,1 0 0,-1 0 0,1 0 0,-1-1 0,1 1 0,-1-1 0,1 0 0,-1 0 0,0 0 0,1 0 0,-1 0 0,1 0 0,-1-1 0,1 1 0,-4-2 0,5 1 0,-1 0 0,0 0 0,1-1 0,-1 1 0,1 0 0,0-1 0,0 1 0,-1-1 0,1 1 0,0-1 0,0 1 0,0-1 0,0 0 0,1 0 0,-1 0 0,0 1 0,1-1 0,0 0 0,-1 0 0,1 0 0,0 0 0,0-3 0,-1-1 0,1 0 0,0-1 0,1 1 0,0 0 0,2-11 0,-3 15 0,1 0 0,0 0 0,-1 0 0,1 0 0,0 0 0,0 0 0,0 1 0,0-1 0,0 0 0,1 0 0,-1 1 0,0-1 0,1 1 0,2-3 0,-2 3 0,-1 1 0,0-1 0,0 1 0,0-1 0,1 1 0,-1 0 0,0-1 0,0 1 0,1 0 0,-1 0 0,0 0 0,1 0 0,-1 0 0,0 0 0,0 0 0,1 1 0,-1-1 0,1 1 0,3 1 0,0 0 0,0 1 0,-1 0 0,1 0 0,-1 0 0,0 0 0,0 0 0,0 1 0,6 7 0,16 23 11,-20-24-286,1-1 0,0 0-1,1 0 1,13 11 0,-8-10-6551</inkml:trace>
  <inkml:trace contextRef="#ctx0" brushRef="#br0" timeOffset="1464.16">5039 3820 24575,'-1'0'-799,"0"0"0,-1-1 0,1 1 0,-1 0 0,1 0 0,-1 0 0,1 0 0,-1 0 0,1 0 0,-1 0 0,1 1 0,0-1 0,-1 1 0,-1 0 0,1 0 546,-1 0-1,1 0 1,0 1 0,-1-1-1,1 1 1,0-1-1,-4 5 1,5-5 406,0 0-1,0 0 1,0 0 0,0 0 0,0 0-1,0 0 1,1 0 0,-1 0-1,0 1 1,1-1 0,-1 0 0,0 1-1,1-1 1,0 0 0,-1 1-1,1-1 1,0 1 0,0-1 0,0 1-1,0-1 1,0 0 0,0 1-1,0-1 1,0 1 0,0-1 0,1 0-1,-1 1 1,1-1 0,-1 0 0,1 1-1,-1-1 1,2 2 0,-2-3-127,1 1 1,-1-1-1,0 0 1,0 1 0,1-1-1,-1 0 1,0 1-1,1-1 1,-1 0 0,0 0-1,1 0 1,-1 1-1,1-1 1,-1 0 0,0 0-1,1 0 1,-1 0-1,1 1 1,-1-1 0,0 0-1,1 0 1,-1 0-1,1 0 1,-1 0 0,1 0-1,-1 0 1,0 0-1,1 0 1,-1-1 0,1 1-1,0 0 1,10-12 2927,1-20 2213,-11 23-5167,-1 6 0,0 0 0,1 0 0,-1 0 0,1 1 0,0-1 0,-1 0 0,3-4 0,-2 5 0,1 1 0,-1 0 0,0-1 0,0 1 0,0 0 0,1 0 0,-1 0 0,1 0 0,-1 0 0,1 1 0,-1-1 0,1 0 0,-1 1 0,1-1 0,0 1 0,2-1 0,3-1 0,1 0 0,-1-1 0,0 0 0,0 0 0,0 0 0,0-1 0,9-7 0,-15 11 0,-1 1 0,0-1 0,0 1 0,1-1 0,-1 1 0,0-1 0,0 1 0,0-1 0,1 1 0,-1-1 0,0 1 0,0-1 0,0 1 0,0-1 0,0 1 0,0-1 0,0 1 0,0-1 0,0 1 0,0-1 0,0 1 0,-1-1 0,1 1 0,0-1 0,0 1 0,-1 0 0,-3 27 0,2-20 0,2-4 0,0 1 0,0-1 0,0 0 0,0 1 0,1-1 0,-1 0 0,1 1 0,0-1 0,0 0 0,1 0 0,-1 0 0,1 0 0,2 4 0,-3-7 0,0 1 0,0-1 0,0 1 0,0-1 0,0 0 0,0 0 0,0 1 0,1-1 0,-1 0 0,0 0 0,1 0 0,-1 0 0,1-1 0,-1 1 0,1 0 0,-1-1 0,1 1 0,0 0 0,-1-1 0,1 0 0,0 1 0,-1-1 0,1 0 0,0 0 0,-1 0 0,1 0 0,0 0 0,-1-1 0,1 1 0,0 0 0,-1-1 0,1 1 0,-1-1 0,1 0 0,0 1 0,1-2 0,-1 1 0,0 0 0,0 0 0,-1 0 0,1 0 0,0-1 0,0 1 0,-1-1 0,1 1 0,-1-1 0,1 1 0,-1-1 0,0 0 0,1 1 0,-1-1 0,0 0 0,0 0 0,0 0 0,-1 0 0,1 0 0,0 0 0,-1 0 0,1-1 0,-1 1 0,0 0 0,0 0 0,0 0 0,0 0 0,0-1 0,0 1 0,-1-4 0,0 1 0,-1 1 0,0 0 0,0-1 0,0 1 0,0 0 0,0 0 0,-1 0 0,0 0 0,0 1 0,0-1 0,0 1 0,0 0 0,-5-4 0,4 4-76,1 1 1,-1-1-1,0 1 0,0 0 0,0 0 0,0 0 0,0 0 0,0 1 1,0 0-1,-1 0 0,1 0 0,0 0 0,-1 0 0,1 1 1,-1 0-1,1 0 0,-5 1 0,-9 2-6750</inkml:trace>
  <inkml:trace contextRef="#ctx0" brushRef="#br0" timeOffset="-57690.64">241 739 24575,'-3'0'0,"0"1"0,3 3 0,2 2 0,5 6 0,5 3 0,2 6 0,3 2 0,2 3 0,-1-3 0,0-2 0,1-1 0,0-5 0,0-7 0,-4-6-8191</inkml:trace>
  <inkml:trace contextRef="#ctx0" brushRef="#br0" timeOffset="-57142.04">354 812 24575,'0'-2'0,"0"1"0,1-1 0,-1 0 0,1 1 0,-1-1 0,1 1 0,0-1 0,0 1 0,0-1 0,0 1 0,0-1 0,0 1 0,0 0 0,0 0 0,0 0 0,1-1 0,0 0 0,4-3 0,72-65 0,-29 27 0,502-467 0,-453 418 0,-82 76 0,-11 11 0,0-1 0,0 1 0,1 0 0,0 0 0,0 1 0,1 0 0,-1 0 0,13-6 0,-18 10 0,0 0 0,1 0 0,-1-1 0,0 1 0,0 0 0,0 0 0,0 0 0,0 0 0,1 0 0,-1 1 0,0-1 0,0 0 0,0 1 0,0-1 0,0 0 0,0 1 0,0-1 0,0 1 0,0-1 0,0 1 0,0 0 0,0 0 0,0-1 0,0 1 0,-1 0 0,1 0 0,1 2 0,16 30 0,-13-20 0,4 5-341,1-1 0,0 0-1,20 23 1,-16-24-6485</inkml:trace>
  <inkml:trace contextRef="#ctx0" brushRef="#br0" timeOffset="-55615.15">1 4759 24575,'0'-1'0,"1"0"0,-1 1 0,0-1 0,1 1 0,-1-1 0,1 0 0,-1 1 0,1-1 0,-1 1 0,1-1 0,-1 1 0,1-1 0,-1 1 0,1 0 0,0-1 0,-1 1 0,1 0 0,0-1 0,-1 1 0,1 0 0,0 0 0,0-1 0,-1 1 0,1 0 0,0 0 0,0 0 0,-1 0 0,1 0 0,0 0 0,-1 0 0,1 1 0,1-1 0,26 4 0,-24-3 0,-1 0 0,1 0 0,0 0 0,0 0 0,0-1 0,-1 1 0,1-1 0,0 0 0,5-1 0,-7 1 0,-1-1 0,0 0 0,1 1 0,-1-1 0,0 0 0,0 0 0,0 0 0,0 0 0,0 0 0,0 0 0,0 0 0,0 0 0,0 0 0,0 0 0,-1 0 0,1 0 0,0-1 0,-1 1 0,1 0 0,-1-1 0,1 1 0,-1 0 0,0-1 0,0 1 0,1-1 0,-1 1 0,0 0 0,0-1 0,-1-1 0,1-20 0,-2 1 0,-1-1 0,-1 1 0,-12-40 0,6 22 0,-15-67-455,4-2 0,-7-140 0,26 214-6371</inkml:trace>
  <inkml:trace contextRef="#ctx0" brushRef="#br0" timeOffset="-54642.04">2910 1664 24575,'4'3'0,"-1"0"0,1 0 0,0 0 0,-1 1 0,0 0 0,4 5 0,-5-6 0,4 4 0,18 22 0,-23-28 0,1 1 0,-1-1 0,0 0 0,1 1 0,-1-1 0,1 0 0,-1 0 0,1 0 0,0 0 0,-1 0 0,1-1 0,0 1 0,0-1 0,3 2 0,-5-2 0,1-1 0,-1 1 0,1 0 0,0 0 0,-1 0 0,1-1 0,-1 1 0,1 0 0,-1 0 0,1-1 0,-1 1 0,0 0 0,1-1 0,-1 1 0,1-1 0,-1 1 0,0-1 0,1 1 0,-1-1 0,0 1 0,0-1 0,1 1 0,-1-1 0,0 1 0,0-1 0,0 1 0,0-1 0,1 0 0,1-19 0,-2 17 0,0-41 0,-2 0 0,-2 0 0,-1 0 0,-13-45 0,-10-84 0,26 143-1365,4 7-5461</inkml:trace>
  <inkml:trace contextRef="#ctx0" brushRef="#br0" timeOffset="-1542.54">3136 3834 24575,'0'0'0,"0"0"0,0 0 0,0-1 0,0 1 0,0 0 0,0 0 0,0 0 0,0 0 0,0 0 0,0-1 0,0 1 0,0 0 0,0 0 0,0 0 0,0 0 0,0 0 0,0-1 0,0 1 0,0 0 0,0 0 0,0 0 0,0 0 0,0 0 0,0 0 0,0-1 0,0 1 0,0 0 0,0 0 0,-1 0 0,1 0 0,0 0 0,0 0 0,0 0 0,0 0 0,0-1 0,0 1 0,-1 0 0,1 0 0,0 0 0,0 0 0,0 0 0,0 0 0,0 0 0,-1 0 0,1 0 0,0 0 0,0 0 0,0 0 0,0 0 0,-5 8 0,0 24 0,0 35 0,1-6 0,-7 35 0,-9 142 0,37-333 0,-9 5 0,14-101 0,-21 185 0,1-1 0,0 1 0,0 0 0,0 0 0,1 0 0,3-6 0,-5 11 0,-1 0 0,1 0 0,-1 1 0,1-1 0,-1 0 0,1 1 0,0-1 0,-1 0 0,1 1 0,0-1 0,0 1 0,-1-1 0,1 1 0,0-1 0,0 1 0,0 0 0,0-1 0,0 1 0,0 0 0,0-1 0,1 2 0,-1-1 0,0 0 0,0 1 0,0-1 0,0 1 0,0-1 0,0 1 0,1-1 0,-1 1 0,0 0 0,-1 0 0,1-1 0,0 1 0,0 0 0,0 0 0,0 0 0,-1 0 0,1 0 0,0 0 0,0 1 0,7 13 0,0 0 0,-1 0 0,-1 0 0,6 25 0,0-4 0,8 18 0,-6-16 0,-1 0 0,-1 1 0,7 47 0,-19-71-1365,-2-6-5461</inkml:trace>
  <inkml:trace contextRef="#ctx0" brushRef="#br0" timeOffset="-1250.96">3169 4220 24575,'-2'0'0,"3"-2"0,10-8 0,15-9 0,5-3 0,-1 2-8191</inkml:trace>
  <inkml:trace contextRef="#ctx0" brushRef="#br0" timeOffset="-1107.87">3415 3920 24575,'5'26'-6925,"4"33"6925,2 13 3107,-1-2-3107,0-12 1186,-1-15-6745</inkml:trace>
  <inkml:trace contextRef="#ctx0" brushRef="#br0" timeOffset="-750.95">3762 3887 24575,'4'2'0,"9"-3"0,-2-13 0,-6-2 0,-9 5 0,-3 14 0,0 9 0,1 8 0,1 3 0,2-2-8191</inkml:trace>
  <inkml:trace contextRef="#ctx0" brushRef="#br0" timeOffset="-456.75">3848 4113 24575,'-1'7'0,"4"4"0,5 0 0,3-3 0,0-6 0,-1-9 0,-5-11 0,-10-7 0,-10 4 0,-3 15 0,-2 18 0,7 6 0,7 0-8191</inkml:trace>
  <inkml:trace contextRef="#ctx0" brushRef="#br0" timeOffset="7681.82">3136 4912 24575,'-3'0'0,"-4"2"0,2 1 0,6 0 0,7-2 0,9-4 0,9-4 0,7-4 0,7-4 0,2-2 0,-1 3 0,-7 1 0,-5 3 0,-8 4 0,-11 3 0,-6 3 0</inkml:trace>
  <inkml:trace contextRef="#ctx0" brushRef="#br0" timeOffset="7963.18">3342 4852 24575,'0'1'0,"1"15"0,4 22 0,1 16 0,0 19 0,-2 9 0,1-3 0,5-15 0,-1-19-8191</inkml:trace>
  <inkml:trace contextRef="#ctx0" brushRef="#br0" timeOffset="9385.81">3515 5138 24575,'0'0'0,"0"-1"0,0 0 0,0 0 0,0 0 0,0 0 0,0 1 0,0-1 0,0 0 0,0 0 0,-1 0 0,1 1 0,0-1 0,-1 0 0,1 0 0,-1 1 0,0-2 0,1 2 0,0 0 0,0-1 0,-1 1 0,1 0 0,0 0 0,-1 0 0,1 0 0,0 0 0,-1 0 0,1 0 0,0 0 0,-1 0 0,1 0 0,0 0 0,-1 0 0,1 0 0,0 0 0,-1 0 0,1 0 0,0 0 0,-1 0 0,1 0 0,0 0 0,-1 0 0,1 0 0,-1 1 0,-1 0 0,1 0 0,-1 1 0,0-1 0,0 1 0,1-1 0,-1 1 0,1 0 0,0-1 0,-1 1 0,-1 3 0,2 0 0,-1-1 0,0 1 0,1-1 0,0 1 0,0 0 0,0-1 0,0 9 0,1-12 0,0 1 0,0-1 0,0 0 0,0 0 0,0 0 0,0 1 0,0-1 0,0 0 0,0 0 0,1 0 0,-1 0 0,0 1 0,1-1 0,-1 0 0,1 0 0,0 0 0,-1 0 0,1 0 0,0 0 0,-1 0 0,1 0 0,0 0 0,0-1 0,0 1 0,0 0 0,0 0 0,0-1 0,0 1 0,0-1 0,0 1 0,0-1 0,0 1 0,1-1 0,0 1 0,0-1 0,-1 0 0,1-1 0,-1 1 0,1 0 0,-1-1 0,1 1 0,-1-1 0,0 1 0,1-1 0,-1 1 0,0-1 0,1 0 0,-1 0 0,0 0 0,0 0 0,0 0 0,0 0 0,0 0 0,0 0 0,0 0 0,0 0 0,0-1 0,0 1 0,-1 0 0,1 0 0,-1-1 0,1 1 0,-1-1 0,1 1 0,0-3 0,1-4 0,0 0 0,-1-1 0,1-11 0,-2 17 0,1 10 0,-1-6 0,0 3 0,1-1 0,-1 0 0,1 0 0,0 0 0,-1 0 0,2 0 0,-1 0 0,0 0 0,0 0 0,1-1 0,0 1 0,-1 0 0,1-1 0,0 1 0,0-1 0,1 0 0,3 4 0,-4-5 0,0 0 0,-1 0 0,1 0 0,0-1 0,-1 1 0,1 0 0,0-1 0,-1 0 0,1 1 0,0-1 0,0 0 0,0 0 0,0 0 0,-1 0 0,1 0 0,0-1 0,0 1 0,-1 0 0,1-1 0,0 1 0,0-1 0,-1 0 0,1 1 0,0-1 0,-1 0 0,1 0 0,-1 0 0,1 0 0,-1-1 0,0 1 0,0 0 0,2-2 0,4-5 0,-1 1 0,0-2 0,0 1 0,-1-1 0,0 0 0,0 0 0,-1 0 0,0 0 0,-1-1 0,0 0 0,-1 1 0,3-19 0,-3 5 0,0 1 0,-2-1 0,0 1 0,-6-37 0,1 128 0,5-32 0,-1 10 0,3 1 0,9 56 0,-11-104 0,-1 0 0,1 0 0,0 0 0,0 1 0,0-1 0,0 0 0,0 0 0,0 1 0,0-1 0,0 0 0,0 0 0,0 0 0,0 1 0,0-1 0,0 0 0,0 0 0,1 1 0,-1-1 0,0 0 0,0 0 0,0 0 0,0 1 0,0-1 0,0 0 0,0 0 0,1 0 0,-1 0 0,0 1 0,0-1 0,0 0 0,0 0 0,1 0 0,-1 0 0,0 0 0,0 0 0,0 1 0,1-1 0,-1 0 0,0 0 0,0 0 0,1 0 0,-1 0 0,0 0 0,7-12 0,3-27 0,-8 34 0,0-4 0,0 1 0,1 0 0,0 0 0,1 0 0,5-8 0,-9 15 0,1 0 0,-1 0 0,1-1 0,0 1 0,-1 0 0,1 0 0,0 1 0,0-1 0,0 0 0,0 0 0,0 0 0,0 0 0,0 1 0,0-1 0,0 0 0,0 1 0,0-1 0,0 1 0,1 0 0,-1-1 0,0 1 0,0 0 0,0-1 0,1 1 0,-1 0 0,0 0 0,0 0 0,1 0 0,-1 0 0,0 1 0,0-1 0,1 0 0,-1 0 0,0 1 0,0-1 0,0 1 0,0-1 0,0 1 0,1 0 0,-1-1 0,0 1 0,0 0 0,-1 0 0,1 0 0,2 1 0,0 1 0,-1 1 0,1 0 0,0 0 0,-1 0 0,0 0 0,0 0 0,0 0 0,0 1 0,-1-1 0,0 0 0,0 1 0,1 4 0,-1-3 0,0 0 0,-1 0 0,1 0 0,-1 1 0,-1-1 0,1 0 0,-1 0 0,-2 10 0,2-14 0,-1 0 0,1 0 0,0 0 0,0 0 0,-1-1 0,1 1 0,0 0 0,-1-1 0,0 1 0,1-1 0,-1 0 0,0 1 0,0-1 0,0 0 0,0 0 0,0 0 0,0-1 0,0 1 0,0 0 0,0-1 0,0 1 0,0-1 0,-1 0 0,1 0 0,0 0 0,0 0 0,-3 0 0,3 0 0,0 0 0,0 0 0,0 0 0,0-1 0,0 1 0,0 0 0,0-1 0,1 0 0,-1 1 0,0-1 0,0 0 0,1 0 0,-1 0 0,0 0 0,1 0 0,-1 0 0,1 0 0,-1-1 0,1 1 0,0-1 0,0 1 0,-1-1 0,1 1 0,0-1 0,0 1 0,1-1 0,-1 0 0,0 0 0,0 0 0,0-3 0,1 4 0,0-1 0,0 1 0,1-1 0,-1 1 0,0-1 0,0 1 0,1-1 0,-1 1 0,1 0 0,0-1 0,-1 1 0,1 0 0,0-1 0,0 1 0,0 0 0,-1 0 0,3-1 0,22-20 0,-13 12 0,-2 1 0,-1-2 0,0 1 0,0-1 0,-1-1 0,-1 0 0,0 0 0,0 0 0,-1-1 0,-1 0 0,7-26 0,-3 7 0,-3-1 0,0 1 0,1-50 0,-7 60 0,-2 33 0,-1 38 0,3-9 0,1 1 0,3 0 0,1-1 0,2 0 0,18 59 0,-11-70 0,-14-29 0,1 0 0,-1 1 0,0-1 0,1 0 0,-1 1 0,0-1 0,1 0 0,-1 1 0,0-1 0,1 0 0,-1 0 0,0 1 0,1-1 0,-1 0 0,1 0 0,-1 0 0,1 0 0,-1 0 0,0 0 0,1 1 0,-1-1 0,2 0 0,-2-1 0,1 1 0,0 0 0,-1-1 0,1 1 0,0-1 0,-1 1 0,1-1 0,-1 1 0,1-1 0,-1 0 0,1 1 0,-1-1 0,1 1 0,-1-1 0,0 0 0,1 1 0,-1-1 0,1-1 0,6-18 0,-6 15 0,1-1 0,0 1 0,0 0 0,1 0 0,3-7 0,-5 11 0,0 0 0,-1 0 0,1 0 0,0 0 0,0 0 0,1 0 0,-1 0 0,0 1 0,0-1 0,0 0 0,1 0 0,-1 1 0,0-1 0,0 1 0,1-1 0,-1 1 0,1 0 0,-1 0 0,0-1 0,1 1 0,-1 0 0,1 0 0,-1 0 0,0 0 0,1 1 0,1-1 0,19 5 0,-17-3 0,1 0 0,0-1 0,0 0 0,0 0 0,0-1 0,0 1 0,7-2 0,-12 1 0,1-1 0,0 1 0,0-1 0,-1 1 0,1-1 0,-1 0 0,1 0 0,-1 0 0,1 0 0,-1 0 0,0 0 0,1 0 0,-1-1 0,0 1 0,0 0 0,0-1 0,0 1 0,0-1 0,0 1 0,0-1 0,0 1 0,-1-1 0,1 0 0,-1 1 0,1-1 0,-1 0 0,0 1 0,1-1 0,-1-3 0,1-16 0,-1 20 0,0 1 0,0-1 0,0 1 0,0-1 0,0 0 0,0 1 0,0-1 0,-1 1 0,1-1 0,0 0 0,0 1 0,0-1 0,-1 1 0,1-1 0,0 1 0,0-1 0,-1 1 0,1-1 0,-1 1 0,1-1 0,0 1 0,-1-1 0,1 1 0,-1 0 0,1-1 0,-1 1 0,1 0 0,-1-1 0,1 1 0,-2 0 0,2 0 0,-1 0 0,1 0 0,-1 0 0,1 1 0,-1-1 0,1 0 0,0 1 0,-1-1 0,1 0 0,-1 1 0,1-1 0,0 1 0,-1-1 0,1 0 0,0 1 0,0-1 0,-1 1 0,1-1 0,0 1 0,0-1 0,0 1 0,0-1 0,0 1 0,-1-1 0,1 1 0,0 0 0,-2 17 0,2-16 0,-2 8 0,2-1 0,0 1 0,0 0 0,3 19 0,-3-27 0,0-1 0,0 0 0,0 0 0,1 1 0,-1-1 0,0 0 0,1 0 0,-1 0 0,1 1 0,-1-1 0,1 0 0,-1 0 0,1 0 0,0 0 0,-1 0 0,1 0 0,0 0 0,0 0 0,0 0 0,0-1 0,0 1 0,0 0 0,0-1 0,0 1 0,0 0 0,0-1 0,1 1 0,-1-1 0,0 0 0,0 1 0,0-1 0,1 0 0,-1 0 0,0 0 0,0 0 0,1 0 0,-1 0 0,0 0 0,0 0 0,1 0 0,-1 0 0,0-1 0,0 1 0,0-1 0,1 1 0,-1-1 0,0 1 0,0-1 0,0 0 0,2-1 0,2-1-170,-1-1-1,1 1 0,-1-1 1,0 0-1,0-1 0,0 1 1,3-5-1,4-5-6655</inkml:trace>
  <inkml:trace contextRef="#ctx0" brushRef="#br0" timeOffset="9597.63">4267 5018 24575,'3'-3'0,"4"-5"0,5-1 0,4 2 0,0 2 0,-4 2-8191</inkml:trace>
  <inkml:trace contextRef="#ctx0" brushRef="#br0" timeOffset="9797.26">4301 5065 24575,'0'3'0,"8"-3"0,8-9 0,4-4 0,-2-3 0,-4-4 0,-4 3-8191</inkml:trace>
  <inkml:trace contextRef="#ctx0" brushRef="#br0" timeOffset="10061.03">4267 4866 24575,'1'-2'0,"0"1"0,-1 0 0,1 0 0,0 0 0,-1 0 0,1 0 0,0 0 0,0 0 0,0 0 0,0 0 0,0 0 0,0 1 0,0-1 0,1 0 0,-1 1 0,0-1 0,0 1 0,0-1 0,1 1 0,-1 0 0,0-1 0,1 1 0,1 0 0,-2-1 0,5 0 0,-1 0 0,1 1 0,-1-1 0,1 1 0,0 0 0,-1 1 0,1-1 0,0 1 0,-1 0 0,1 0 0,-1 1 0,1 0 0,-1 0 0,0 0 0,0 0 0,0 1 0,0 0 0,0 0 0,-1 1 0,1-1 0,-1 1 0,0 0 0,0 0 0,0 0 0,3 6 0,0-2 0,-1 1 0,0 0 0,-1 0 0,0 0 0,0 1 0,-1-1 0,-1 1 0,1 0 0,-2 1 0,1-1 0,-1 0 0,1 20 0,-3-18 0,-1 1 0,-4 22 0,4-30 0,0 0 0,-1 0 0,1-1 0,-1 1 0,0 0 0,0 0 0,-1-1 0,0 0 0,-4 7 0,7-11-30,0 1 0,-1-1-1,1 1 1,0-1 0,-1 1-1,1-1 1,0 1 0,-1-1-1,1 1 1,-1-1 0,1 1-1,-1-1 1,1 0 0,-1 1-1,1-1 1,-1 0-1,0 0 1,1 1 0,-1-1-1,1 0 1,-1 0 0,0 0-1,1 0 1,-1 1 0,1-1-1,-1 0 1,0 0 0,1 0-1,-1-1 1,0 1 0,1 0-1,-1 0 1,1 0 0,-1 0-1,0 0 1,1-1 0,-1 1-1,1 0 1,-1-1 0,1 1-1,-1 0 1,1-1 0,-1 1-1,0-1 1,-3-7-6796</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4T12:02:07.838"/>
    </inkml:context>
    <inkml:brush xml:id="br0">
      <inkml:brushProperty name="width" value="0.035" units="cm"/>
      <inkml:brushProperty name="height" value="0.035" units="cm"/>
      <inkml:brushProperty name="color" value="#E71224"/>
    </inkml:brush>
  </inkml:definitions>
  <inkml:trace contextRef="#ctx0" brushRef="#br0">1263 748 24575,'-13'-17'0,"9"12"0,12 16 0,0 2 0,1-1 0,0 0 0,21 20 0,-27-29 0,0 0 0,0-1 0,0 1 0,0-1 0,0 0 0,0 0 0,0 0 0,1 0 0,-1-1 0,1 1 0,-1-1 0,1 0 0,0 0 0,-1 0 0,1-1 0,0 1 0,0-1 0,0 0 0,0 0 0,-1 0 0,6-1 0,-7 0 0,-1 0 0,1 0 0,0 0 0,0 0 0,-1 0 0,1 0 0,-1 0 0,1-1 0,-1 1 0,1-1 0,-1 1 0,0-1 0,0 0 0,0 1 0,0-1 0,0 0 0,0 0 0,0 0 0,-1 0 0,1 1 0,-1-1 0,1 0 0,-1 0 0,0 0 0,1 0 0,-1 0 0,-1-4 0,1 1 0,0 0 0,0 0 0,-1 0 0,1 0 0,-1 1 0,-1-1 0,1 0 0,-1 0 0,0 1 0,-3-7 0,1 5 0,0 0 0,-1 0 0,0 1 0,1 0 0,-2 0 0,1 0 0,-9-5 0,14 10 0,0 0 0,0 0 0,0 0 0,0 1 0,0-1 0,0 0 0,0 0 0,0 0 0,0 0 0,0 1 0,0-1 0,0 0 0,0 0 0,0 0 0,0 0 0,0 1 0,0-1 0,0 0 0,0 0 0,-1 0 0,1 0 0,0 1 0,0-1 0,0 0 0,0 0 0,0 0 0,0 0 0,-1 0 0,1 0 0,0 0 0,0 0 0,0 1 0,0-1 0,-1 0 0,1 0 0,0 0 0,0 0 0,0 0 0,0 0 0,-1 0 0,1 0 0,0 0 0,0 0 0,0 0 0,-1 0 0,1 0 0,0 0 0,0 0 0,0 0 0,-1-1 0,11 17 0,-8-14 0,0 1 0,0-1 0,0 0 0,1 0 0,-1 0 0,0 0 0,1 0 0,0 0 0,-1-1 0,1 1 0,0-1 0,0 0 0,0 0 0,0 0 0,0 0 0,0 0 0,0-1 0,0 1 0,0-1 0,0 0 0,0 0 0,1 0 0,-1 0 0,3-1 0,-4 0 0,1 0 0,0 0 0,-1 0 0,0-1 0,1 1 0,-1-1 0,0 1 0,1-1 0,-1 0 0,0 0 0,-1 0 0,1 0 0,0 0 0,0 0 0,-1-1 0,1 1 0,-1 0 0,0-1 0,0 1 0,0-1 0,0 0 0,0 1 0,0-1 0,-1 0 0,0 1 0,1-1 0,-1-5 0,0 4 0,-1 0 0,1 0 0,-1 0 0,0 1 0,0-1 0,0 0 0,0 0 0,-1 1 0,1-1 0,-1 1 0,0-1 0,0 1 0,-1 0 0,1 0 0,-1 0 0,1 0 0,-1 0 0,0 0 0,-4-2 0,14 16 0,9 10 0,116 104 0,45 45 0,-169-159 0,-14-12 0,-19-14 0,-13-16 0,1-2 0,3-2 0,0 0 0,2-3 0,2 0 0,-40-68 0,66 99 0,-25-50 0,27 54 0,1-1 0,-1 0 0,1 1 0,0-1 0,0 0 0,1 0 0,-1 1 0,1-1 0,0 0 0,0 0 0,0 0 0,0 0 0,1-4 0,0 7 0,-1 0 0,0 0 0,1 0 0,-1 0 0,1 0 0,-1 0 0,1 0 0,-1 1 0,1-1 0,0 0 0,-1 0 0,1 0 0,0 1 0,0-1 0,-1 0 0,1 1 0,0-1 0,0 1 0,0-1 0,0 1 0,0-1 0,0 1 0,1-1 0,1 1 0,-1 0 0,0 0 0,0 0 0,1 0 0,-1 0 0,0 0 0,0 1 0,1-1 0,-1 1 0,3 0 0,0 1 0,0 0 0,0 1 0,-1-1 0,1 1 0,-1 0 0,1 0 0,-1 0 0,7 7 0,-9-7 0,1 1 0,-1 0 0,1 0 0,-1 0 0,0 0 0,0 0 0,-1 0 0,0 0 0,1 1 0,-1-1 0,0 0 0,-1 1 0,1-1 0,-1 1 0,0-1 0,0 1 0,-1-1 0,0 7 0,1-10 2,0-1 0,0 0 0,0 0 0,0 1 0,-1-1-1,1 0 1,0 0 0,0 1 0,0-1 0,0 0 0,0 0 0,0 1-1,0-1 1,0 0 0,0 0 0,-1 0 0,1 1 0,0-1 0,0 0-1,0 0 1,0 0 0,-1 1 0,1-1 0,0 0 0,0 0 0,0 0 0,-1 0-1,1 0 1,0 0 0,0 0 0,-1 1 0,1-1 0,0 0 0,0 0-1,0 0 1,-1 0 0,1 0 0,0 0 0,0 0 0,-1 0 0,1 0-1,-1 0 1,-4-10-1447,2-1-5381</inkml:trace>
  <inkml:trace contextRef="#ctx0" brushRef="#br0" timeOffset="1410.43">1669 355 24575,'-2'-1'0,"-1"0"0,0 1 0,0-1 0,0 1 0,1 0 0,-1-1 0,0 1 0,0 1 0,0-1 0,0 0 0,1 1 0,-1-1 0,0 1 0,-4 2 0,5-2 0,1 0 0,0 0 0,-1 0 0,1 0 0,0 0 0,0 1 0,0-1 0,0 1 0,0-1 0,0 1 0,0-1 0,0 1 0,0-1 0,1 1 0,-1 0 0,1 0 0,-1-1 0,1 1 0,0 0 0,0-1 0,0 1 0,0 0 0,0 0 0,0 2 0,0 0 0,1 1 0,0-1 0,0 1 0,0 0 0,1-1 0,-1 0 0,1 1 0,0-1 0,5 8 0,-6-10 0,0-1 0,0 1 0,0-1 0,0 0 0,0 1 0,0-1 0,1 0 0,-1 1 0,0-1 0,1 0 0,-1 0 0,1 0 0,-1 0 0,1 0 0,0-1 0,-1 1 0,1 0 0,0-1 0,-1 1 0,1-1 0,0 0 0,0 1 0,-1-1 0,1 0 0,0 0 0,0 0 0,0 0 0,3-1 0,-4 1 0,0-1 0,0 1 0,0 0 0,-1-1 0,1 1 0,0-1 0,0 1 0,0-1 0,0 0 0,-1 1 0,1-1 0,0 0 0,-1 1 0,1-1 0,0 0 0,-1 0 0,1 0 0,-1 0 0,0 1 0,1-1 0,-1 0 0,1 0 0,-1 0 0,0 0 0,0 0 0,0 0 0,1 0 0,-1 0 0,0 0 0,0 0 0,0 0 0,-1 0 0,1 0 0,0 0 0,0 0 0,0 0 0,-1-1 0,-1-3 0,0 1 0,1 0 0,-2-1 0,1 1 0,0 0 0,-1 0 0,-3-4 0,-31-33 0,-51-44 0,25 25 0,80 78 0,76 72 0,-76-76 0,0 0 0,1-1 0,0-1 0,27 14 0,-43-25 0,0 0 0,-1 0 0,1 0 0,0 0 0,1-1 0,-1 1 0,0-1 0,0 1 0,0-1 0,0 0 0,0 0 0,0 0 0,1 0 0,-1 0 0,0 0 0,0 0 0,0-1 0,0 1 0,0-1 0,0 0 0,0 0 0,4-1 0,-4 0 0,0 0 0,0-1 0,0 1 0,0 0 0,-1-1 0,1 1 0,0-1 0,-1 0 0,0 1 0,0-1 0,0 0 0,0 0 0,0 0 0,0 0 0,0-5 0,0 0 0,-1 0 0,1 0 0,-1 0 0,-1 0 0,0 0 0,0 0 0,0 0 0,-5-14 0,5 18 0,0 1 0,-1-1 0,1 0 0,-1 0 0,0 1 0,0-1 0,0 1 0,-1 0 0,1-1 0,-1 1 0,0 0 0,0 1 0,0-1 0,0 0 0,0 1 0,-1 0 0,1 0 0,-8-4 0,10 6 0,1 0 0,-1 0 0,1-1 0,-1 1 0,0 0 0,1 0 0,-1 0 0,1 0 0,-1 0 0,0 0 0,1 0 0,-1 0 0,1 0 0,-1 0 0,0 0 0,1 0 0,-1 1 0,1-1 0,-1 0 0,0 0 0,1 1 0,-1-1 0,1 0 0,-1 1 0,1-1 0,-2 1 0,2 1 0,-1-1 0,0 0 0,0 0 0,1 1 0,-1-1 0,0 1 0,1-1 0,-1 0 0,1 1 0,-1 2 0,2 35 0,-1-33 0,2 0 0,-1 0 0,1 0 0,0-1 0,3 9 0,-4-13 0,-1 0 0,1 0 0,-1 0 0,1 1 0,-1-1 0,1 0 0,-1 0 0,1-1 0,0 1 0,0 0 0,0 0 0,-1 0 0,1 0 0,0-1 0,0 1 0,0 0 0,0-1 0,0 1 0,0-1 0,0 1 0,0-1 0,1 1 0,-1-1 0,0 0 0,0 1 0,0-1 0,0 0 0,1 0 0,-1 0 0,0 0 0,0 0 0,0 0 0,0-1 0,2 1 0,-1-1 0,-1 0 0,1-1 0,-1 1 0,0 0 0,0 0 0,0-1 0,0 1 0,0-1 0,0 1 0,0-1 0,0 1 0,0-1 0,-1 1 0,1-1 0,0 0 0,-1 1 0,0-1 0,1 0 0,-1 0 0,0 1 0,0-1 0,0 0 0,0 0 0,-1-2 0,4-16 0,-2 18 0,0 1 0,1 0 0,-1-1 0,1 1 0,-1 0 0,1 0 0,0 0 0,-1 0 0,1 0 0,0 0 0,0 0 0,0 1 0,0-1 0,-1 1 0,1-1 0,0 1 0,0 0 0,4-1 0,17-5 0,-21 5 0,0 0 0,0 0 0,0 0 0,0-1 0,0 1 0,0-1 0,0 1 0,0-1 0,-1 0 0,1 0 0,0 0 0,-1 0 0,0 0 0,1 0 0,-1 0 0,0 0 0,0-1 0,0 1 0,-1 0 0,1-1 0,0 1 0,-1 0 0,0-1 0,1 1 0,-1-1 0,0 1 0,0-3 0,-1 0 0,-1 0 0,1 0 0,0 1 0,-1-1 0,0 1 0,0 0 0,-1-1 0,1 1 0,-1 0 0,0 0 0,0 0 0,0 1 0,-4-5 0,-21-20 0,12 10 0,-1 2 0,0 0 0,-1 1 0,-27-17 0,69 68 0,-20-32 0,63 69 0,-60-65 0,2-1 0,-1 0 0,1-1 0,0 0 0,0 0 0,1-1 0,10 5 0,-19-10 0,0 1 0,0-1 0,0 1 0,0-1 0,0 0 0,0 1 0,0-1 0,0 0 0,0 0 0,1 0 0,-1 0 0,0 0 0,0 0 0,0 0 0,0 0 0,0 0 0,0-1 0,0 1 0,0 0 0,0-1 0,0 1 0,0 0 0,0-1 0,0 0 0,0 1 0,0-1 0,0 1 0,0-1 0,0 0 0,-1 0 0,1 0 0,0 1 0,-1-1 0,1 0 0,0 0 0,-1 0 0,1 0 0,-1 0 0,1 0 0,-1 0 0,0 0 0,1-2 0,0 1 0,0 0 0,0 0 0,0 0 0,0 0 0,0 0 0,1 0 0,-1 0 0,1 0 0,-1 1 0,1-1 0,2-1 0,4-2 0,35-26 0,-40 29 0,-1-1 0,0 1 0,0 0 0,0 0 0,0-1 0,0 1 0,-1-1 0,1 0 0,-1 1 0,0-1 0,1 0 0,-1 0 0,0 0 0,0-6 0,-1 8 0,0 0 0,0-1 0,0 1 0,0 0 0,0-1 0,-1 1 0,1 0 0,-1-1 0,1 1 0,-1 0 0,1 0 0,-1 0 0,0-1 0,0 1 0,1 0 0,-1 0 0,0 0 0,0 0 0,0 0 0,0 1 0,0-1 0,0 0 0,0 0 0,-1 1 0,1-1 0,0 0 0,0 1 0,0-1 0,-1 1 0,1 0 0,0-1 0,-1 1 0,-2 0 0,4 0 0,-1 0 0,0 0 0,0 0 0,0 0 0,0 0 0,0 0 0,1 0 0,-1 0 0,0 0 0,0 1 0,0-1 0,0 0 0,1 1 0,-1-1 0,0 0 0,0 1 0,1-1 0,-1 1 0,0-1 0,1 1 0,-2 1 0,2-1 0,-1 0 0,1 0 0,-1 0 0,1 0 0,0 0 0,0 0 0,-1 1 0,1-1 0,0 0 0,0 0 0,0 0 0,0 0 0,0 1 0,0-1 0,1 0 0,-1 0 0,0 0 0,0 0 0,1 1 0,-1-1 0,1 1 0,2 3 0,0 0 0,1 0 0,-1 0 0,1 0 0,0-1 0,0 1 0,0-1 0,0 0 0,8 5 0,-10-8 0,0 0 0,0 0 0,0 1 0,0-1 0,0 0 0,0-1 0,1 1 0,-1 0 0,0-1 0,0 1 0,5 0 0,-5-1 0,-1-1 0,0 1 0,0 0 0,0 0 0,0-1 0,1 1 0,-1 0 0,0-1 0,0 0 0,0 1 0,0-1 0,0 1 0,0-1 0,0 0 0,0 0 0,-1 0 0,1 1 0,0-1 0,0 0 0,-1 0 0,1 0 0,0 0 0,-1 0 0,2-2 0,-1-1-136,0 1-1,0 0 1,0-1-1,-1 1 1,1-1-1,-1 1 1,0 0-1,0-1 0,0-6 1,-2-4-6690</inkml:trace>
  <inkml:trace contextRef="#ctx0" brushRef="#br0" timeOffset="1718.83">1723 148 24575,'0'4'0,"0"-4"0,1-5 0,0-5 0,4-6 0,1-3 0,2-1 0,3 1 0,1 4 0,-1 6 0,-2 9 0,-3 7 0,-3 3-8191</inkml:trace>
  <inkml:trace contextRef="#ctx0" brushRef="#br0" timeOffset="2111.69">1643 1061 24575,'-2'2'0,"0"1"0,0-3 0,6-5 0,4-8 0,4-8 0,4-9 0,16-26 0,23-33 0,21-25 0,5 2 0,-12 21 0,-20 30 0,-18 30 0,-20 23 0,-12 18 0,-10 10 0,-2 2-8191</inkml:trace>
  <inkml:trace contextRef="#ctx0" brushRef="#br0" timeOffset="2459.57">1656 1180 24575,'8'-17'-9830,"76"-114"3277,57-86 11616,4-10-5063,-23 30 0,-31 50 3129</inkml:trace>
  <inkml:trace contextRef="#ctx0" brushRef="#br0" timeOffset="20761">52 2145 24575,'-5'0'0,"-4"-2"0,-3-1 0,5 0 0,12 1 0,12-4 0,11-1 0,10-4 0,7 0 0,3-4 0,1-1 0,-3-2 0,-5 3 0,-10 1 0,-13 3 0,-13 3 0,-10 5 0,-5 2-8191</inkml:trace>
  <inkml:trace contextRef="#ctx0" brushRef="#br0" timeOffset="22393.04">278 2039 24575,'0'1'0,"-1"0"0,1-1 0,-1 1 0,0 0 0,1 0 0,0 0 0,-1 0 0,1 0 0,-1 0 0,1 0 0,0 0 0,0 0 0,0 0 0,0 0 0,-1 0 0,1 0 0,0 0 0,1 0 0,-1 0 0,0 0 0,0 0 0,0 0 0,1 1 0,-1 3 0,13 162 0,6 120 0,-20-267 0,0-16 0,1 1 0,0 0 0,0 0 0,0 0 0,1-1 0,-1 1 0,1 0 0,0 0 0,0-1 0,3 6 0,-4-10 0,0 0 0,1 1 0,-1-1 0,0 0 0,1 1 0,-1-1 0,1 0 0,-1 0 0,0 0 0,1 1 0,-1-1 0,1 0 0,-1 0 0,1 0 0,-1 0 0,1 0 0,-1 0 0,1 1 0,-1-1 0,0 0 0,1-1 0,-1 1 0,1 0 0,-1 0 0,1 0 0,-1 0 0,1 0 0,-1 0 0,1 0 0,-1-1 0,0 1 0,1 0 0,-1 0 0,1-1 0,-1 1 0,0 0 0,1-1 0,-1 1 0,1-1 0,15-15 0,-15 15 0,18-24 0,-1-1 0,-1-1 0,-1 0 0,-1-1 0,15-43 0,-27 64 0,0 0 0,-1-1 0,0 0 0,0-7 0,-1 14 0,-1-1 0,0 1 0,0-1 0,0 1 0,0 0 0,0-1 0,0 1 0,0 0 0,0-1 0,0 1 0,-1 0 0,1-1 0,0 1 0,-1 0 0,1-1 0,-1 1 0,0 0 0,1 0 0,-1 0 0,0-1 0,0 1 0,0 0 0,0 0 0,0 0 0,0 0 0,0 1 0,0-1 0,0 0 0,0 0 0,-2 0 0,2 1 0,0 0 0,0-1 0,0 1 0,0 0 0,-1 0 0,1 1 0,0-1 0,0 0 0,0 0 0,0 1 0,0-1 0,-1 0 0,1 1 0,0-1 0,0 1 0,0-1 0,0 1 0,0 0 0,0-1 0,0 1 0,1 0 0,-1 0 0,0 0 0,0 0 0,1 0 0,-1 0 0,0 0 0,0 1 0,-15 31 0,12-22 0,1 1 0,0 0 0,-2 18 0,5-26 0,0 0 0,0-1 0,0 1 0,0 0 0,1-1 0,-1 1 0,3 5 0,-3-8 0,0 0 0,1 0 0,-1 0 0,1 0 0,0 0 0,-1 0 0,1 0 0,0 0 0,0 0 0,-1 0 0,1 0 0,0-1 0,0 1 0,0 0 0,0 0 0,0-1 0,0 1 0,0-1 0,0 1 0,0-1 0,3 1 0,-3 0 0,1-1 0,-1 0 0,1 0 0,-1 0 0,1 0 0,-1 0 0,1 0 0,-1 0 0,1 0 0,-1-1 0,1 1 0,-1-1 0,1 1 0,-1-1 0,1 1 0,-1-1 0,0 0 0,0 0 0,1 1 0,-1-1 0,0 0 0,0 0 0,0-1 0,0 1 0,0 0 0,0 0 0,0 0 0,0-1 0,0 1 0,-1 0 0,1-1 0,0 1 0,-1 0 0,1-3 0,2-5 0,-1 0 0,0 0 0,0-1 0,0-11 0,-1 10 0,-1 11 0,0 0 0,0 0 0,0-1 0,0 1 0,0 0 0,0 0 0,0-1 0,0 1 0,0 0 0,0 0 0,0-1 0,0 1 0,0 0 0,1 0 0,-1-1 0,0 1 0,0 0 0,0 0 0,0 0 0,0-1 0,1 1 0,-1 0 0,0 0 0,0 0 0,0 0 0,1-1 0,-1 1 0,0 0 0,0 0 0,0 0 0,1 0 0,-1 0 0,0 0 0,0 0 0,1-1 0,-1 1 0,0 0 0,0 0 0,1 0 0,-1 0 0,0 0 0,0 0 0,1 0 0,-1 0 0,0 0 0,0 1 0,1-1 0,-1 0 0,0 0 0,0 0 0,1 0 0,-1 0 0,0 0 0,0 0 0,0 1 0,1-1 0,-1 0 0,0 0 0,0 0 0,0 0 0,1 1 0,-1-1 0,19 19 0,-4-3 0,-13-14 0,1-1 0,0 1 0,-1 0 0,1-1 0,0 0 0,0 0 0,0 0 0,0 0 0,0 0 0,0 0 0,0-1 0,0 0 0,0 1 0,0-1 0,0 0 0,0-1 0,0 1 0,0 0 0,0-1 0,0 0 0,0 0 0,0 0 0,0 0 0,0 0 0,5-3 0,-5 1 0,0 0 0,0 0 0,0 0 0,0 0 0,0 0 0,-1 0 0,1-1 0,-1 1 0,0-1 0,0 0 0,-1 0 0,1 0 0,-1 0 0,0 0 0,0 0 0,0 0 0,0 0 0,0-8 0,-1-9 0,0 1 0,-1-1 0,-1 0 0,-1 1 0,-1 0 0,-1 0 0,-7-21 0,12 41 0,0 0 0,0 0 0,0-1 0,0 1 0,0 0 0,0 0 0,0 0 0,0 0 0,0 0 0,0-1 0,0 1 0,0 0 0,0 0 0,0 0 0,0 0 0,0 0 0,0 0 0,0-1 0,0 1 0,0 0 0,0 0 0,0 0 0,0 0 0,-1 0 0,1 0 0,0 0 0,0-1 0,0 1 0,0 0 0,0 0 0,0 0 0,0 0 0,-1 0 0,1 0 0,0 0 0,0 0 0,0 0 0,0 0 0,0 0 0,0 0 0,-1 0 0,1 0 0,0 0 0,0 0 0,0 0 0,0 0 0,0 0 0,-1 0 0,1 0 0,0 0 0,0 0 0,0 0 0,0 0 0,0 0 0,0 0 0,-1 0 0,1 0 0,0 0 0,0 0 0,0 0 0,0 0 0,0 1 0,0-1 0,-4 14 0,0 20 0,4 30 0,3-1 0,11 68 0,-13-126 0,0 0 0,0 0 0,0 0 0,1 0 0,2 5 0,-4-10 0,0 1 0,1-1 0,-1 0 0,0 1 0,0-1 0,1 1 0,-1-1 0,0 0 0,0 0 0,1 1 0,-1-1 0,0 0 0,1 1 0,-1-1 0,1 0 0,-1 0 0,0 0 0,1 1 0,-1-1 0,0 0 0,1 0 0,-1 0 0,1 0 0,-1 0 0,1 0 0,0 0 0,0 0 0,0-1 0,-1 1 0,1-1 0,0 1 0,0-1 0,-1 1 0,1-1 0,-1 0 0,1 1 0,0-1 0,-1 0 0,1 1 0,-1-1 0,1 0 0,-1 0 0,1-1 0,6-14 0,-6 14 0,-1-1 0,1 0 0,1 0 0,-1 1 0,0-1 0,1 1 0,-1-1 0,1 1 0,-1 0 0,1-1 0,0 1 0,0 0 0,4-3 0,-6 5 0,1 0 0,-1 0 0,0 0 0,1 0 0,-1 0 0,1 0 0,-1 0 0,0 0 0,1 0 0,-1 0 0,0 0 0,1 0 0,-1 0 0,1 0 0,-1 0 0,0 0 0,1 0 0,-1 0 0,1 0 0,-1 1 0,0-1 0,1 0 0,-1 0 0,0 0 0,0 1 0,1-1 0,-1 0 0,0 0 0,1 1 0,-1 0 0,7 14 0,-3 17 0,-4-28 0,0 0 0,0 0 0,0 0 0,-1 0 0,1 0 0,-2 4 0,2-7 0,-1 0 0,1 1 0,-1-1 0,1 0 0,-1 0 0,0 0 0,1 0 0,-1 0 0,0 0 0,0 0 0,0 0 0,0 0 0,0 0 0,0 0 0,0 0 0,0-1 0,0 1 0,0 0 0,0-1 0,0 1 0,-3 0 0,4-1 0,0 0 0,0 0 0,0 0 0,0 0 0,0 0 0,0 0 0,-1 1 0,1-1 0,0 0 0,0 0 0,0 0 0,0 0 0,0 0 0,0 0 0,0 0 0,0 0 0,0 0 0,0 0 0,0 0 0,-1 0 0,1 0 0,0 0 0,0 0 0,0 0 0,0 0 0,0 0 0,0 0 0,0 0 0,0 0 0,0 0 0,0 0 0,-1 0 0,1-1 0,0 1 0,0 0 0,0 0 0,0 0 0,0 0 0,0 0 0,0 0 0,0 0 0,0 0 0,0 0 0,0 0 0,0 0 0,0 0 0,0 0 0,0 0 0,0-1 0,0 1 0,0 0 0,0 0 0,0 0 0,0 0 0,0 0 0,0 0 0,0 0 0,0 0 0,0 0 0,0 0 0,0-1 0,0 1 0,4-7 0,10-8 0,-6 8 0,0 1 0,-1-1 0,1 1 0,-2-1 0,1 0 0,-1-1 0,0 1 0,0-1 0,-1-1 0,0 1 0,-1-1 0,6-14 0,-2-14 0,-2 0 0,-1 0 0,-2 0 0,-2 0 0,-3-42 0,1 78 0,1 3 0,-1 12 0,-1 23 0,3 4 0,1-1 0,2 1 0,1-1 0,20 69 0,-25-107 0,0-1 0,0 0 0,1 0 0,-1 1 0,0-1 0,1 0 0,-1 0 0,1 0 0,-1 0 0,1 0 0,-1 0 0,1 0 0,0 0 0,0 0 0,0 0 0,-1 0 0,1 0 0,0 0 0,0 0 0,0-1 0,0 1 0,0 0 0,0-1 0,1 1 0,1 0 0,-1-2 0,0 1 0,0-1 0,1 0 0,-1 0 0,0 0 0,0 0 0,0 0 0,0 0 0,0-1 0,-1 1 0,1-1 0,2-2 0,33-22 0,-28 20 0,0 0 0,0-1 0,0 0 0,-1 0 0,9-11 0,-15 16 0,0 0 0,0-1 0,-1 0 0,1 1 0,-1-1 0,0 0 0,0 0 0,0 0 0,0 0 0,0 0 0,-1 0 0,1 0 0,-1 0 0,0 0 0,0 0 0,0 0 0,0 0 0,0 0 0,-1 0 0,1 0 0,-1 0 0,0 0 0,-2-5 0,3 8 0,-1-1 0,1 0 0,0 0 0,0 0 0,-1 0 0,1 1 0,-1-1 0,1 0 0,-1 0 0,1 1 0,-1-1 0,1 0 0,-1 1 0,1-1 0,-1 0 0,0 1 0,0-1 0,1 1 0,-1-1 0,-1 0 0,1 1 0,1 1 0,-1-1 0,1 0 0,-1 0 0,1 0 0,-1 0 0,1 1 0,-1-1 0,1 0 0,-1 0 0,1 1 0,-1-1 0,1 0 0,0 1 0,-1-1 0,1 1 0,-1-1 0,1 0 0,0 1 0,-1-1 0,1 1 0,0-1 0,-1 2 0,-1 2 0,0 1 0,0 0 0,0 1 0,1-1 0,-2 6 0,2-7 0,1 1 0,-1 0 0,1-1 0,0 1 0,0 0 0,1-1 0,-1 1 0,1 0 0,0-1 0,0 1 0,0-1 0,1 1 0,0-1 0,0 0 0,0 0 0,3 5 0,-3-6 0,0-1 0,0 0 0,1 0 0,-1 0 0,0 0 0,1 0 0,-1 0 0,1-1 0,0 1 0,-1-1 0,1 0 0,0 1 0,0-1 0,0-1 0,0 1 0,0 0 0,0-1 0,0 1 0,0-1 0,0 0 0,0 0 0,0 0 0,0-1 0,0 1 0,6-2 0,14-6-1365,-5-2-5461</inkml:trace>
  <inkml:trace contextRef="#ctx0" brushRef="#br0" timeOffset="22566.06">1217 1986 24575,'0'-3'0,"0"6"0,0 14 0,0 14 0,3 24 0,2 18 0,-1-2 0,2-13 0,-1-17-8191</inkml:trace>
  <inkml:trace contextRef="#ctx0" brushRef="#br0" timeOffset="22953.68">1503 2019 24575,'0'-1'0,"-6"30"0,10 22 0,12 4 0,6-9 0,3-13 0,-4-14 0,-5-11-8191</inkml:trace>
  <inkml:trace contextRef="#ctx0" brushRef="#br0" timeOffset="23530.24">1623 2059 24575,'0'0'0,"0"0"0,0 0 0,0 0 0,0 0 0,0 0 0,0 0 0,0 0 0,0 0 0,0 0 0,0 0 0,-1 0 0,1 0 0,0 0 0,0 0 0,0 0 0,0 0 0,0 0 0,0 0 0,0 0 0,0 0 0,0 0 0,0 0 0,0 0 0,0 0 0,0 0 0,0 0 0,0 0 0,0 0 0,0 0 0,-1 0 0,1 0 0,0 0 0,0 0 0,0 0 0,0 0 0,0 0 0,0 0 0,-1 12 0,2 20 0,3 18 0,13 66 0,-13-106 0,-3-28 0,-1-4 0,-2-57 0,17-152 0,-5 189 0,-10 41 0,0 1 0,0-1 0,0 0 0,0 1 0,1-1 0,-1 1 0,0-1 0,0 1 0,1-1 0,-1 1 0,0-1 0,1 1 0,-1-1 0,0 1 0,1-1 0,-1 1 0,1 0 0,-1-1 0,1 1 0,-1 0 0,1-1 0,-1 1 0,1 0 0,-1 0 0,2-1 0,-2 1 0,1 1 0,0-1 0,-1 0 0,1 0 0,-1 1 0,1-1 0,-1 1 0,1-1 0,-1 0 0,1 1 0,-1-1 0,1 1 0,-1-1 0,0 1 0,1-1 0,-1 1 0,0 0 0,1 0 0,9 31 0,-7-18 0,-1-1 0,0 1 0,0 19 0,-2-29 0,0 0 0,-1 0 0,1 0 0,-1 0 0,1-1 0,-1 1 0,0 0 0,0 0 0,-1-1 0,1 1 0,-1 0 0,0-1 0,0 0 0,0 1 0,0-1 0,-5 5 0,6-7 0,1-1 0,-1 1 0,1-1 0,-1 1 0,1-1 0,-1 0 0,1 1 0,-1-1 0,1 0 0,-1 1 0,0-1 0,1 0 0,-1 0 0,1 0 0,-1 1 0,0-1 0,1 0 0,-1 0 0,1 0 0,-1 0 0,0 0 0,1 0 0,-1 0 0,0 0 0,1-1 0,-1 1 0,-1 0 0,1-1 0,0 0 0,1 0 0,-1 0 0,0 0 0,0 1 0,0-1 0,1 0 0,-1 0 0,1 0 0,-1-1 0,0 1 0,1 0 0,-1-2 0,-6-37 0,7 37 0,0 0 0,0 0 0,1 0 0,-1 0 0,0 0 0,1 0 0,1-3 0,-2 6 0,0-1 0,0 1 0,0 0 0,0-1 0,0 1 0,1 0 0,-1 0 0,0-1 0,0 1 0,0 0 0,1 0 0,-1-1 0,0 1 0,1 0 0,-1 0 0,0-1 0,0 1 0,1 0 0,-1 0 0,0 0 0,1 0 0,-1 0 0,0-1 0,1 1 0,-1 0 0,1 0 0,0 1 0,0-1 0,0 0 0,-1 0 0,1 1 0,0-1 0,-1 1 0,1-1 0,0 0 0,-1 1 0,1-1 0,0 1 0,-1-1 0,1 1 0,-1 0 0,1 0 0,11 15 0,-1 1 0,0 0 0,-2 0 0,12 28 0,-10-21 0,23 40 0,-33-63-42,-1 0-1,1 0 0,0 0 1,-1 1-1,1-1 0,0 0 1,0 0-1,0 0 0,-1 0 1,1 0-1,0-1 0,0 1 1,0 0-1,1 0 0,-1-1 1,0 1-1,0 0 0,0-1 1,0 1-1,1-1 0,-1 0 1,0 1-1,0-1 0,1 0 1,-1 0-1,0 0 0,1 0 1,-1 0-1,0 0 0,1 0 1,0 0-1,9-6-6783</inkml:trace>
  <inkml:trace contextRef="#ctx0" brushRef="#br0" timeOffset="24766.3">1942 2085 24575,'0'-1'0,"0"0"0,-1 0 0,1 0 0,-1 0 0,1 0 0,-1 0 0,1 0 0,-1 0 0,0 0 0,1 1 0,-1-1 0,0 0 0,0 0 0,1 0 0,-1 1 0,0-1 0,0 0 0,0 1 0,0-1 0,0 1 0,-2-1 0,2 1 0,0 0 0,0 0 0,0 0 0,0 0 0,0 0 0,0 0 0,0 1 0,0-1 0,0 0 0,0 1 0,1-1 0,-1 1 0,0-1 0,0 1 0,0-1 0,0 1 0,1 0 0,-1-1 0,-1 2 0,0 0 0,0 1 0,0 0 0,0 0 0,0-1 0,0 1 0,1 0 0,-1 0 0,1 1 0,0-1 0,0 0 0,0 0 0,0 1 0,0 4 0,0-6 0,1-1 0,0 0 0,0 1 0,0-1 0,1 0 0,-1 1 0,0-1 0,0 0 0,1 1 0,-1-1 0,1 0 0,-1 0 0,1 1 0,-1-1 0,1 0 0,0 0 0,1 1 0,-2-1 0,1-1 0,-1 1 0,1-1 0,0 0 0,-1 1 0,1-1 0,0 0 0,-1 0 0,1 0 0,0 0 0,-1 1 0,1-1 0,0 0 0,0 0 0,-1 0 0,1 0 0,0 0 0,-1-1 0,1 1 0,0 0 0,-1 0 0,1 0 0,0-1 0,2 0 0,0-1 0,-1 1 0,1-1 0,-1 1 0,0-1 0,1 0 0,-1 0 0,0 0 0,0 0 0,0 0 0,-1-1 0,1 1 0,0-1 0,1-2 0,2-10 0,7-12 0,-12 27 0,1 0 0,-1 0 0,0 0 0,0 0 0,1 0 0,-1 0 0,0 0 0,0 0 0,0 0 0,1 0 0,-1 1 0,0-1 0,0 0 0,0 0 0,1 0 0,-1 0 0,0 0 0,0 0 0,0 0 0,0 1 0,1-1 0,-1 0 0,0 0 0,0 0 0,0 0 0,0 1 0,0-1 0,0 0 0,1 0 0,-1 0 0,0 1 0,0-1 0,0 0 0,0 0 0,0 0 0,0 1 0,0-1 0,0 0 0,0 1 0,4 10 0,-4-10 0,1 1 0,0 0 0,0 0 0,0 1 0,0-1 0,0 0 0,0 0 0,0 0 0,1 0 0,-1 0 0,1 0 0,-1 0 0,1-1 0,2 3 0,-3-4 0,-1 1 0,1-1 0,-1 0 0,1 0 0,-1 0 0,1 0 0,-1 1 0,1-1 0,-1 0 0,1 0 0,-1 0 0,1 0 0,0 0 0,-1 0 0,1 0 0,-1-1 0,1 1 0,-1 0 0,1 0 0,-1 0 0,1 0 0,-1-1 0,1 1 0,1-1 0,-1-1 0,0 1 0,1 0 0,-1 0 0,0-1 0,0 1 0,0-1 0,0 1 0,0-1 0,1-2 0,9-24 0,-10 23 0,0 0 0,1 0 0,0 0 0,0 0 0,0 0 0,1 1 0,0-1 0,-1 1 0,2 0 0,-1-1 0,0 1 0,8-6 0,-10 10 0,-1 0 0,1 0 0,0-1 0,-1 1 0,1 0 0,0 0 0,-1 0 0,1 0 0,0 0 0,-1 0 0,1 0 0,0 0 0,-1 1 0,1-1 0,0 0 0,-1 0 0,1 1 0,0-1 0,-1 0 0,1 1 0,0-1 0,-1 0 0,1 1 0,-1-1 0,1 1 0,-1-1 0,1 1 0,-1-1 0,0 1 0,1-1 0,-1 1 0,1 0 0,-1-1 0,0 1 0,1 0 0,11 25 0,-11-23 0,2 6 0,-2-7 0,0 1 0,0 0 0,0 0 0,0-1 0,1 1 0,-1-1 0,0 1 0,1-1 0,2 3 0,-4-5 0,1 0 0,-1 0 0,0 0 0,1 0 0,-1 0 0,0 0 0,0 0 0,1 0 0,-1-1 0,0 1 0,1 0 0,-1 0 0,0 0 0,0 0 0,1-1 0,-1 1 0,0 0 0,0 0 0,0 0 0,1-1 0,-1 1 0,0 0 0,0 0 0,0-1 0,0 1 0,0 0 0,1-1 0,-1 1 0,0 0 0,0 0 0,0-1 0,0 1 0,0 0 0,0-1 0,0 1 0,4-13 0,-4 10 0,1-1 0,0 0 0,0 0 0,0 0 0,1 0 0,0 0 0,3-6 0,-5 9 0,1 0 0,0 0 0,0 1 0,0-1 0,0 0 0,0 0 0,0 0 0,0 1 0,0-1 0,0 1 0,0-1 0,0 1 0,0-1 0,0 1 0,1 0 0,-1-1 0,0 1 0,0 0 0,0 0 0,1 0 0,-1 0 0,0 0 0,0 0 0,0 0 0,1 0 0,-1 1 0,0-1 0,2 1 0,26 8 0,-23-6 0,1 0 0,-1-1 0,1 0 0,0 0 0,0-1 0,0 1 0,0-2 0,0 1 0,0-1 0,1 0 0,10-2 0,-17 2 0,1-1 0,-1 0 0,0 0 0,1 0 0,-1 0 0,0 0 0,0-1 0,0 1 0,0 0 0,0 0 0,0-1 0,0 1 0,0-1 0,-1 1 0,1 0 0,0-1 0,-1 0 0,1 1 0,-1-1 0,0 1 0,0-1 0,1 0 0,-1 1 0,0-1 0,0 1 0,0-1 0,-1 0 0,1 1 0,0-1 0,-1 1 0,1-1 0,-1 1 0,0-3 0,0 2 0,1 0 0,-1-1 0,0 1 0,0 0 0,0 0 0,-1 0 0,1-1 0,0 1 0,-4-3 0,4 4 0,1 1 0,-1-1 0,0 0 0,0 1 0,1-1 0,-1 1 0,0-1 0,0 1 0,0 0 0,0-1 0,1 1 0,-1 0 0,0-1 0,0 1 0,0 0 0,0 0 0,0 0 0,0 0 0,0 0 0,0 0 0,0 0 0,0 0 0,1 0 0,-3 1 0,2 0 0,-1 0 0,0 1 0,1-1 0,-1 1 0,1-1 0,-1 1 0,1-1 0,-1 1 0,1 0 0,0 0 0,0 0 0,0-1 0,0 1 0,0 0 0,1 0 0,-1 0 0,1 1 0,-1-1 0,1 0 0,-1 3 0,1-3 0,0-1 0,-1 1 0,1 0 0,0-1 0,0 1 0,0 0 0,0 0 0,0-1 0,0 1 0,1 0 0,-1-1 0,0 1 0,1 0 0,-1-1 0,1 1 0,0 0 0,0-1 0,0 1 0,-1-1 0,1 1 0,1-1 0,-1 0 0,0 1 0,0-1 0,2 1 0,-3-2 0,1 0 0,0 0 0,-1 0 0,1 0 0,0 0 0,-1 0 0,1 0 0,0 0 0,-1-1 0,1 1 0,0 0 0,-1-1 0,1 1 0,-1 0 0,1-1 0,-1 1 0,1 0 0,-1-1 0,1 1 0,-1-1 0,1 1 0,-1-1 0,0 1 0,1-1 0,-1 1 0,0-1 0,1 0 0,-1 0 0,11-20 0,-11 20 0,2-4 0,5-9 0,-7 14 0,0 0 0,0-1 0,1 1 0,-1 0 0,0 0 0,0 0 0,0 0 0,1 0 0,-1 0 0,0 0 0,0-1 0,0 1 0,1 0 0,-1 0 0,0 0 0,0 0 0,1 0 0,-1 0 0,0 0 0,0 0 0,0 0 0,1 0 0,-1 0 0,0 0 0,0 0 0,1 0 0,-1 1 0,0-1 0,0 0 0,0 0 0,1 0 0,-1 0 0,0 0 0,0 0 0,0 0 0,0 1 0,1-1 0,-1 0 0,0 0 0,0 0 0,0 0 0,0 1 0,0-1 0,1 0 0,-1 0 0,0 1 0,0-1 0,0 0 0,0 0 0,0 0 0,0 1 0,0-1 0,0 0 0,0 0 0,0 1 0,0-1 0,0 0 0,5 13 0,-1 1 0,-1-1 0,0 1 0,1 21 0,0-4 0,4 11 0,-3-18 0,-1 0 0,-1-1 0,-1 1 0,-1 1 0,-3 24 0,2-48 0,0 1 0,0 0 0,0-1 0,0 1 0,-1-1 0,1 1 0,-1-1 0,1 0 0,-1 1 0,1-1 0,-1 1 0,0-1 0,0 0 0,0 1 0,1-1 0,-1 0 0,0 0 0,-1 0 0,1 0 0,0 0 0,0 0 0,0 0 0,-1 0 0,1 0 0,-3 0 0,3-1 0,0 0 0,-1 0 0,1 0 0,0 0 0,-1-1 0,1 1 0,0-1 0,0 1 0,-1-1 0,1 1 0,0-1 0,0 0 0,0 1 0,0-1 0,0 0 0,0 0 0,0 0 0,0 0 0,0 0 0,0 0 0,0 0 0,1 0 0,-1 0 0,0-1 0,1 1 0,-1 0 0,1 0 0,-1 0 0,1-2 0,-3-5 0,0 1 0,1-1 0,0 0 0,0 0 0,1 0 0,0 0 0,1 1 0,0-2 0,0 1 0,0 0 0,1 1 0,0-1 0,1 0 0,0 0 0,0 0 0,1 1 0,3-10 0,1 4 0,1-1 0,0 1 0,0 0 0,1 1 0,1 0 0,0 0 0,1 1 0,12-10 0,-14 14 0,-2-1 0,13-14 0,-18 20 0,0-1 0,0 0 0,0 1 0,-1-1 0,1 0 0,-1 0 0,0 0 0,0 0 0,0 0 0,0-1 0,0 1 0,-1 0 0,1-4 0,-3-3 0,-3 13 0,-3 13 0,7-11 0,1-1 0,-1 0 0,1 0 0,0 1 0,0-1 0,0 0 0,0 0 0,1 1 0,0-1 0,0 0 0,0 0 0,1 0 0,1 5 0,-2-7 0,0-1 0,0 1 0,0-1 0,0 1 0,0-1 0,0 0 0,0 1 0,1-1 0,-1 0 0,0 0 0,1 0 0,-1 0 0,1 0 0,-1 0 0,1 0 0,0-1 0,-1 1 0,1 0 0,0-1 0,-1 0 0,1 1 0,0-1 0,-1 0 0,1 0 0,0 0 0,0 0 0,0 0 0,-1 0 0,1 0 0,0-1 0,0 1 0,-1 0 0,1-1 0,0 0 0,2-1 0,8-4-1365,1-2-5461</inkml:trace>
  <inkml:trace contextRef="#ctx0" brushRef="#br0" timeOffset="25061.93">2515 1620 24575,'18'11'0,"-12"-8"0,5 3 0,-1 2 0,0 0 0,0 0 0,0 1 0,-1 0 0,-1 0 0,0 1 0,12 18 0,-8-9 0,0 2 0,-2-1 0,16 44 0,-22-51-65,-1 1 0,0 0 0,-1-1 0,0 2 0,-1-1 0,-1 0 0,0 0 0,-1 0 0,0 0 0,-2 0 0,1 0 0,-1-1 0,-1 1 0,-1-1 0,0 1 0,0-1 0,-2-1 0,1 1 0,-2-1 0,-16 21 0,9-15-6761</inkml:trace>
  <inkml:trace contextRef="#ctx0" brushRef="#br0" timeOffset="25902.52">2774 1280 24575,'3'-3'0,"0"3"0,-4 7 0,-1 12 0,-5 13 0,-5 8 0,-4 5 0,-2 2 0,-1 2 0,0-3 0,1-5 0,1-8 0,3-6 0,3-9 0,2-8 0,4-8 0</inkml:trace>
  <inkml:trace contextRef="#ctx0" brushRef="#br0" timeOffset="26226.91">2595 1553 24575,'0'1'0,"0"3"0,0 2 0,0 1 0,0 3 0,1 4 0,0 1 0,5-1 0,2-1 0,3-3 0,5-2 0,5-4 0,2-3 0,-7-4 0,-7-1-8191</inkml:trace>
  <inkml:trace contextRef="#ctx0" brushRef="#br0" timeOffset="26743.62">438 1347 24575,'1'0'0</inkml:trace>
  <inkml:trace contextRef="#ctx0" brushRef="#br0" timeOffset="27413.55">531 1187 24575,'0'-1'0,"0"1"0,0 0 0,0-1 0,0 1 0,0-1 0,0 1 0,0-1 0,-1 1 0,1-1 0,0 1 0,0 0 0,0-1 0,-1 1 0,1-1 0,0 1 0,0 0 0,-1-1 0,1 1 0,-1 0 0,1-1 0,0 1 0,-1 0 0,1 0 0,0 0 0,-1-1 0,1 1 0,-1 0 0,1 0 0,-1 0 0,1 0 0,0-1 0,-1 1 0,1 0 0,-1 0 0,1 0 0,-1 0 0,1 0 0,-1 0 0,1 0 0,-1 1 0,1-1 0,-1 0 0,1 0 0,-2 0 0,1 1 0,-1-1 0,1 0 0,-1 1 0,1-1 0,0 1 0,-1 0 0,1-1 0,0 1 0,-1 0 0,1 0 0,-2 2 0,1-1 0,1 1 0,-1 0 0,0 0 0,1 0 0,0 0 0,0 0 0,0 0 0,0 1 0,0-1 0,1 0 0,-1 0 0,1 1 0,0-1 0,0 0 0,0 1 0,0-1 0,1 0 0,-1 1 0,1-1 0,0 0 0,0 0 0,0 0 0,2 4 0,-2-5 0,0 0 0,1 0 0,-1 0 0,0 0 0,1 0 0,-1 0 0,1 0 0,0 0 0,0-1 0,-1 1 0,1-1 0,0 1 0,1-1 0,-1 0 0,0 1 0,0-1 0,0-1 0,1 1 0,-1 0 0,0 0 0,1-1 0,-1 1 0,1-1 0,-1 0 0,0 0 0,1 0 0,-1 0 0,1 0 0,-1 0 0,1-1 0,3 0 0,-4 0 0,1-1 0,0 1 0,-1-1 0,1 1 0,-1-1 0,1 0 0,-1 0 0,0 0 0,0 0 0,0 0 0,0 0 0,0-1 0,0 1 0,-1-1 0,1 1 0,-1-1 0,1 0 0,-1 0 0,0 1 0,0-1 0,-1 0 0,2-4 0,-2 4 0,1 0 0,-1 1 0,1-1 0,-1 1 0,0-1 0,0 1 0,0-1 0,0 0 0,-1 1 0,1-1 0,-1 1 0,1-1 0,-1 1 0,0-1 0,0 1 0,0-1 0,0 1 0,-1 0 0,1 0 0,0 0 0,-1-1 0,0 1 0,1 1 0,-1-1 0,-4-3 0,5 5 4,0-1-1,0 1 0,0 0 1,0 0-1,0-1 0,0 1 1,-1 0-1,1 0 1,0 0-1,0 0 0,0 0 1,0 1-1,-1-1 0,1 0 1,0 0-1,0 1 1,0-1-1,0 1 0,0-1 1,0 1-1,0-1 0,0 1 1,0 0-1,0-1 1,0 1-1,0 0 0,0 0 1,1 0-1,-1 0 0,0 0 1,1 0-1,-2 1 1,-20 34-1235,21-34 985,-8 17-6580</inkml:trace>
  <inkml:trace contextRef="#ctx0" brushRef="#br0" timeOffset="27690.73">6 1586 24575,'-5'2'0,"10"1"0,11 3 0,3-5 0,1 0 0,-1-1 0,0-2 0,21-3 0,79-19 0,-57 10 0,72-12 0,122-28 0,-240 49-1365</inkml:trace>
  <inkml:trace contextRef="#ctx0" brushRef="#br0" timeOffset="28098.83">152 1580 24575,'-8'4'0,"17"1"0,32-9 0,91-17 0,29-5 0,-11 0 0,-33 4-8191</inkml:trace>
  <inkml:trace contextRef="#ctx0" brushRef="#br0" timeOffset="28631.66">1510 1726 24575,'0'-1'0,"-1"0"0,1 0 0,0 1 0,0-1 0,0 0 0,0 0 0,0 0 0,0 0 0,0 0 0,1 0 0,-1 0 0,0 0 0,0 1 0,1-1 0,-1 0 0,1 0 0,-1 0 0,0 1 0,2-2 0,-2 2 0,1 0 0,-1 1 0,1-1 0,-1 0 0,1 1 0,-1-1 0,1 0 0,-1 1 0,1-1 0,-1 1 0,1-1 0,-1 1 0,0-1 0,1 1 0,-1-1 0,0 1 0,1-1 0,-1 1 0,0 1 0,16 36 0,-16-38 0,1 4 0,0-1 0,1 1 0,-1-1 0,0 0 0,1 1 0,0-1 0,2 3 0,-4-5 0,1-1 0,-1 0 0,1 1 0,-1-1 0,1 1 0,-1-1 0,1 0 0,-1 1 0,1-1 0,0 0 0,-1 0 0,1 0 0,-1 1 0,1-1 0,-1 0 0,1 0 0,0 0 0,-1 0 0,1 0 0,0 0 0,-1 0 0,1 0 0,-1 0 0,1 0 0,0 0 0,-1-1 0,1 1 0,-1 0 0,1 0 0,-1-1 0,1 1 0,0 0 0,-1-1 0,1 1 0,-1 0 0,1-1 0,-1 1 0,0-1 0,1 1 0,-1-1 0,1 1 0,-1-2 0,13-13 0,0-1 0,-2 0 0,0-1 0,9-19 0,0 0 0,21-34 0,89-145 0,-91 158 0,71-83 0,-102 131-110,34-34 354,-39 40-360,0 1 1,0-1 0,0 1 0,1 0-1,-1 0 1,1 0 0,-1 1-1,1-1 1,0 1 0,0 0 0,-1 0-1,5-1 1,7 4-6711</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28:33.558"/>
    </inkml:context>
    <inkml:brush xml:id="br0">
      <inkml:brushProperty name="width" value="0.035" units="cm"/>
      <inkml:brushProperty name="height" value="0.035" units="cm"/>
      <inkml:brushProperty name="color" value="#E71224"/>
    </inkml:brush>
  </inkml:definitions>
  <inkml:trace contextRef="#ctx0" brushRef="#br0">40 214 24575,'0'2'0,"0"0"0,1 0 0,-1 0 0,1 0 0,-1-1 0,1 1 0,0 0 0,0 0 0,-1-1 0,1 1 0,0 0 0,1-1 0,-1 1 0,0-1 0,0 1 0,1-1 0,-1 0 0,1 0 0,-1 1 0,1-1 0,-1 0 0,1 0 0,0 0 0,3 1 0,5 2 0,1 0 0,0-1 0,13 2 0,-8-1 0,27 8 0,0-2 0,1-3 0,0-1 0,65 1 0,-9-11 0,171-27 0,-198 16 0,-1-2 0,-1-4 0,71-31 0,-62 17 0,87-34 0,-157 64 120,-10 5-146,0 0 0,1 0 0,-1 0 0,0 0 0,0 0 0,0 0 0,0 0 0,1-1 0,-1 1-1,0 0 1,0 0 0,0 0 0,0 0 0,0 0 0,0 0 0,1 0 0,-1-1 0,0 1 0,0 0 0,0 0 0,0 0 0,0 0 0,0 0 0,0-1 0,0 1 0,0 0 0,0 0-1,0 0 1,0 0 0,0-1 0,0 1 0,0 0 0,0 0 0,0 0 0,0 0 0,0-1 0,0 1 0,0 0 0,0 0 0,0 0 0,0 0 0,0-1 0,0 1 0,0 0 0,0 0 0,-1 0-1,1 0 1,0 0 0,0-1 0,0 1 0,0 0 0,0 0 0,0 0 0,-1 0 0,1 0 0,0 0 0,-6-3-6800</inkml:trace>
  <inkml:trace contextRef="#ctx0" brushRef="#br0" timeOffset="1553.93">14 214 24575,'0'-1'0,"0"1"0,1-1 0,-1 0 0,1 0 0,-1 1 0,0-1 0,1 0 0,0 1 0,-1-1 0,1 0 0,-1 1 0,1-1 0,0 1 0,0-1 0,-1 1 0,1-1 0,0 1 0,0 0 0,-1-1 0,3 1 0,21-9 0,-16 6 0,90-31 0,165-35 0,108 11 0,-229 43 0,-95 9 0,44-1 0,-83 7 0,10-1 0,0 1 0,0 1 0,-1 0 0,1 2 0,-1 0 0,1 1 0,17 6 0,-24-6-132,1-1-1,0-1 1,0 0-1,1 0 1,-1-1-1,0-1 1,18-1-1,-26 1-172,6 0-6521</inkml:trace>
  <inkml:trace contextRef="#ctx0" brushRef="#br0" timeOffset="4087.8">0 221 24575,'1'29'0,"0"1"0,2-1 0,1 0 0,13 50 0,-11-60 0,0 0 0,1 0 0,1 0 0,1-1 0,1 0 0,0-1 0,1 0 0,1 0 0,16 16 0,11 6 0,-19-17 0,0-2 0,2-1 0,44 32 0,36 3 0,-37-21 0,-56-28 0,-1 1 0,1 0 0,9 10 0,14 10 0,-27-23 0,0 0 0,0 1 0,0-1 0,0 1 0,-1 0 0,0 0 0,0 0 0,0 1 0,0-1 0,0 1 0,-1 0 0,5 11 0,22 53 0,34 120 0,-59-171 0,8 34 0,2 0 0,21 49 0,-30-91 116,-6-10-139,0 0 1,1 1-1,-1-1 1,0 0 0,0 0-1,0 0 1,0 0-1,0 0 1,1 0-1,-1 0 1,0 0-1,0 0 1,0 0 0,0 0-1,0 0 1,1 0-1,-1 0 1,0 0-1,0 0 1,0 0 0,0 0-1,0 0 1,1 0-1,-1 0 1,0 0-1,0 0 1,0 0 0,0 0-1,0 0 1,1 0-1,-1 0 1,0 0-1,0 0 1,0 0-1,0-1 1,0 1 0,0 0-1,1 0 1,-1 0-1,0 0 1,0 0-1,0 0 1,0-1 0,0 1-1,0 0 1,0 0-1,0 0 1,0 0-1,0 0 1,0-1 0,0 1-1,0 0 1,0 0-1,0 0 1,0 0-1,0 0 1,0-1-1,0 1 1,0 0 0,0 0-1,0 0 1,0 0-1,0-1 1,0 1-1,0 0 1,1-10-6804</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28:40.761"/>
    </inkml:context>
    <inkml:brush xml:id="br0">
      <inkml:brushProperty name="width" value="0.035" units="cm"/>
      <inkml:brushProperty name="height" value="0.035" units="cm"/>
      <inkml:brushProperty name="color" value="#E71224"/>
    </inkml:brush>
  </inkml:definitions>
  <inkml:trace contextRef="#ctx0" brushRef="#br0">590 22 24575,'0'-2'0,"0"0"0,1 1 0,-1-1 0,0 0 0,0 1 0,1-1 0,-1 1 0,1-1 0,0 1 0,-1-1 0,2-1 0,2 2 0,-1 13 0,10 89 0,-7-68 0,-2 1 0,0 53 0,-5-73 0,0-1 0,-1 1 0,-1-1 0,-1 1 0,0-1 0,0 0 0,-1 0 0,-1-1 0,0 0 0,-12 19 0,-10 17 0,17-26 0,-1-1 0,-26 34 0,14-26 0,10-10 0,-2-1 0,1-1 0,-2 0 0,-25 19 0,28-26 0,0 1 0,1 1 0,0 0 0,1 0 0,0 2 0,1-1 0,1 1 0,0 1 0,0 0 0,-11 27 0,15-19 0,0-1 0,1 1 0,2 0 0,0 0 0,1 1 0,2-1 0,4 45 0,9 22 0,-8-62 0,-1 1 0,1 38 0,1 3 0,-6-70 0,0 0 0,0 0 0,0 1 0,0-1 0,0 0 0,-1 1 0,1-1 0,0 0 0,0 1 0,0-1 0,0 0 0,0 0 0,-1 1 0,1-1 0,0 0 0,0 0 0,0 1 0,-1-1 0,1 0 0,0 0 0,0 1 0,-1-1 0,1 0 0,0 0 0,0 0 0,-1 0 0,1 0 0,0 1 0,-1-1 0,1 0 0,0 0 0,-1 0 0,1 0 0,0 0 0,0 0 0,-1 0 0,1 0 0,0 0 0,-1 0 0,1 0 0,0 0 0,-1 0 0,1 0 0,0-1 0,-1 1 0,1 0 0,0 0 0,0 0 0,-1 0 0,1-1 0,0 1 0,0 0 0,-1 0 0,-19-12 0,16 10 0,-3-1 0,0 1 0,-1 0 0,1 0 0,-1 0 0,1 1 0,-1 0 0,0 0 0,1 1 0,-1 0 0,0 1 0,1-1 0,-1 2 0,0-1 0,1 1 0,-9 3 0,12-3 0,-1 0 0,1 0 0,0 1 0,0 0 0,1-1 0,-1 2 0,0-1 0,1 0 0,0 1 0,0-1 0,0 1 0,0 0 0,1 0 0,-1 0 0,1 0 0,0 1 0,0-1 0,1 0 0,-1 1 0,1 0 0,-1 7 0,2-11 0,0 0 0,0 0 0,0-1 0,0 1 0,0 0 0,0-1 0,0 1 0,1 0 0,-1 0 0,0-1 0,1 1 0,-1-1 0,0 1 0,1 0 0,-1-1 0,1 1 0,-1-1 0,1 1 0,-1-1 0,1 1 0,0-1 0,-1 1 0,2 0 0,20 4 0,26-8 0,-46 3 0,4-1 10,1-1 0,-1 0 0,0 0 0,0 0 0,0-1 0,0 0 0,-1 0 0,1 0 0,-1-1 0,0 0 0,6-5 0,-8 6-88,0 1 0,0-1 0,-1 0-1,1 0 1,-1 0 0,1-1 0,-1 1 0,0-1 0,0 1-1,0-1 1,-1 0 0,0 1 0,1-1 0,-1 0 0,0 0-1,-1 0 1,1 0 0,-1-7 0,-1 3-6748</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28:44.138"/>
    </inkml:context>
    <inkml:brush xml:id="br0">
      <inkml:brushProperty name="width" value="0.035" units="cm"/>
      <inkml:brushProperty name="height" value="0.035" units="cm"/>
      <inkml:brushProperty name="color" value="#E71224"/>
    </inkml:brush>
  </inkml:definitions>
  <inkml:trace contextRef="#ctx0" brushRef="#br0">106 756 24575,'-2'1'0,"1"0"0,-1 1 0,1-1 0,0 1 0,0 0 0,-1-1 0,1 1 0,0 0 0,0 0 0,1 0 0,-1 0 0,-1 2 0,1 0 0,-1-1 0,0 1 0,0 0 0,0 0 0,0-1 0,-1 1 0,0-1 0,-3 4 0,5-6 0,1-1 0,-1 0 0,1 1 0,-1-1 0,1 0 0,-1 1 0,0-1 0,1 0 0,-1 0 0,0 0 0,1 1 0,-1-1 0,0 0 0,1 0 0,-1 0 0,0 0 0,1 0 0,-1 0 0,0-1 0,1 1 0,-1 0 0,1 0 0,-1 0 0,0 0 0,1-1 0,-1 1 0,0 0 0,0-1 0,0 0 0,0-1 0,0 1 0,0 0 0,0-1 0,0 1 0,0-1 0,0 1 0,1-1 0,-1 1 0,1-1 0,-1-1 0,-5-42 0,5 41 0,1-1 0,0 1 0,1 0 0,-1-1 0,1 1 0,0 0 0,0-1 0,0 1 0,1 0 0,2-4 0,-4 7 0,0 0 0,1 1 0,-1-1 0,1 0 0,-1 1 0,1-1 0,-1 1 0,1-1 0,-1 1 0,1-1 0,0 1 0,-1-1 0,1 1 0,0 0 0,-1-1 0,1 1 0,0 0 0,0 0 0,-1-1 0,1 1 0,0 0 0,0 0 0,1 0 0,-1 0 0,1 1 0,0-1 0,0 1 0,-1 0 0,1-1 0,-1 1 0,1 0 0,0 0 0,-1 0 0,1 0 0,-1 0 0,0 0 0,1 1 0,1 1 0,4 6 0,0 0 0,0 1 0,-1-1 0,-1 1 0,0 1 0,0-1 0,4 13 0,1 10 0,8 37 0,-14-53 0,-1 0 0,-1 0 0,0 0 0,-2 32 0,-1-44 0,1-1 0,-1 1 0,0-1 0,0 1 0,-1-1 0,1 0 0,-1 0 0,0 0 0,0 0 0,-4 6 0,4-8 0,0 0 0,0 0 0,0 0 0,0 0 0,-1 0 0,1 0 0,-1-1 0,1 1 0,-1-1 0,0 1 0,1-1 0,-1 0 0,0 0 0,0 0 0,0-1 0,0 1 0,-3 0 0,2-1 0,1-1 0,0 1 0,0-1 0,-1 1 0,1-1 0,0 0 0,0 0 0,0 0 0,0-1 0,0 1 0,0-1 0,0 1 0,1-1 0,-1 0 0,0 0 0,1 0 0,0-1 0,-1 1 0,-3-6 0,0 1 0,0-1 0,1 0 0,0-1 0,0 1 0,-5-13 0,9 19 0,1 1 0,-1-1 0,0 0 0,1 1 0,-1-1 0,1 0 0,0 1 0,-1-1 0,1 0 0,0 0 0,0 0 0,0 1 0,0-1 0,0 0 0,1 0 0,-1 1 0,0-1 0,1 0 0,0 0 0,0-1 0,0 2 0,0 0 0,0 0 0,0 0 0,0 0 0,0 0 0,0 0 0,1 1 0,-1-1 0,0 0 0,1 1 0,-1-1 0,0 1 0,1-1 0,-1 1 0,0 0 0,1-1 0,-1 1 0,1 0 0,1 0 0,4 0 0,0 1 0,1 0 0,-1 0 0,0 0 0,0 1 0,0 0 0,0 1 0,8 3 0,-7-1 0,-1 0 0,1 0 0,9 9 0,-11-8 0,0-1 0,1 0 0,-1-1 0,12 7 0,-18-11-50,1 0-1,0 1 1,-1-1-1,1 0 0,0 0 1,0 0-1,-1 1 1,1-1-1,0 0 1,-1 0-1,1 0 0,0 0 1,0 0-1,-1 0 1,1-1-1,0 1 1,-1 0-1,1 0 0,0 0 1,-1-1-1,1 1 1,0 0-1,-1-1 1,1 1-1,0 0 1,0-1-1,6-7-6775</inkml:trace>
  <inkml:trace contextRef="#ctx0" brushRef="#br0" timeOffset="854.07">266 809 24575,'-6'58'0,"6"-51"0,0 1 0,0-1 0,1 1 0,1-1 0,-1 0 0,1 0 0,1 0 0,4 12 0,-6-17 0,0 0 0,0 0 0,1 0 0,-1 0 0,0-1 0,1 1 0,-1 0 0,1-1 0,0 1 0,0-1 0,-1 0 0,1 0 0,0 1 0,0-1 0,0 0 0,0-1 0,0 1 0,0 0 0,1 0 0,-1-1 0,0 0 0,0 1 0,0-1 0,1 0 0,-1 0 0,0 0 0,0 0 0,1 0 0,-1-1 0,0 1 0,0-1 0,0 1 0,3-2 0,-3 1 0,-1 0 0,1 1 0,-1-1 0,1 0 0,-1 0 0,0 0 0,1 0 0,-1 0 0,0 0 0,0 0 0,0 0 0,0-1 0,0 1 0,0 0 0,0-1 0,0 1 0,0 0 0,-1-1 0,1 1 0,0-1 0,-1 0 0,0 1 0,1-1 0,-1 1 0,0-1 0,0 0 0,0 1 0,0-1 0,0 0 0,0 1 0,0-1 0,-1-1 0,1-2 0,-1 1 0,0 0 0,-1-1 0,1 1 0,-1 0 0,0 0 0,1 0 0,-2 0 0,1 0 0,-5-6 0,2 5 0,0 0 0,0 0 0,-1 0 0,1 1 0,-12-7 0,16 10 0,-1 0 0,0 0 0,1 1 0,-1-1 0,0 0 0,1 1 0,-1-1 0,0 1 0,0-1 0,0 1 0,1 0 0,-1 0 0,0 0 0,0 0 0,0 0 0,0 0 0,1 1 0,-1-1 0,0 0 0,0 1 0,1 0 0,-1-1 0,0 1 0,0 0 0,1 0 0,-4 2 0,5-3 0,-1 1 0,1-1 0,-1 1 0,1-1 0,-1 1 0,1-1 0,-1 1 0,1-1 0,-1 1 0,1-1 0,0 1 0,-1 0 0,1-1 0,0 1 0,0 0 0,-1-1 0,1 1 0,0 1 0,0-2 0,0 0 0,0 1 0,0-1 0,0 0 0,1 1 0,-1-1 0,0 0 0,0 1 0,0-1 0,1 0 0,-1 1 0,0-1 0,0 0 0,1 1 0,-1-1 0,0 0 0,0 0 0,1 0 0,-1 1 0,0-1 0,1 0 0,-1 0 0,0 0 0,1 1 0,1-1 0,-1 0 0,1 1 0,-1-1 0,1 0 0,0 0 0,-1 0 0,1 0 0,-1 0 0,1 0 0,-1 0 0,1-1 0,-1 1 0,1-1 0,-1 1 0,1-1 0,1 0 0,7-6 0,-1-1 0,-1 1 0,1-1 0,-1-1 0,12-16 0,5-5 0,-21 30 0,-2 8 0,-2 14 0,0-14 0,1-5 0,-1 0 0,1-1 0,0 1 0,0 0 0,0-1 0,0 1 0,0-1 0,0 1 0,1-1 0,-1 0 0,1 1 0,-1-1 0,1 0 0,0 0 0,0 0 0,0-1 0,0 1 0,1 0 0,-1-1 0,0 1 0,1-1 0,-1 0 0,1 0 0,-1 0 0,1 0 0,-1 0 0,1 0 0,4 0 0,-4-1 0,-1 1 0,0-1 0,0 0 0,1 0 0,-1 0 0,0 0 0,1 0 0,-1 0 0,0-1 0,0 1 0,0-1 0,1 0 0,-1 0 0,0 0 0,0 0 0,0 0 0,0 0 0,0 0 0,0 0 0,-1-1 0,1 1 0,0-1 0,-1 0 0,1 1 0,-1-1 0,1 0 0,-1 0 0,0 0 0,0 0 0,0 0 0,0 0 0,0 0 0,0 0 0,0-4 0,0 3 0,-1 0 0,0 0 0,0-1 0,0 1 0,0 0 0,-1 0 0,1-1 0,-1 1 0,0 0 0,0 0 0,0 0 0,0 0 0,0 0 0,-1 0 0,1 0 0,-1 0 0,0 1 0,0-1 0,0 1 0,0-1 0,-1 1 0,1 0 0,0 0 0,-4-3 0,4 4 0,0-1 0,0 1 0,0 0 0,0-1 0,-1 1 0,1 0 0,0 1 0,-1-1 0,1 0 0,-1 0 0,1 1 0,0 0 0,-1-1 0,1 1 0,-1 0 0,1 0 0,-1 0 0,1 1 0,-1-1 0,1 1 0,-1-1 0,1 1 0,-1 0 0,1 0 0,0 0 0,0 0 0,-1 0 0,1 0 0,0 1 0,0-1 0,-3 3 0,-1 5-1365,2-1-5461</inkml:trace>
  <inkml:trace contextRef="#ctx0" brushRef="#br0" timeOffset="1370.1">618 496 24575,'2'17'0,"0"0"0,0 0 0,8 23 0,-2-7 0,-7-30 0,1 10 0,1-1 0,1 1 0,0-1 0,10 22 0,-13-32 0,1 1 0,-1-1 0,1 1 0,-1-1 0,1 0 0,0 0 0,0 0 0,0 0 0,0 0 0,0 0 0,0 0 0,1-1 0,-1 1 0,1-1 0,-1 0 0,1 0 0,-1 0 0,1 0 0,0 0 0,0 0 0,-1-1 0,1 1 0,0-1 0,0 0 0,0 0 0,-1 0 0,1 0 0,5-1 0,3-2 0,0-1 0,0-1 0,0 1 0,-1-2 0,0 1 0,0-2 0,0 1 0,-1-1 0,1-1 0,10-11 0,-18 18-113,-2 1 95,0 0 0,0 0 1,0 0-1,0 0 0,0 0 0,0 0 0,0 0 0,0 0 0,0 1 0,0-1 0,0 0 1,0 0-1,0 0 0,0 0 0,0 0 0,0 0 0,1 0 0,-1 0 0,0 0 0,0 0 1,0 0-1,0 0 0,0 0 0,0 1 0,0-1 0,0 0 0,1 0 0,-1 0 0,0 0 1,0 0-1,0 0 0,0 0 0,0 0 0,0 0 0,0 0 0,1 0 0,-1 0 0,0 0 0,0 0 1,0-1-1,0 1 0,0 0 0,0 0 0,0 0 0,0 0 0,1 0 0,-1 0 0,0 0 1,0 0-1,0 0 0,0 0 0,0 0 0,0 0 0,0 0 0,0-1 0,0 1 0,0 0 1,0 0-1,0 0 0,0 0 0,0 0 0,1 0 0,-1 0 0,0-1 0,0 1 0,0 0 1,0 0-1,0 0 0,0 0 0,-1 6-6808</inkml:trace>
  <inkml:trace contextRef="#ctx0" brushRef="#br0" timeOffset="1794.05">332 1268 24575,'0'4'0,"1"-1"0,4-5 0,1-2 0,102-64 0,44-23 0,-129 79 0,-11 5 0,0 1 0,0 0 0,1 1 0,0 0 0,18-4 0,-31 9 1,1 0 0,-1 0 0,0 0 0,0 0 0,1 0-1,-1 0 1,0 0 0,0 0 0,1 0 0,-1 0 0,0 0 0,1 0 0,-1 0-1,0 1 1,0-1 0,0 0 0,1 0 0,-1 0 0,0 0 0,0 0 0,1 1-1,-1-1 1,0 0 0,0 0 0,0 0 0,0 1 0,1-1 0,-1 0-1,0 0 1,0 0 0,0 1 0,0-1 0,0 0 0,0 1 0,0-1 0,0 0-1,1 0 1,-1 1 0,0-1 0,0 0 0,0 0 0,0 1 0,0-1-1,0 0 1,-1 0 0,1 1 0,0-1 0,0 0 0,0 0 0,0 1 0,0-1-1,0 0 1,0 0 0,-1 1 0,1-1 0,0 0 0,0 0 0,0 0 0,-1 1-1,-8 14-1417,-3-1-5409</inkml:trace>
  <inkml:trace contextRef="#ctx0" brushRef="#br0" timeOffset="2124.15">459 1322 24575,'0'2'0,"4"1"0,8-5 0,7-6 0,8-7 0,8-5 0,8-6 0,6-4 0,4-1 0,-2 0 0,-4 4 0,-8 7 0,-10 3 0,-13 4 0,-9 0 0,-5 2-8191</inkml:trace>
  <inkml:trace contextRef="#ctx0" brushRef="#br0" timeOffset="3615.49">938 430 24575,'-1'-1'0,"1"1"0,-1-1 0,0 1 0,1 0 0,-1-1 0,0 0 0,1 1 0,-1-1 0,1 1 0,-1-1 0,1 0 0,-1 1 0,1-1 0,-1 0 0,1 1 0,0-1 0,-1 0 0,1 0 0,0 1 0,0-1 0,-1 0 0,1 0 0,0 0 0,0 1 0,0-1 0,0 0 0,0 0 0,0-1 0,1-25 0,2 19 0,-1 0 0,1 1 0,0-1 0,1 1 0,0 0 0,0 0 0,10-12 0,2-1 0,23-21 0,1 5 0,1 1 0,2 3 0,51-30 0,-73 50 0,0 0 0,0 2 0,1 0 0,0 2 0,1 0 0,0 1 0,0 2 0,1 0 0,-1 2 0,1 0 0,33 1 0,-24 3 0,114 5 0,-124-4 0,0 1 0,0 2 0,-1 0 0,29 11 0,-39-10 0,0 1 0,0 1 0,-1 0 0,0 0 0,0 1 0,-1 0 0,0 1 0,12 15 0,-8-8 0,2-2 0,19 17 0,-5-10 0,0-1 0,-2 2 0,0 0 0,39 44 0,-66-66 0,0 0 0,0 0 0,0 0 0,0 0 0,-1 0 0,1 1 0,0-1 0,-1 0 0,1 0 0,-1 1 0,1-1 0,-1 0 0,0 1 0,1-1 0,-1 2 0,0-3 0,0 1 0,-1-1 0,1 1 0,0-1 0,0 1 0,0-1 0,-1 1 0,1-1 0,0 1 0,-1-1 0,1 0 0,0 1 0,-1-1 0,1 0 0,-1 1 0,1-1 0,0 0 0,-1 1 0,1-1 0,-1 0 0,1 0 0,-1 1 0,1-1 0,-1 0 0,1 0 0,-1 0 0,-6 1 0,1 0 0,-1-1 0,1 0 0,-1 0 0,-6-1 0,0 0 0,12 1 0,-29-3 0,29 2 0,-1 1 0,1 0 0,-1-1 0,1 1 0,-1-1 0,1 1 0,0-1 0,-1 1 0,1-1 0,0 0 0,-1 0 0,1 0 0,0 0 0,0 0 0,0 0 0,0 0 0,-1-1 0,2 1 0,0 1 0,0 0 0,0-1 0,0 1 0,0 0 0,0-1 0,0 1 0,0 0 0,0-1 0,0 1 0,0 0 0,0-1 0,0 1 0,1 0 0,-1-1 0,0 1 0,0 0 0,0-1 0,1 1 0,-1 0 0,0 0 0,0-1 0,1 1 0,-1 0 0,0 0 0,0 0 0,1-1 0,-1 1 0,0 0 0,1 0 0,-1 0 0,0 0 0,1 0 0,-1 0 0,0-1 0,1 1 0,-1 0 0,0 0 0,1 0 0,-1 0 0,0 0 0,1 0 0,-1 0 0,1 1 0,17-3 0,27 11 0,-38-7 0,-1 0 0,1-1 0,0 0 0,0 0 0,0 0 0,10-1 0,-15-1 5,-1 1-1,1-1 1,-1 0 0,0 0-1,1 1 1,-1-1-1,0 0 1,0 0-1,0 0 1,0 0 0,0 0-1,0-1 1,0 1-1,0 0 1,0 0-1,0-1 1,-1 1-1,1 0 1,0-1 0,-1 1-1,1-1 1,-1 1-1,0-1 1,1-1-1,5-38-1304,-6 40 1121,0-7-6647</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28:54.787"/>
    </inkml:context>
    <inkml:brush xml:id="br0">
      <inkml:brushProperty name="width" value="0.035" units="cm"/>
      <inkml:brushProperty name="height" value="0.035" units="cm"/>
      <inkml:brushProperty name="color" value="#E71224"/>
    </inkml:brush>
  </inkml:definitions>
  <inkml:trace contextRef="#ctx0" brushRef="#br0">12 767 24575,'-3'0'0,"-2"0"0,1 0 0,6 0 0,7-3 0,10-2 0,10-5 0,8-7 0,8-5 0,6-5 0,5-4 0,2 1 0,-1 2 0,-5 6 0,-9 5 0,-12 4-8191</inkml:trace>
  <inkml:trace contextRef="#ctx0" brushRef="#br0" timeOffset="296.45">724 394 24575,'0'5'0,"1"6"0,0 4 0,3 6 0,0 3 0,2 2 0,0 0 0,-1-1 0,2 0 0,-1-3 0,0-3 0,0-5 0,0-5-8191</inkml:trace>
  <inkml:trace contextRef="#ctx0" brushRef="#br0" timeOffset="536.68">817 347 24575,'0'-2'0,"2"-1"0,3-2 0,6-1 0,3-1 0,3-1 0,0-1 0,0 1 0,-3 2 0,-4 2-8191</inkml:trace>
  <inkml:trace contextRef="#ctx0" brushRef="#br0" timeOffset="952.33">863 334 24575,'0'0'0,"-1"1"0,0-1 0,1 0 0,-1 1 0,0-1 0,1 1 0,-1-1 0,0 1 0,1 0 0,-1-1 0,1 1 0,-1 0 0,1-1 0,0 1 0,-1 0 0,1 0 0,0-1 0,-1 1 0,1 0 0,0 0 0,0 0 0,0-1 0,0 1 0,0 0 0,-1 0 0,2 1 0,-3 22 0,2-23 0,2 33 0,-1-32 0,-1 0 0,0 0 0,1-1 0,0 1 0,-1 0 0,1 0 0,0-1 0,0 1 0,0 0 0,0-1 0,0 1 0,0-1 0,0 1 0,0-1 0,1 0 0,1 2 0,-3-3 0,1 0 0,-1 0 0,1 1 0,0-1 0,-1 0 0,1 0 0,0 0 0,-1 0 0,1 0 0,0 0 0,-1 0 0,1 0 0,0 0 0,-1 0 0,1-1 0,0 1 0,-1 0 0,1 0 0,0 0 0,-1-1 0,1 1 0,-1 0 0,1-1 0,0 0 0,15-13 0,-9 7 0,-5 5 0,1 0 0,-1 0 0,1 1 0,0-1 0,0 0 0,0 1 0,0 0 0,0 0 0,0 0 0,0 0 0,0 0 0,0 1 0,1-1 0,-1 1 0,0 0 0,0 0 0,1 0 0,-1 0 0,0 0 0,0 1 0,6 1 0,-7-1 0,0 0 0,0 0 0,0 0 0,0 0 0,0 0 0,-1 1 0,1-1 0,0 1 0,-1-1 0,1 1 0,-1-1 0,1 1 0,-1 0 0,0 0 0,1 0 0,-1 0 0,0 0 0,-1 0 0,1 0 0,0 0 0,0 0 0,-1 1 0,1-1 0,-1 0 0,0 0 0,0 0 0,0 1 0,0-1 0,0 0 0,0 0 0,-1 1 0,0 2 0,1-2-72,-1 0 1,0 0-1,0 0 0,0 0 0,0 0 0,-1-1 0,1 1 0,-1 0 1,0 0-1,1-1 0,-1 1 0,0-1 0,-1 0 0,1 0 0,0 0 1,-1 0-1,1 0 0,-4 2 0,-3 0-6754</inkml:trace>
  <inkml:trace contextRef="#ctx0" brushRef="#br0" timeOffset="1352.32">1103 274 24575,'2'3'0,"0"-1"0,0 1 0,0 0 0,0 0 0,-1-1 0,1 1 0,-1 0 0,0 1 0,0-1 0,0 0 0,1 6 0,0-1 0,5 27 0,-7-28 0,1-1 0,0 0 0,1 1 0,-1-1 0,6 11 0,-7-16 0,1 0 0,0 0 0,0 0 0,0 0 0,0 0 0,1 0 0,-1-1 0,0 1 0,0 0 0,0-1 0,1 1 0,-1-1 0,0 1 0,1-1 0,-1 0 0,0 1 0,1-1 0,-1 0 0,1 0 0,-1 0 0,0 0 0,1 0 0,-1 0 0,1 0 0,-1-1 0,0 1 0,1 0 0,-1-1 0,3-1 0,42-18 0,-40 18 0,36-23 0,-39 21-50,-5 3 175,-6 2-1565,0 2-5386</inkml:trace>
  <inkml:trace contextRef="#ctx0" brushRef="#br0" timeOffset="1734.27">857 667 24575,'6'-1'0,"0"0"0,0-1 0,0 0 0,0 0 0,0 0 0,0 0 0,-1-1 0,7-4 0,14-5 0,133-43 0,-98 36 0,89-40 0,-146 58-18,-14 7 78,-4 2-1467,-2 2-5419</inkml:trace>
  <inkml:trace contextRef="#ctx0" brushRef="#br0" timeOffset="2057.84">890 767 24575,'4'0'0,"5"-3"0,9-3 0,8-5 0,11-3 0,10-4 0,10-1 0,4-1 0,9-3 0,0 2 0,-5 1 0,-12 3 0,-14 5 0,-13 2 0,-11 3-8191</inkml:trace>
  <inkml:trace contextRef="#ctx0" brushRef="#br0" timeOffset="2490.63">1889 221 24575,'0'1'0,"0"3"0,0 2 0,0 3 0,0 0 0,2 4 0,1-1 0,0 1 0,-1 3 0,0-1 0,1-3 0,1-3-8191</inkml:trace>
  <inkml:trace contextRef="#ctx0" brushRef="#br0" timeOffset="2874.58">1862 1 24575,'0'5'0,"0"-1"0,0 1 0,1 0 0,0-1 0,1 6 0,-1-9 0,-1 1 0,1-1 0,-1 0 0,1 1 0,-1-1 0,1 0 0,0 0 0,0 0 0,-1 0 0,1 0 0,0 0 0,0 0 0,0 0 0,0 0 0,0 0 0,1 0 0,-1 0 0,0-1 0,0 1 0,0-1 0,3 2 0,-3-2 0,-1 0 0,0 0 0,1 0 0,-1 0 0,0 0 0,1 0 0,-1 0 0,1 0 0,-1 0 0,0 0 0,1 0 0,-1 0 0,0 0 0,1 0 0,-1 0 0,1 0 0,-1-1 0,0 1 0,1 0 0,-1 0 0,0 0 0,1-1 0,-1 1 0,0 0 0,0 0 0,1-1 0,-1 1 0,0 0 0,0-1 0,1 1 0,-1 0 0,0-1 0,0 1 0,0 0 0,1-1 0,-1 1 0,0 0 0,0-1 0,-1-18 0,1 18 0,-1 0 0,1 0 0,0 1 0,-1-1 0,1 0 0,0 0 0,-1 1 0,1-1 0,-1 0 0,1 1 0,-1-1 0,1 0 0,-1 1 0,1-1 0,-1 1 0,0-1 0,1 1 0,-2-1 0,1 1 0,1 0 0,-1 0 0,1 0 0,-1 0 0,1 0 0,-1 0 0,0 1 0,1-1 0,-1 0 0,1 0 0,-1 1 0,1-1 0,-1 0 0,1 1 0,-1-1 0,1 0 0,-1 1 0,1-1 0,0 1 0,-1-1 0,1 1 0,-1-1 0,1 1 0,0-1 0,0 1 0,-1-1 0,1 1 0,0-1 0,0 1 0,-1 1 0,0 2-136,-1 0-1,1 1 1,0-1-1,0 1 1,1-1-1,-1 1 1,1-1-1,0 1 0,1 7 1,0-2-6690</inkml:trace>
  <inkml:trace contextRef="#ctx0" brushRef="#br0" timeOffset="4073.56">1988 261 24575,'0'-1'0,"0"1"0,-1-1 0,1 1 0,-1-1 0,1 1 0,0 0 0,-1-1 0,1 1 0,0-1 0,0 0 0,0 1 0,-1-1 0,1 1 0,0-1 0,0 1 0,0-1 0,0 1 0,0-1 0,0 0 0,0 1 0,0-1 0,0 1 0,0-2 0,1-14 0,0 14 0,-1 0 0,1 0 0,-1 0 0,1 0 0,-1 0 0,1 0 0,0 0 0,0 0 0,0 0 0,0 1 0,2-3 0,-3 4 0,1-1 0,-1 1 0,1-1 0,-1 1 0,1-1 0,0 1 0,-1-1 0,1 1 0,0 0 0,-1 0 0,1-1 0,0 1 0,0 0 0,-1 0 0,1 0 0,0 0 0,-1-1 0,1 1 0,0 0 0,0 0 0,0 1 0,2 0 0,-1-1 0,1 1 0,-1 1 0,0-1 0,0 0 0,1 1 0,-1-1 0,0 1 0,0 0 0,0-1 0,-1 1 0,1 0 0,0 0 0,-1 0 0,3 5 0,-3-6 0,20 38 0,-20-38 0,0 1 0,0 0 0,0-1 0,-1 1 0,1 0 0,-1-1 0,1 1 0,-1 0 0,0 0 0,0-1 0,0 1 0,0 0 0,0 0 0,0 0 0,0-1 0,0 1 0,-1 0 0,1 0 0,-1-1 0,1 1 0,-2 2 0,2-4 0,0 1 0,-1-1 0,1 0 0,0 0 0,0 0 0,-1 1 0,1-1 0,0 0 0,0 0 0,-1 0 0,1 0 0,0 0 0,-1 1 0,1-1 0,0 0 0,0 0 0,-1 0 0,1 0 0,0 0 0,-1 0 0,1 0 0,0 0 0,-1 0 0,1 0 0,0 0 0,-1 0 0,1-1 0,0 1 0,0 0 0,-1 0 0,1 0 0,0 0 0,-1 0 0,1 0 0,0-1 0,0 1 0,-1 0 0,1 0 0,0-1 0,0 1 0,0 0 0,-1 0 0,1-1 0,0 1 0,0 0 0,0 0 0,0-1 0,0 1 0,0 0 0,-1-1 0,1 1 0,0 0 0,0 0 0,0-1 0,-6-18 0,5 10 0,0 0 0,0-1 0,2-15 0,-2 23 0,1 1 0,0-1 0,1 0 0,-1 1 0,0-1 0,0 0 0,1 1 0,-1-1 0,1 0 0,-1 1 0,1-1 0,0 1 0,-1-1 0,1 1 0,0-1 0,0 1 0,0-1 0,0 1 0,1 0 0,-1 0 0,0 0 0,1-1 0,-1 1 0,0 1 0,1-1 0,-1 0 0,1 0 0,1 0 0,-1 0 0,-1 1 0,1 0 0,-1 0 0,1 0 0,-1 1 0,1-1 0,-1 0 0,1 1 0,-1-1 0,0 1 0,1-1 0,-1 1 0,0-1 0,1 1 0,-1 0 0,0 0 0,0 0 0,1 0 0,-1 0 0,0 0 0,0 0 0,0 0 0,0 0 0,-1 0 0,3 3 0,1 4 0,0 0 0,0 0 0,4 11 0,1 4 0,-7-29 0,-1 0 0,1 0 0,0 0 0,6-10 0,-7 15 0,0-1 0,0 1 0,0 0 0,1 0 0,-1 0 0,0-1 0,1 1 0,-1 1 0,0-1 0,1 0 0,-1 0 0,1 0 0,-1 1 0,1-1 0,-1 1 0,1-1 0,0 1 0,-1 0 0,1 0 0,0-1 0,-1 1 0,3 1 0,1-1 0,-1 2 0,1-1 0,0 0 0,-1 1 0,9 4 0,18 6 0,-30-12 0,1 0 0,-1 0 0,0-1 0,0 1 0,0 0 0,0-1 0,0 1 0,0-1 0,0 1 0,1-1 0,-1 1 0,-1-1 0,1 0 0,0 1 0,0-1 0,0 0 0,0 0 0,0 0 0,-1 0 0,1 0 0,0 0 0,-1 0 0,1 0 0,-1 0 0,1 0 0,-1 0 0,1 0 0,-1-2 0,12-38 0,-10 32 0,6 59 0,43 145 0,-29-121 0,14 87 0,-35-158 0,-1 0 0,0 0 0,0 0 0,0 0 0,0 0 0,0 0 0,0-1 0,-1 1 0,1 0 0,-1 0 0,-1 3 0,2-5 0,-1-1 0,1 0 0,0 0 0,0 1 0,0-1 0,0 0 0,-1 0 0,1 0 0,0 1 0,0-1 0,0 0 0,-1 0 0,1 0 0,0 1 0,0-1 0,-1 0 0,1 0 0,0 0 0,0 0 0,-1 0 0,1 0 0,0 0 0,0 0 0,-1 0 0,1 0 0,0 0 0,-1 0 0,1 0 0,0 0 0,0 0 0,-1 0 0,1 0 0,0 0 0,0 0 0,-1 0 0,1 0 0,-1 0 0,0-2 0,0 1 0,-1 0 0,1 0 0,0-1 0,-1 1 0,1-1 0,0 1 0,0-1 0,0 1 0,-1-3 0,-8-17 0,2 0 0,0 0 0,1-1 0,0 0 0,2-1 0,-4-39 0,5 4 0,5-84 0,-1 135 0,0 1 0,1 0 0,0 0 0,0 0 0,0 0 0,1 0 0,2-7 0,-3 12 0,-1 0 0,1 0 0,0 0 0,-1 0 0,1 0 0,0 0 0,0 0 0,0 0 0,0 0 0,0 1 0,-1-1 0,1 0 0,0 1 0,1-1 0,-1 0 0,0 1 0,1-1 0,0 1 0,0 0 0,0-1 0,-1 1 0,1 0 0,0 1 0,0-1 0,0 0 0,-1 0 0,1 1 0,0-1 0,0 1 0,-1 0 0,1-1 0,0 1 0,1 1 0,-1-1-28,0 1-1,0-1 1,0 1-1,0-1 1,0 1 0,0 0-1,-1 0 1,1 0-1,-1 0 1,1 0-1,-1 0 1,0 0-1,0 0 1,1 1 0,-2-1-1,1 0 1,0 1-1,0-1 1,-1 1-1,1-1 1,-1 1-1,0-1 1,0 1 0,0-1-1,0 1 1,0-1-1,-1 1 1,1-1-1,-1 1 1,1-1-1,-1 0 1,0 1 0,0-1-1,0 0 1,0 1-1,-1-1 1,1 0-1,-1 0 1,1 0-1,-1 0 1,1 0 0,-1-1-1,0 1 1,0 0-1,0-1 1,0 1-1,-3 0 1,-4 2-6798</inkml:trace>
  <inkml:trace contextRef="#ctx0" brushRef="#br0" timeOffset="4707.78">2454 194 24575,'3'3'0,"-1"-1"0,1 1 0,-1-1 0,1 0 0,0 0 0,0 0 0,0 0 0,0-1 0,0 1 0,0-1 0,1 0 0,-1 0 0,0 0 0,1 0 0,-1 0 0,1-1 0,-1 0 0,1 0 0,-1 0 0,0 0 0,1 0 0,-1 0 0,1-1 0,-1 0 0,1 0 0,-1 0 0,0 0 0,0 0 0,1-1 0,-1 1 0,0-1 0,0 0 0,-1 0 0,1 0 0,0 0 0,-1 0 0,1-1 0,-1 1 0,1-1 0,-1 0 0,0 0 0,2-5 0,-2 7 0,-1-1 0,0 1 0,0-1 0,0 1 0,1 0 0,-1-1 0,1 1 0,-1 0 0,1 0 0,-1 0 0,1 0 0,0 1 0,-1-1 0,1 0 0,0 1 0,0-1 0,0 1 0,-1-1 0,1 1 0,0 0 0,0 0 0,0 0 0,0 0 0,2 0 0,-2 0 0,1 0 0,-1 0 0,1 0 0,-1 0 0,1 0 0,-1-1 0,1 0 0,-1 1 0,1-1 0,-1 0 0,1 0 0,-1 0 0,0-1 0,0 1 0,4-3 0,-4 1 0,1 0 0,-1 0 0,1 0 0,-1 0 0,0-1 0,0 1 0,-1-1 0,1 1 0,-1-1 0,1 0 0,-1 0 0,-1 0 0,2-3 0,-1-4 0,0 0 0,-1 0 0,-1-15 0,2 36 0,0 0 0,0 1 0,1-1 0,0-1 0,1 1 0,0 0 0,8 17 0,13 8 0,-17-27 0,-1 1 0,10 19 0,-15-28-26,-1 0 1,0 1-1,0-1 0,0 0 0,0 0 1,0 0-1,0 0 0,0 1 0,0-1 1,0 0-1,0 0 0,1 0 0,-1 0 1,0 1-1,0-1 0,0 0 0,0 0 1,0 0-1,0 1 0,0-1 0,0 0 1,-1 0-1,1 0 0,0 0 0,0 1 0,0-1 1,0 0-1,0 0 0,0 0 0,0 0 1,0 1-1,0-1 0,0 0 0,-1 0 1,1 0-1,0 0 0,0 0 0,0 1 1,0-1-1,0 0 0,-1 0 0,1 0 1,0 0-1,0 0 0,0 0 0,0 0 0,-1 0 1,1 0-1,0 0 0,0 0 0,0 0 1,-1 0-1,-5 1-6800</inkml:trace>
  <inkml:trace contextRef="#ctx0" brushRef="#br0" timeOffset="5035.56">2687 128 24575,'4'-3'0,"2"0"0,7-3 0,4-1 0,0 1 0,0-1 0,0 1 0,2 2 0,0-2 0,1 2 0,-1 0 0,-2 1 0,-4-1 0,0 1 0,-5 0 0,-8 1 0</inkml:trace>
  <inkml:trace contextRef="#ctx0" brushRef="#br0" timeOffset="5495.63">2148 461 24575,'-7'4'-81,"2"-1"77,-1 1 0,1 0 0,-1 0 0,-5 6 0,10-10 6,1 1 0,0-1 0,0 0 0,-1 0 0,1 1 0,0-1 0,-1 1 0,1-1 0,0 0 0,0 1 0,0-1 0,0 1 0,-1-1 1,1 0-1,0 1 0,0-1 0,0 1 0,0-1 0,0 1 0,0-1 0,0 1 0,0-1 0,0 0 0,0 1 0,0-1 0,0 1 0,1-1 0,-1 1 1,1 0-1,0 0-1,0 0 1,0-1 0,0 1 0,0 0 0,0-1 0,0 1 0,1-1 0,-1 1 0,0-1 0,0 0 0,0 0 0,1 1 0,-1-1 0,2 0 0,19 1 0,0-1 0,-1-1 1,1-1-1,22-5 0,-11 2-3,-7 2 1,35-4 0,0-3 0,-1-2 0,68-24 0,-122 34 0,-3 1 0,0 0 0,0 0 0,0-1 0,0 1 0,0-1 0,0 1 0,0-1 0,4-4 0,-7 6 0,0 0 0,0 0 0,0 0 0,0 0 0,1 0 0,-1-1 0,0 1 0,0 0 0,0 0 0,0 0 0,0 0 0,0 0 0,0 0 0,0 0 0,0-1 0,0 1 0,0 0 0,0 0 0,0 0 0,0 0 0,0 0 0,0-1 0,0 1 0,0 0 0,0 0 0,0 0 0,0 0 0,0 0 0,0 0 0,0-1 0,0 1 0,0 0 0,0 0 0,0 0 0,0 0 0,-1 0 0,1 0 0,0 0 0,0 0 0,0-1 0,0 1 0,0 0 0,0 0 0,0 0 0,0 0 0,-1 0 0,1 0 0,0 0 0,-10-3 0,-12 3 0,6 2-455,-1 0 0,-16 5 0,-4 3-6371</inkml:trace>
  <inkml:trace contextRef="#ctx0" brushRef="#br0" timeOffset="5822.5">2022 627 24575,'-3'2'0,"4"1"0,4-1 0,18-8 0,30-10 0,17-5 0,9-3 0,1 0 0,-5 0 0,-2-1 0,-10 3 0,-14 2 0,-14 3 0,-15 3 0,-11 5-8191</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28:50.335"/>
    </inkml:context>
    <inkml:brush xml:id="br0">
      <inkml:brushProperty name="width" value="0.035" units="cm"/>
      <inkml:brushProperty name="height" value="0.035" units="cm"/>
      <inkml:brushProperty name="color" value="#E71224"/>
    </inkml:brush>
  </inkml:definitions>
  <inkml:trace contextRef="#ctx0" brushRef="#br0">0 1 24575,'1'17'0,"0"0"0,2 0 0,0 0 0,6 21 0,27 66 0,-32-93 0,-1-6-69,-2-8 214,-1-9-1083,0 11 435,0-9-6323</inkml:trace>
  <inkml:trace contextRef="#ctx0" brushRef="#br0" timeOffset="354.28">67 87 24575,'16'47'0,"-4"-18"0,0 5 0,-6-14 0,14 30 0,-20-48 23,-3-4-296,1 1-842,-4-3-5711</inkml:trace>
  <inkml:trace contextRef="#ctx0" brushRef="#br0" timeOffset="604.29">7 260 24575,'-2'0'0,"0"0"0,4 3 0,6 4 0,4 0 0,2 2 0,1-1 0,1 0 0,0-1 0,1-1 0,2-3 0,1-5 0,-3-6 0,-3 0-8191</inkml:trace>
  <inkml:trace contextRef="#ctx0" brushRef="#br0" timeOffset="825.6">213 227 24575,'0'-3'0,"0"4"0,-1 3 0,0 3 0,-1 3 0,-2 3 0,-2 2 0,-2 0 0,0 0 0,-1 1 0,1 0 0,1-3-8191</inkml:trace>
  <inkml:trace contextRef="#ctx0" brushRef="#br0" timeOffset="1351.8">699 107 24575,'0'0'0,"0"0"0,-1 0 0,1 0 0,0 0 0,0 0 0,-1 0 0,1 0 0,0 0 0,0 0 0,0 0 0,-1 0 0,1 0 0,0 0 0,0 0 0,0 0 0,-1 0 0,1 0 0,0 0 0,0 0 0,0 0 0,-1 0 0,1 1 0,0-1 0,0 0 0,0 0 0,0 0 0,-1 0 0,1 0 0,0 1 0,0-1 0,0 0 0,0 0 0,0 0 0,0 1 0,0-1 0,-1 0 0,1 0 0,0 0 0,0 1 0,0-1 0,0 0 0,0 0 0,0 1 0,0-1 0,0 0 0,0 0 0,0 0 0,0 1 0,0-1 0,0 0 0,0 0 0,1 0 0,-1 1 0,0-1 0,-1 16 0,6 14 0,1 0 0,11 29 0,7 34 0,-13 15 0,-8-93 120,-3-14-147,0-1 1,0 0-1,0 0 1,0 0-1,0 1 1,0-1-1,0 0 1,0 0-1,1 1 1,-1-1-1,0 0 1,0 0-1,0 0 1,0 0-1,0 1 1,1-1-1,-1 0 1,0 0-1,0 0 1,0 0-1,1 0 1,-1 1-1,0-1 1,0 0-1,0 0 1,1 0-1,-1 0 0,0 0 1,0 0-1,1 0 1,-1 0-1,0 0 1,0 0-1,1 0 1,-1 0-1,0 0 1,0 0-1,0 0 1,1 0-1,-1 0 1,0 0-1,0 0 1,1-1-1,-1 1 1,0 0-1,0 0 1,0 0-1,1 0 1,-1 0-1,0 0 1,0-1-1,0 1 0,0 0 1,0 0-1,1-1 1,5-6-6800</inkml:trace>
  <inkml:trace contextRef="#ctx0" brushRef="#br0" timeOffset="1875.54">885 220 24575,'6'-26'0,"0"-5"0,-6 29 0,0 1 0,0 0 0,0 0 0,0 0 0,0 0 0,0 0 0,0 0 0,0-1 0,-1 1 0,1 0 0,0 0 0,-1 0 0,1 0 0,-1 0 0,0 0 0,1 0 0,-1 0 0,0 0 0,1 1 0,-1-1 0,0 0 0,-1-1 0,2 2 0,0 0 0,0 0 0,-1 0 0,1-1 0,0 1 0,-1 0 0,1 0 0,0 0 0,-1 0 0,1-1 0,0 1 0,-1 0 0,1 0 0,0 0 0,-1 0 0,1 0 0,0 0 0,-1 0 0,1 0 0,0 0 0,-1 0 0,1 0 0,0 0 0,-1 0 0,1 1 0,0-1 0,-1 0 0,1 0 0,0 0 0,-1 0 0,1 1 0,0-1 0,-1 0 0,-5 14 0,3 16 0,3-27 0,0-1 0,0 1 0,0-1 0,1 1 0,0-1 0,-1 1 0,1-1 0,0 0 0,0 1 0,0-1 0,0 0 0,1 1 0,-1-1 0,1 0 0,2 3 0,2 1 0,1 0 0,-1-1 0,11 7 0,-11-9 0,0 1 0,-1 0 0,0 0 0,0 0 0,0 1 0,0 0 0,4 5 0,-8-8 0,0 1 0,1-1 0,-1 0 0,0 0 0,0 0 0,0 1 0,0-1 0,0 1 0,-1-1 0,1 0 0,-1 1 0,0-1 0,1 1 0,-1-1 0,0 1 0,0 0 0,-1-1 0,1 1 0,-1-1 0,1 0 0,-1 1 0,0-1 0,0 1 0,0-1 0,0 0 0,0 0 0,0 1 0,-1-1 0,1 0 0,-1 0 0,1 0 0,-1-1 0,0 1 0,0 0 0,0-1 0,0 1 0,0-1 0,0 1 0,0-1 0,0 0 0,-1 0 0,1 0 0,0 0 0,-1-1 0,1 1 0,-1 0 0,1-1 0,-1 0 0,1 0 0,-1 1 0,1-1 0,-1-1 0,1 1 0,-1 0 0,1-1 0,-3 0 0,2 0 0,1 0 0,0 1 0,-1-1 0,1-1 0,0 1 0,-1 0 0,1 0 0,0-1 0,0 0 0,0 1 0,0-1 0,0 0 0,1 0 0,-1 0 0,1 0 0,-1 0 0,1 0 0,0 0 0,-1-1 0,1 1 0,0 0 0,0-1 0,1 1 0,-1-1 0,1 1 0,-1-1 0,1 1 0,0-1 0,0 1 0,0-1 0,0 0 0,0 1 0,1-5 0,0 1 0,0-1 0,0 1 0,1 0 0,0-1 0,0 1 0,0 0 0,1 0 0,0 1 0,0-1 0,1 0 0,-1 1 0,7-7 0,-2 5-273,-1 1 0,1-1 0,0 2 0,12-8 0,-6 7-6553</inkml:trace>
  <inkml:trace contextRef="#ctx0" brushRef="#br0" timeOffset="2546.41">1052 47 24575,'4'-1'0,"1"0"0,0 0 0,-1 0 0,0-1 0,1 0 0,-1 1 0,5-4 0,9-4 0,29-5 0,-54 17 0,0 1 0,0 0 0,1 0 0,-1 0 0,1 1 0,0 0 0,-8 8 0,12-8 0,-1 0 0,1-1 0,1 1 0,-1 0 0,1 0 0,0 0 0,0 0 0,-1 10 0,2-12 0,0-1 0,-1 0 0,1 0 0,0 1 0,1-1 0,-1 0 0,0 1 0,1-1 0,-1 0 0,1 1 0,0-1 0,-1 0 0,1 0 0,0 0 0,1 0 0,-1 0 0,0 0 0,0 0 0,1 0 0,-1-1 0,3 3 0,-3-3 0,0-1 0,0 1 0,0-1 0,0 0 0,0 1 0,0-1 0,0 0 0,0 0 0,0 0 0,0 0 0,0 0 0,0 0 0,0 0 0,0 0 0,0 0 0,0 0 0,0-1 0,0 1 0,0 0 0,-1-1 0,1 1 0,2-1 0,20-16 0,-7 4 0,-14 12 0,-1 1 0,1-1 0,-1 0 0,1 1 0,0-1 0,-1 1 0,1 0 0,0-1 0,-1 1 0,1 0 0,0 0 0,-1 0 0,1 0 0,0 0 0,-1 0 0,1 1 0,0-1 0,-1 1 0,1-1 0,-1 1 0,1-1 0,-1 1 0,1 0 0,1 1 0,-1 0 0,1 0 0,-1 0 0,1 1 0,-1-1 0,0 1 0,0 0 0,0 0 0,0 0 0,-1-1 0,1 2 0,1 4 0,-1-3 0,0 1 0,-1-1 0,0 0 0,0 1 0,0-1 0,-1 1 0,0 6 0,0-9 0,0-1 0,-1 1 0,1 0 0,0-1 0,-1 1 0,0-1 0,0 0 0,0 1 0,0-1 0,0 0 0,0 1 0,0-1 0,-1 0 0,-2 4 0,3-6-47,1 1 0,-1-1 0,1 1 0,-1-1 0,0 1 0,1-1 0,-1 0 0,0 1 0,1-1-1,-1 0 1,0 1 0,1-1 0,-1 0 0,0 0 0,0 0 0,1 1 0,-1-1 0,0 0 0,0 0 0,1 0 0,-1 0 0,0-1-1,0 1 1,1 0 0,-1 0 0,0 0 0,1 0 0,-2-1 0,-8-5-6779</inkml:trace>
  <inkml:trace contextRef="#ctx0" brushRef="#br0" timeOffset="2943.44">1271 40 24575,'3'-2'0,"3"7"0,4 6 0,-7-3 0,0 1 0,0 0 0,-1 1 0,2 16 0,-3-17 0,0-1 0,0 0 0,1 0 0,0 0 0,1 0 0,5 12 0,-6-18 0,-1-1 0,1 1 0,-1-1 0,1 1 0,0-1 0,0 1 0,-1-1 0,1 0 0,0 0 0,0 0 0,1 0 0,-1 0 0,0 0 0,0-1 0,0 1 0,0-1 0,1 1 0,-1-1 0,0 0 0,1 0 0,-1 0 0,0 0 0,0 0 0,4-1 0,5-1 0,-1 0 0,1 0 0,17-7 0,22-14-1365</inkml:trace>
  <inkml:trace contextRef="#ctx0" brushRef="#br0" timeOffset="3310.31">812 739 24575,'5'-2'0,"4"-3"0,7-4 0,6-3 0,8-6 0,5-4 0,6-1 0,3-1 0,1 2 0,-1 1 0,-5 5 0,-5 2 0,-11 5 0,-13 7 0,-10 3 0</inkml:trace>
  <inkml:trace contextRef="#ctx0" brushRef="#br0" timeOffset="3622.39">945 713 24575,'-3'7'0,"0"4"0,2-1 0,8-6 0,7-9 0,9-8 0,9-6 0,6-4 0,2-4 0,1 0 0,-4 1 0,-5 3 0,-6 5 0,-8 4 0,-7 2 0,-5-1 0,-4 2-8191</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29:01.917"/>
    </inkml:context>
    <inkml:brush xml:id="br0">
      <inkml:brushProperty name="width" value="0.035" units="cm"/>
      <inkml:brushProperty name="height" value="0.035" units="cm"/>
      <inkml:brushProperty name="color" value="#E71224"/>
    </inkml:brush>
  </inkml:definitions>
  <inkml:trace contextRef="#ctx0" brushRef="#br0">1 595 24575,'0'-3'0,"1"0"0,-1 0 0,1 0 0,0 0 0,0 0 0,0 0 0,1 1 0,-1-1 0,1 0 0,-1 1 0,1-1 0,0 1 0,0 0 0,0-1 0,0 1 0,4-3 0,7-5 0,25-17 0,-24 18 0,-10 6 0,-1 1 0,0 0 0,0-1 0,1 1 0,-1 0 0,1 1 0,7-3 0,-10 3 0,0 1 0,0 0 0,0 0 0,0 0 0,0 0 0,0 1 0,1-1 0,-1 0 0,0 0 0,0 1 0,0-1 0,0 0 0,0 1 0,0-1 0,0 1 0,-1-1 0,1 1 0,0 0 0,0-1 0,0 1 0,0 0 0,-1 0 0,1-1 0,0 1 0,-1 0 0,1 0 0,-1 0 0,1 0 0,-1 0 0,2 2 0,10 24 0,15 50 0,-1-2 0,26 40 0,76 124 0,-115-218 0,-8-14 0,0 0 0,0 1 0,-1 0 0,0 0 0,0 0 0,-1 0 0,0 1 0,-1 0 0,3 12 0,-5-19 0,-1 0 0,1 1 0,0-1 0,-1 0 0,1 0 0,-1 0 0,1 0 0,-1 0 0,0 0 0,0 0 0,0-1 0,0 1 0,0 0 0,-1 0 0,1-1 0,0 1 0,-1-1 0,1 1 0,-1-1 0,0 0 0,1 1 0,-1-1 0,0 0 0,0 0 0,-3 1 0,-5 2 0,0 0 0,0-1 0,-21 3 0,12-2 0,13-2 20,0-1 0,-1 0 0,1 0 0,0-1 0,-9 0 0,14 0-50,0 0 1,0 0-1,0 0 0,0 0 0,1 0 1,-1-1-1,0 1 0,0 0 1,0-1-1,0 1 0,1 0 1,-1-1-1,0 1 0,0-1 0,1 1 1,-1-1-1,0 1 0,1-1 1,-1 0-1,1 1 0,-1-1 1,0 0-1,1 0 0,0 1 0,-1-1 1,1 0-1,-1 0 0,1 0 1,0 1-1,0-1 0,-1 0 1,1 0-1,0 0 0,0 0 0,0 0 1,0 0-1,0 1 0,0-1 1,0 0-1,0 0 0,1 0 1,-1 0-1,0 0 0,0 1 0,1-1 1,-1 0-1,0 0 0,1 0 1,0 0-1,5-13-6796</inkml:trace>
  <inkml:trace contextRef="#ctx0" brushRef="#br0" timeOffset="545.81">533 515 24575,'-2'0'0,"0"0"0,3 0 0,4-2 0,2-1 0,4-2 0,1-1 0,1-2 0,1-3 0,0 0 0,-3-1 0,2 1 0,-1 0 0,-3 0 0,-3 2-8191</inkml:trace>
  <inkml:trace contextRef="#ctx0" brushRef="#br0" timeOffset="892.02">553 362 24575,'22'0'0,"-11"-1"0,0 1 0,-1 0 0,1 1 0,0 0 0,13 4 0,-21-4 0,0 0 0,0 0 0,-1 0 0,1 1 0,0-1 0,-1 1 0,1-1 0,-1 1 0,1 0 0,-1 0 0,0 1 0,0-1 0,0 0 0,0 1 0,0-1 0,0 1 0,-1-1 0,1 1 0,-1 0 0,0 0 0,0 0 0,0 0 0,1 3 0,0 4-97,-1 1-1,0-1 1,0 1-1,-1-1 1,0 1-1,-1-1 1,0 0-1,-1 1 1,0-1-1,-1 0 1,0 0-1,0 0 0,-8 15 1,4-12-6729</inkml:trace>
  <inkml:trace contextRef="#ctx0" brushRef="#br0" timeOffset="1965.16">1019 169 24575,'12'29'0,"59"172"0,-51-135 0,59 128 0,-82-200-1365,-4-5-5461</inkml:trace>
  <inkml:trace contextRef="#ctx0" brushRef="#br0" timeOffset="3025.87">999 255 24575,'0'-1'0,"-1"-1"0,0 0 0,0 0 0,1 0 0,0-1 0,-1 1 0,1 0 0,0 0 0,0 0 0,0 0 0,0 0 0,0 0 0,1 0 0,-1 0 0,0 0 0,1 0 0,0 0 0,-1 0 0,3-4 0,-2 5 0,1-1 0,-1 1 0,1 0 0,-1-1 0,1 1 0,-1 0 0,1 0 0,0 0 0,0 0 0,-1 1 0,1-1 0,0 0 0,0 1 0,0-1 0,0 1 0,0-1 0,2 1 0,2 0 0,0 0 0,1 0 0,-1 1 0,-1-1 0,1 2 0,0-1 0,0 0 0,0 1 0,0 0 0,-1 1 0,1-1 0,8 7 0,-11-7 0,0 1 0,0-1 0,-1 1 0,0 0 0,1 0 0,-1-1 0,0 2 0,0-1 0,-1 0 0,1 0 0,-1 1 0,1-1 0,-1 1 0,0-1 0,-1 1 0,1-1 0,0 1 0,-1 0 0,0-1 0,0 1 0,-1 6 0,1-7 0,0 0 0,-1-1 0,1 1 0,-1-1 0,0 0 0,0 1 0,0-1 0,0 1 0,0-1 0,-1 0 0,1 0 0,-1 0 0,1 0 0,-1 0 0,0 0 0,1 0 0,-1 0 0,0-1 0,0 1 0,-1-1 0,1 1 0,0-1 0,0 0 0,-1 0 0,1 0 0,-1 0 0,1 0 0,-1-1 0,1 1 0,-1-1 0,-3 1 0,6-1 0,-1 0 0,0 0 0,1 0 0,-1 0 0,1 0 0,-1 0 0,1 0 0,-1 0 0,0 0 0,1 0 0,-1 0 0,1 0 0,-1 0 0,0 0 0,1-1 0,-1 1 0,1 0 0,-1 0 0,1-1 0,-1 1 0,1 0 0,-1-1 0,1 1 0,0 0 0,-1-1 0,1 1 0,-1-1 0,1 1 0,-1-1 0,1 0 0,0 0 0,0 0 0,0 0 0,0 0 0,0 0 0,1 0 0,-1 0 0,0 0 0,0 0 0,1 0 0,-1 0 0,1 0 0,-1 0 0,0 0 0,2-1 0,26-32 0,-25 31 0,0-1 0,45-51 0,-44 49 0,0 1 0,0-1 0,-1 0 0,1 0 0,-1-1 0,-1 1 0,1-1 0,1-7 0,-5 16 0,1 0 0,-1 0 0,0 0 0,1 0 0,-1 0 0,1-1 0,0 1 0,0 0 0,0 0 0,0 0 0,0 0 0,0 0 0,0 0 0,1 0 0,-1 0 0,1 0 0,-1 0 0,3 3 0,-2-2 0,1 0 0,0-1 0,0 1 0,0-1 0,1 1 0,-1-1 0,0 0 0,1 0 0,0 0 0,-1 0 0,1 0 0,0-1 0,0 1 0,0-1 0,0 0 0,0 0 0,7 2 0,-9-3 0,1 0 0,0 0 0,0 0 0,0 0 0,-1 0 0,1-1 0,0 1 0,0 0 0,-1-1 0,1 1 0,0-1 0,0 0 0,-1 0 0,1 1 0,-1-1 0,1 0 0,-1 0 0,1 0 0,-1-1 0,0 1 0,1 0 0,-1-1 0,0 1 0,0 0 0,0-1 0,0 1 0,0-1 0,0 0 0,0 1 0,-1-1 0,1 0 0,-1 1 0,1-4 0,1-3 0,0-1 0,-1 1 0,0-1 0,0-15 0,-1 25 0,1 0 0,-1 0 0,1 0 0,0 0 0,-1 0 0,1 0 0,0 0 0,-1 0 0,1 0 0,0 0 0,0-1 0,0 1 0,0 0 0,0-1 0,0 1 0,0 0 0,0-1 0,1 1 0,-1 0 0,0-1 0,-1 0 0,1 1 0,0-1 0,0 0 0,-1 0 0,1 1 0,0-1 0,0 0 0,-1 0 0,1 0 0,0 0 0,0 0 0,-1 0 0,1 0 0,0 0 0,0 0 0,-1-1 0,1 1 0,0 0 0,0 0 0,-1-1 0,1 1 0,0 0 0,-1-1 0,1 1 0,0-1 0,-1 1 0,1-1 0,-1 1 0,1-1 0,0 0 0,1-4 0,0 0 0,0 0 0,-1 0 0,1-1 0,-1 1 0,1-9 0,-3 10 0,2 1 0,-1-1 0,0 1 0,1-1 0,0 1 0,-1 0 0,1-1 0,1 1 0,-1 0 0,0 0 0,1-1 0,0 1 0,-1 0 0,1 1 0,0-1 0,5-4 0,-7 6 0,1 1 0,0 0 0,-1-1 0,1 1 0,0 0 0,0 0 0,-1 0 0,1-1 0,0 1 0,0 0 0,-1 0 0,1 0 0,0 0 0,0 0 0,-1 0 0,1 1 0,0-1 0,0 0 0,-1 0 0,1 0 0,0 1 0,-1-1 0,2 1 0,17 13 0,0 0 0,-17-14 0,-1 1 0,1-1 0,-1 0 0,1 1 0,-1-1 0,1 0 0,0 0 0,-1 0 0,1 0 0,-1 0 0,1 0 0,-1 0 0,1-1 0,-1 1 0,1 0 0,-1-1 0,1 1 0,-1-1 0,1 0 0,-1 0 0,0 1 0,1-1 0,-1 0 0,0 0 0,0 0 0,0 0 0,1 0 0,-1-1 0,0 1 0,0 0 0,-1 0 0,1-1 0,0 1 0,0-1 0,0-1 0,0 1 0,0-1 0,0 0 0,0 1 0,-1-1 0,1 0 0,-1 0 0,1 0 0,-1 0 0,0 1 0,0-1 0,-1 0 0,1 0 0,0 0 0,-1 0 0,0 0 0,0 1 0,0-1 0,-2-4 0,3 6 0,0 1 0,0 0 0,0-1 0,-1 1 0,1-1 0,0 1 0,0-1 0,-1 1 0,1 0 0,0-1 0,0 1 0,-1 0 0,1-1 0,0 1 0,-1 0 0,1 0 0,-1-1 0,1 1 0,0 0 0,-1 0 0,1-1 0,-1 1 0,1 0 0,-1 0 0,1 0 0,-1 0 0,1 0 0,-1 0 0,1 0 0,0 0 0,-1 0 0,1 0 0,-1 0 0,1 0 0,-1 0 0,1 0 0,-1 0 0,1 1 0,-1-1 0,1 0 0,0 0 0,-1 0 0,1 1 0,-1-1 0,1 0 0,0 1 0,-1-1 0,1 0 0,0 1 0,-1 0 0,0 0 0,0 0 0,0 0 0,0 1 0,0-1 0,1 1 0,-1-1 0,0 1 0,1-1 0,-1 1 0,1 0 0,-1-1 0,1 1 0,0 1 0,0-1 5,0-1-1,0 0 0,0 1 0,0-1 1,0 0-1,0 1 0,0-1 0,1 0 1,-1 1-1,1-1 0,-1 0 1,1 0-1,-1 1 0,1-1 0,0 0 1,0 0-1,-1 0 0,1 0 1,0 0-1,0 0 0,0 0 0,0 0 1,0 0-1,0-1 0,0 1 0,1 0 1,1 0-1,-2-1-57,0 1 0,0-1 0,1 0 0,-1 0 0,0-1 0,1 1 0,-1 0 0,0 0 0,0 0 0,1-1 0,-1 1 0,0-1 0,0 1-1,0-1 1,0 1 0,0-1 0,1 0 0,-1 0 0,0 1 0,0-1 0,-1 0 0,1 0 0,0 0 0,0 0 0,0 0 0,-1 0 0,2-2 0</inkml:trace>
  <inkml:trace contextRef="#ctx0" brushRef="#br0" timeOffset="3310.95">1299 369 24575,'0'-1'0,"4"-1"0,6-5 0,5-4 0,5-2 0,5-3 0,3 0 0,1-1 0,-1 4 0,-6 1 0,-5 3 0,-8 5 0,-8 3 0</inkml:trace>
  <inkml:trace contextRef="#ctx0" brushRef="#br0" timeOffset="3612.1">1365 375 24575,'0'2'-9830,"10"-1"8340,2-6 1490,7-5 2817,4-5-2817,3-1 1719,3 0-1719,-2 2 6784,1-1-6784,-3 2 0,-5 1 0,-7 3-8191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34:54.487"/>
    </inkml:context>
    <inkml:brush xml:id="br0">
      <inkml:brushProperty name="width" value="0.035" units="cm"/>
      <inkml:brushProperty name="height" value="0.035" units="cm"/>
      <inkml:brushProperty name="color" value="#E71224"/>
    </inkml:brush>
  </inkml:definitions>
  <inkml:trace contextRef="#ctx0" brushRef="#br0">0 654 24575,'15'-2'0,"-1"0"0,0-1 0,0 0 0,0-2 0,0 1 0,0-2 0,13-7 0,11-3 0,92-37 0,235-81 0,-358 132 0,-2 0 0,-1 1 0,1-1 0,-1 1 0,1 0 0,-1 1 0,1-1 0,8 1 0,-12 0 0,-1 0 0,0 0 1,0 0-1,1 0 0,-1 0 0,0 0 0,0 1 0,0-1 0,1 0 0,-1 0 0,0 0 0,0 0 0,0 0 1,1 0-1,-1 0 0,0 0 0,0 1 0,0-1 0,0 0 0,1 0 0,-1 0 0,0 0 0,0 1 1,0-1-1,0 0 0,0 0 0,0 0 0,1 1 0,-1-1 0,0 0 0,0 0 0,0 0 0,0 1 1,0-1-1,0 0 0,0 0 0,0 1 0,0-1 0,0 0 0,0 0 0,0 0 0,0 1 0,0-1 0,0 0 1,-1 1-1,-5 8-1282,6-9 1194,-12 13-6738</inkml:trace>
  <inkml:trace contextRef="#ctx0" brushRef="#br0" timeOffset="299.04">479 554 24575,'0'-1'0,"3"2"0,5 13 0,6 16 0,4 27 0,1 15 0,-1 5 0,-5-2 0,-1 4 0,-2-6 0,-1-10 0,1-13 0,0-16 0,2-13 0,0-14 0,-2-13 0,-2-4-8191</inkml:trace>
  <inkml:trace contextRef="#ctx0" brushRef="#br0" timeOffset="734.71">799 813 24575,'2'3'0,"17"-8"0,-11-14 0,-13 2 0,-9 15 0,-1 18 0,4 10 0,18 10 0,23 0 0,13-7 0,4-8 0,-1-8 0,-4-6 0,-3-8 0,-8-8 0,-9-3-8191</inkml:trace>
  <inkml:trace contextRef="#ctx0" brushRef="#br0" timeOffset="897.92">1072 727 24575,'0'1'0,"13"19"0,13 13 0,7 6 0,1-1 0,-4-5 0,-6-9 0,-6-7-8191</inkml:trace>
  <inkml:trace contextRef="#ctx0" brushRef="#br0" timeOffset="1178.91">1218 694 24575,'0'1'0,"-11"33"0,-11 32 0,-5 12 0,-1-1 0,4-12 0,6-21 0,10-26 0</inkml:trace>
  <inkml:trace contextRef="#ctx0" brushRef="#br0" timeOffset="1552.93">1365 487 24575,'9'56'-9830,"10"37"4183,3 3 10766,-1-17-5119,-4-32 2680,-6-22-3193</inkml:trace>
  <inkml:trace contextRef="#ctx0" brushRef="#br0" timeOffset="1821.02">1385 621 24575,'1'4'0,"22"-9"0,7 0 0,-2 1-8191</inkml:trace>
  <inkml:trace contextRef="#ctx0" brushRef="#br0" timeOffset="2224.79">626 1592 24575,'98'-30'-9830,"117"-19"3277,21 0 14745</inkml:trace>
  <inkml:trace contextRef="#ctx0" brushRef="#br0" timeOffset="2454.08">426 1952 24575,'121'-49'-9830,"116"-38"3277,18-7 11616,-35 12-1934</inkml:trace>
  <inkml:trace contextRef="#ctx0" brushRef="#br0" timeOffset="3253.74">1917 660 24575,'23'-1'0,"1"-1"0,-1-1 0,0-1 0,43-13 0,88-43 0,-60 22 0,-63 27 0,-4 1 0,29-14 0,-55 24 0,-1 0 0,0-1 0,1 1 0,-1 0 0,1 0 0,-1 0 0,0 0 0,1-1 0,-1 1 0,0 0 0,0 0 0,1 0 0,-1-1 0,0 1 0,1 0 0,-1-1 0,0 1 0,0 0 0,0 0 0,1-1 0,-1 1 0,0-1 0,0 1 0,0 0 0,0-1 0,0 1 0,0-1 0,-8-4 0,-26 1 0,25 3 0,7 0 0,-3 1 0,1 0 0,0-1 0,0 0 0,-1 0 0,1 0 0,0 0 0,0-1 0,0 0 0,0 0 0,1 0 0,-7-4 0,9 5 0,1 1 0,0 0 0,0 0 0,0 0 0,0-1 0,0 1 0,-1 0 0,1 0 0,0-1 0,0 1 0,0 0 0,0 0 0,0-1 0,0 1 0,0 0 0,0 0 0,0-1 0,0 1 0,0 0 0,0 0 0,0-1 0,0 1 0,0 0 0,0 0 0,0-1 0,0 1 0,0 0 0,0 0 0,0-1 0,1 1 0,-1 0 0,0 0 0,0 0 0,0-1 0,0 1 0,1 0 0,10-7 0,15 0 0,-21 7 0,0-1 0,0 1 0,0 0 0,0 0 0,0 0 0,1 1 0,-1-1 0,0 2 0,0-1 0,0 0 0,0 1 0,-1 0 0,1 0 0,0 0 0,-1 1 0,1-1 0,-1 1 0,0 0 0,0 1 0,4 3 0,-4-2 0,-1-1 0,1 1 0,-1-1 0,0 1 0,-1 0 0,1 0 0,-1 1 0,0-1 0,0 0 0,0 1 0,-1-1 0,0 1 0,0-1 0,-1 1 0,1 0 0,-1-1 0,0 1 0,-2 7 0,0-2 17,0 0 0,-1 0 1,0 0-1,-1 0 0,0-1 0,-6 12 0,-39 56-1502,37-60-5341</inkml:trace>
  <inkml:trace contextRef="#ctx0" brushRef="#br0" timeOffset="3957.19">3435 294 24575,'13'168'0,"1"16"0,-16-174 0,0-26 0,-11-118 0,9-251 0,4 378 0,6-49 0,-5 51 0,0 1 0,0-1 0,1 1 0,-1-1 0,1 1 0,0 0 0,0 0 0,5-8 0,-6 11 0,-1 0 0,1 0 0,0 1 0,-1-1 0,1 0 0,0 1 0,0-1 0,0 0 0,0 1 0,0-1 0,0 1 0,-1-1 0,1 1 0,0-1 0,0 1 0,1 0 0,-1 0 0,0-1 0,0 1 0,0 0 0,0 0 0,0 0 0,1 0 0,0 1 0,0-1 0,0 1 0,0 0 0,0 0 0,0 0 0,0 0 0,0 0 0,0 0 0,0 0 0,2 3 0,3 3 0,0 0 0,-1 0 0,0 0 0,5 10 0,2 6 0,0 0 0,-2 1 0,15 43 0,15 81 0,-32-112 0,38 182 0,-46-207 115,-2-9-323,-2-5-1064,-2-8-5554</inkml:trace>
  <inkml:trace contextRef="#ctx0" brushRef="#br0" timeOffset="4192.68">3501 394 24575,'-3'4'0,"1"0"0,5 0 0,8-5 0,8-4 0,9-8 0,4-4 0,1-2 0,-6 2-8191</inkml:trace>
  <inkml:trace contextRef="#ctx0" brushRef="#br0" timeOffset="4481.63">3827 268 24575,'27'59'-4781,"16"47"5610,-39-93-575,0 0 1,-1 1-1,-1-1 1,0 1 0,0-1-1,-1 16 1,-2-24 82,0-1 1,0 1 0,0-1-1,0 1 1,-4 7-1,4-11-321,1 0-1,-1 0 1,1 0-1,-1 0 1,1 0 0,-1-1-1,0 1 1,1 0-1,-1 0 1,0-1 0,0 1-1,1 0 1,-3 0-1,3-1-17,-1 0 0,1 0-1,-1 0 1,1 0 0,-1 0-1,1 0 1,-1 0-1,1 0 1,-1 0 0,1 0-1,-1 0 1,1 0 0,0 0-1,-1-1 1,1 1 0,-1 0-1,1 0 1,-1-1 0,1 1-1,0 0 1,-1 0-1,1-1 1,0 1 0,-1 0-1,1-1 1,0 1 0,-1-1-1,1 1 1,0-1 0,-1 0-1,-1-3 3,0 0 0,0 0 0,0-1 0,0 1 0,1-1 0,-1 0 0,1 1 0,0-9 0,-2-42 0,3 45 0,0-12 30,0 1 0,2-1 0,6-29 0,-7 45-108,0 1 0,0-1 0,1 1-1,0-1 1,0 1 0,0 0 0,1 0 0,-1 0 0,1 0-1,1 0 1,-1 1 0,1-1 0,0 1 0,-1 0 0,2 0-1,-1 0 1,0 1 0,6-4 0,7 0-6748</inkml:trace>
  <inkml:trace contextRef="#ctx0" brushRef="#br0" timeOffset="4873.66">4041 254 24575,'4'3'0,"-1"1"0,1 0 0,0-1 0,-1 1 0,0 0 0,0 1 0,0-1 0,0 1 0,-1-1 0,4 10 0,-1-3 0,10 20 0,-1 2 0,-2-1 0,-1 1 0,11 64 0,-22-95 0,3 27 0,-3-28 0,0 0 0,0 0 0,0 0 0,0 1 0,-1-1 0,1 0 0,0 0 0,0 0 0,-1 0 0,1 0 0,-1 0 0,1 0 0,-1 1 0,0-2 0,1 1 0,-1 0 0,0 0 0,0 0 0,1 0 0,-3 1 0,3-2 0,-1 0 0,1 0 0,0 1 0,-1-1 0,1 0 0,-1 0 0,1 0 0,-1 0 0,1 0 0,-1 0 0,1 0 0,-1 0 0,1 0 0,-1 0 0,1 0 0,-1 0 0,1 0 0,-1-1 0,1 1 0,-1 0 0,1 0 0,0 0 0,-1-1 0,1 1 0,-1 0 0,1-1 0,0 1 0,-1 0 0,1-1 0,0 1 0,-1 0 0,1-1 0,0 1 0,-1-1 0,1 1 0,0 0 0,0-1 0,0 1 0,0-1 0,-1 1 0,1-2 0,-7-21 0,5 4 0,1 0 0,0-1 0,1 1 0,1 0 0,1 0 0,1 0 0,0 0 0,1 0 0,2 0 0,-1 1 0,17-34 0,-21 50-39,1-1 0,-1 1 0,0 0 0,0 0 0,1 0 0,-1 0 0,1 0 0,0 0 0,-1 0 0,1 0 0,0 1 0,0-1 0,0 1 0,1-1 0,-1 1 0,0 0 0,0 0 0,1 0 0,-1 0 0,0 0 0,1 1 0,-1-1 0,1 1 0,-1-1 0,1 1 0,-1 0 0,1 0 0,-1 0 0,1 0 0,0 1 0,-1-1 0,1 1 0,-1-1 0,5 3 0,9 4-6787</inkml:trace>
  <inkml:trace contextRef="#ctx0" brushRef="#br0" timeOffset="5655.01">4546 354 24575,'0'-2'0,"-1"0"0,1 1 0,-1-1 0,1 0 0,-1 0 0,0 0 0,0 1 0,0-1 0,0 0 0,0 1 0,0-1 0,0 1 0,-1-1 0,1 1 0,-1 0 0,-2-2 0,2 0 0,-1 1 0,0 0 0,-1 0 0,1 0 0,0 0 0,-1 1 0,-4-2 0,6 2 0,-1 1 0,0 0 0,1 0 0,-1 0 0,0 1 0,1-1 0,-1 0 0,1 1 0,-1 0 0,0 0 0,1 0 0,0 0 0,-1 0 0,1 0 0,-1 1 0,1-1 0,0 1 0,0-1 0,0 1 0,0 0 0,0 0 0,0 0 0,1 0 0,-1 0 0,1 0 0,-1 0 0,-1 5 0,-3 3 0,1 0 0,1 1 0,0 0 0,0-1 0,-2 15 0,4-17 0,0 0 0,2 1 0,-1-1 0,1 0 0,0 1 0,0-1 0,3 11 0,-3-17 0,1 1 0,-1-1 0,1 1 0,-1-1 0,1 1 0,0-1 0,0 0 0,0 0 0,1 0 0,-1 1 0,0-1 0,1 0 0,0 0 0,-1-1 0,1 1 0,0 0 0,0-1 0,0 1 0,0-1 0,0 1 0,0-1 0,0 0 0,0 0 0,1 0 0,-1 0 0,1 0 0,-1 0 0,4 0 0,-4-1 0,0-1 0,-1 1 0,1 0 0,0 0 0,0-1 0,0 1 0,-1-1 0,1 0 0,0 1 0,-1-1 0,1 0 0,-1 0 0,1 0 0,-1 0 0,1 0 0,-1-1 0,1 1 0,-1 0 0,0-1 0,0 1 0,0-1 0,0 1 0,0-1 0,0 1 0,1-4 0,2-2 0,-1-1 0,1-1 0,3-15 0,-1-16 0,1-50 0,-6 83 0,0 21 0,1 0 0,1 0 0,0 0 0,0 0 0,12 24 0,-13-31 0,1-1 0,0 0 0,0 0 0,1-1 0,0 1 0,0-1 0,0 0 0,0 0 0,1 0 0,0 0 0,0-1 0,0 0 0,1 0 0,10 6 0,-15-10 0,0 0 0,0 1 0,0-1 0,0 0 0,0 0 0,0 0 0,0 1 0,0-1 0,0 0 0,0-1 0,0 1 0,0 0 0,0 0 0,0 0 0,0 0 0,0-1 0,0 1 0,0 0 0,0-1 0,0 1 0,-1-1 0,1 1 0,0-1 0,0 0 0,0 1 0,-1-1 0,1 0 0,0 1 0,-1-1 0,1 0 0,0 0 0,-1 0 0,1 0 0,-1 1 0,1-1 0,-1 0 0,0 0 0,1 0 0,-1 0 0,0-1 0,3-7 0,-1 0 0,0 1 0,1-15 0,-2 14 0,2-14 0,-2 9 0,1-1 0,0 1 0,1-1 0,1 1 0,10-25 0,-14 38 0,0 0 0,0 0 0,1 0 0,-1 0 0,0 1 0,1-1 0,-1 0 0,1 1 0,-1-1 0,1 0 0,-1 1 0,1-1 0,0 0 0,-1 1 0,1-1 0,0 1 0,-1-1 0,1 1 0,0-1 0,0 1 0,-1 0 0,1-1 0,0 1 0,0 0 0,0 0 0,0-1 0,-1 1 0,1 0 0,0 0 0,0 0 0,0 0 0,0 0 0,0 0 0,-1 0 0,1 1 0,0-1 0,0 0 0,0 0 0,0 1 0,-1-1 0,1 0 0,0 1 0,0-1 0,-1 1 0,1-1 0,0 1 0,-1-1 0,1 1 0,0 0 0,-1-1 0,1 1 0,0 1 0,4 4 0,0 1 0,0 0 0,-1 0 0,5 8 0,-9-14 0,10 18 0,-1 1 0,-1 1 0,7 27 0,-15-66 0,0 0 0,1 0 0,0-1 0,2 1 0,4-19 0,-4 27 0,0 0 0,1 0 0,0 1 0,1 0 0,0 0 0,8-12 0,-11 18 0,-1 1 0,1 0 0,0 0 0,0 1 0,0-1 0,0 0 0,0 1 0,0-1 0,0 1 0,1 0 0,-1-1 0,0 1 0,4-1 0,-4 2 0,-1 0 0,1 0 0,0 0 0,0 0 0,-1 0 0,1 0 0,0 0 0,-1 1 0,1-1 0,0 1 0,-1-1 0,1 1 0,-1 0 0,1-1 0,-1 1 0,1 0 0,-1 0 0,1 0 0,-1 0 0,0 0 0,0 1 0,3 1 0,1 3 4,0 1 0,0-1 0,0 1-1,-1 0 1,0 1 0,0-1 0,-1 0 0,0 1-1,4 15 1,-2 3-96,4 47 0,-3-16-1127,-4-44-5607</inkml:trace>
  <inkml:trace contextRef="#ctx0" brushRef="#br0" timeOffset="6188.76">5212 314 24575,'-2'-4'0,"0"1"0,0-1 0,0 0 0,-1 1 0,1-1 0,-1 1 0,0 0 0,0 0 0,0 0 0,0 0 0,-5-2 0,7 4 0,0 1 0,-1-1 0,1 1 0,0-1 0,-1 1 0,1 0 0,-1-1 0,1 1 0,-1 0 0,1 0 0,-1 0 0,1 0 0,-1 1 0,1-1 0,0 0 0,-1 0 0,1 1 0,-1-1 0,1 1 0,0-1 0,-1 1 0,1 0 0,0 0 0,0-1 0,-1 1 0,1 0 0,0 0 0,0 0 0,0 0 0,0 0 0,0 1 0,0-1 0,1 0 0,-2 2 0,-1 2 0,0 0 0,0 0 0,0 0 0,1 1 0,0-1 0,0 1 0,0-1 0,1 1 0,0 0 0,0-1 0,0 1 0,1 0 0,-1 0 0,2 7 0,-1-10 0,0-1 0,1 0 0,-1 1 0,1-1 0,0 0 0,-1 1 0,1-1 0,0 0 0,0 0 0,0 0 0,1 0 0,-1 0 0,0 0 0,1 0 0,0 0 0,-1 0 0,1-1 0,0 1 0,0-1 0,0 1 0,0-1 0,0 0 0,0 0 0,0 0 0,0 0 0,0 0 0,1 0 0,-1 0 0,0-1 0,1 1 0,-1-1 0,0 0 0,1 0 0,-1 0 0,1 0 0,-1 0 0,4-1 0,-2 1 0,-1-1 0,1 0 0,0 0 0,-1-1 0,1 1 0,-1-1 0,1 1 0,-1-1 0,0 0 0,1-1 0,-1 1 0,0 0 0,0-1 0,-1 0 0,1 0 0,-1 0 0,1 0 0,-1 0 0,3-6 0,-1 3 0,-1 0 0,0 0 0,0-1 0,-1 1 0,0-1 0,0 1 0,-1-1 0,1 0 0,0-12 0,40 583 0,-41-556 0,1 12 0,0-10 0,-1 0 0,0 1 0,-1 0 0,0-1 0,0 1 0,-1-1 0,-3 14 0,4-22 0,0-1 0,-1 0 0,1 0 0,0 0 0,-1 0 0,1 0 0,-1 0 0,1 0 0,-1 0 0,1 0 0,-1 0 0,1-1 0,-1 1 0,0 0 0,0 0 0,0 0 0,1-1 0,-1 1 0,0 0 0,0-1 0,0 1 0,0-1 0,0 1 0,0-1 0,0 1 0,0-1 0,0 0 0,0 0 0,0 1 0,0-1 0,-1 0 0,1 0 0,-2 0 0,1-1 0,0 1 0,0-1 0,0 0 0,0 0 0,0 0 0,0 0 0,0 0 0,0 0 0,1 0 0,-1-1 0,0 1 0,1-1 0,-1 1 0,1-1 0,0 1 0,-2-4 0,-4-7-114,2 0 0,-1 0-1,2-1 1,0 1-1,0-1 1,1 0 0,-1-17-1,2 21-335,-7-47-6376</inkml:trace>
  <inkml:trace contextRef="#ctx0" brushRef="#br0" timeOffset="6691.69">5385 427 24575,'7'0'0,"19"-9"0,5-22 0,-16-1 0,-15 21 0,-5 32 0,12 15 0,22 1 0,12-9 0,-4-19 0,-13-12 0,-11-5-8191</inkml:trace>
  <inkml:trace contextRef="#ctx0" brushRef="#br0" timeOffset="7665.63">3122 1013 24575,'542'-18'-4,"-2"-20"86,-47 2-2503,769-35 470,-939 59 4098,-474 19-1365,78-4-7608</inkml:trace>
  <inkml:trace contextRef="#ctx0" brushRef="#br0" timeOffset="8171.84">3029 1279 24575,'106'-11'-9830,"294"-25"3277,203-24 10590,15-4-4037,-98 7 2932,-137 11-2932,-134 13 1223</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35:10.762"/>
    </inkml:context>
    <inkml:brush xml:id="br0">
      <inkml:brushProperty name="width" value="0.035" units="cm"/>
      <inkml:brushProperty name="height" value="0.035" units="cm"/>
      <inkml:brushProperty name="color" value="#E71224"/>
    </inkml:brush>
  </inkml:definitions>
  <inkml:trace contextRef="#ctx0" brushRef="#br0">981 29 24575,'9'29'-11952,"-4"-1"9214,6 22 5264,-5-31-1792,2 0 0,0 0 0,17 28 0,-22-42-511,0 1 1,1-1-1,0 1 1,0-1-1,1-1 1,-1 1-1,1 0 0,0-1 1,0 0-1,1 0 1,-1-1-1,1 1 1,0-1-1,0 0 0,8 2 1,-12-4 125,0-1 1,0 0-1,1 1 1,-1-1-1,0 0 1,0 0-1,0 0 1,1-1-1,-1 1 1,0 0-1,0-1 0,0 1 1,0-1-1,4-2 1,-4 2-277,0 0-1,0-1 1,0 1 0,0-1-1,0 0 1,0 1 0,0-1 0,-1 0-1,1 0 1,-1 0 0,3-4 0,-3 3-97,1 0 1,-1 0 0,0 0 0,0 0 0,0-1 0,0 1 0,-1 0 0,1-1 0,-1 1 0,0 0 0,0-1 0,0 1 0,0 0 0,-1-1 0,1 1 0,-1 0-1,0 0 1,0-1 0,-2-3 0,3 6-15,0 1 0,-1-1 0,1 1 1,0-1-1,-1 1 0,1-1 0,0 0 0,-1 1 0,1-1 0,-1 1 0,1 0 0,-1-1 0,1 1 0,-1-1 0,1 1 0,-1 0 1,1-1-1,-1 1 0,0 0 0,1-1 0,-1 1 0,1 0 0,-1 0 0,0 0 0,1 0 0,-1 0 0,0 0 0,1 0 0,-1 0 1,0 0-1,1 0 0,-1 0 0,0 0 0,1 0 0,-2 0 0,-3 4-6788</inkml:trace>
  <inkml:trace contextRef="#ctx0" brushRef="#br0" timeOffset="-838.36">36 235 24575,'0'-2'0,"0"9"0,0 25 0,0 46 0,0-34 0,-3 75 0,1-99 0,0 1 0,-1-1 0,-10 33 0,13-53 0,0 0 0,0 0 0,0 0 0,0 0 0,0 1 0,0-1 0,0 0 0,0 0 0,0 0 0,0 1 0,0-1 0,0 0 0,0 0 0,0 0 0,0 0 0,0 1 0,0-1 0,0 0 0,-1 0 0,1 0 0,0 0 0,0 1 0,0-1 0,0 0 0,0 0 0,0 0 0,0 0 0,-1 0 0,1 0 0,0 0 0,0 1 0,0-1 0,0 0 0,-1 0 0,1 0 0,0 0 0,0 0 0,0 0 0,0 0 0,-1 0 0,1 0 0,0 0 0,0 0 0,0 0 0,0 0 0,-1 0 0,-2-10 0,1-20 0,0-40 0,3 0 0,4 0 0,2 1 0,32-129 0,-36 189 0,15-45 0,-16 50 0,-1 1 0,1-1 0,0 1 0,0 0 0,0 0 0,0 0 0,1 0 0,-1 1 0,1-1 0,-1 1 0,1-1 0,4-2 0,-5 4 0,0 1 0,-1-1 0,1 1 0,0 0 0,-1-1 0,1 1 0,0 0 0,0 0 0,-1 0 0,1 0 0,0 0 0,0 1 0,-1-1 0,1 0 0,0 1 0,-1-1 0,1 1 0,-1 0 0,1-1 0,0 1 0,-1 0 0,0 0 0,1 0 0,-1 0 0,1 0 0,-1 1 0,0-1 0,0 0 0,0 0 0,0 1 0,2 2 0,3 5 0,1 0 0,-2 0 0,8 17 0,7 22 0,-3 1 0,-1 0 0,-3 2 0,-2 0 0,4 58 0,-13-98 0,-1-8 0,0 0 0,-1 1 0,1-1 0,-1 0 0,0 1 0,0-1 0,0 0 0,0 1 0,0-1 0,-2 4 0,0-8-1365</inkml:trace>
  <inkml:trace contextRef="#ctx0" brushRef="#br0" timeOffset="-592.22">76 401 24575,'2'0'0,"34"-15"0,11-4-8191</inkml:trace>
  <inkml:trace contextRef="#ctx0" brushRef="#br0" timeOffset="2611.6">1068 122 24575,'-2'0'0,"0"-1"0,0 1 0,1-1 0,-1 0 0,0 1 0,1-1 0,-1 0 0,0 0 0,1 0 0,-1 0 0,1 0 0,0-1 0,-1 1 0,1 0 0,-2-3 0,-16-21 0,14 17 0,1 1 0,-1-1 0,2 0 0,-1 0 0,1 0 0,0 0 0,-2-17 0,16 50 0,5 50 0,-3 1 0,5 117 0,-11-102 0,-5-45 0,-2-28 0,1 0 0,6 32 0,-7-50 0,0 1 0,0 0 0,1 0 0,-1 0 0,0-1 0,0 1 0,0 0 0,1 0 0,-1-1 0,0 1 0,1 0 0,-1-1 0,1 1 0,-1 0 0,1-1 0,-1 1 0,1-1 0,-1 1 0,1-1 0,0 1 0,-1-1 0,1 1 0,0-1 0,0 1 0,0-1 0,0 0 0,0 0 0,0-1 0,-1 1 0,1 0 0,0 0 0,0-1 0,0 1 0,-1 0 0,1-1 0,0 1 0,-1-1 0,1 1 0,0-1 0,-1 1 0,1-1 0,-1 1 0,2-2 0,3-6 0,0 1 0,0-1 0,5-9 0,-9 13 0,28-57 0,-18 34 0,17-26 0,-28 52 0,1 0 0,-1 0 0,1 1 0,-1-1 0,1 0 0,-1 0 0,1 0 0,0 1 0,-1-1 0,1 0 0,0 0 0,0 1 0,-1-1 0,1 1 0,0-1 0,0 1 0,0-1 0,0 1 0,0 0 0,0-1 0,0 1 0,0 0 0,0 0 0,0-1 0,0 1 0,0 0 0,0 0 0,0 0 0,0 0 0,0 1 0,0-1 0,0 0 0,0 0 0,1 1 0,3 1 0,-1 1 0,1 0 0,-1 0 0,0 0 0,7 7 0,14 9 0,-24-18 0,0 0 0,0 0 0,0-1 0,1 1 0,-1-1 0,0 1 0,1-1 0,-1 1 0,0-1 0,1 0 0,-1 0 0,0 1 0,1-1 0,-1 0 0,1 0 0,-1 0 0,0-1 0,1 1 0,-1 0 0,0 0 0,1-1 0,-1 1 0,0-1 0,1 1 0,-1-1 0,2-1 0,-1 0 0,-1 0 0,1 0 0,-1 0 0,0 0 0,0 0 0,0 0 0,0 0 0,0-1 0,0 1 0,0 0 0,-1-1 0,1 1 0,-1 0 0,0-4 0,1-3 0,-1 0 0,0 0 0,-1 0 0,1 1 0,-2-1 0,0 0 0,-4-14 0,6 22 0,-1-1 0,1 1 0,-1 0 0,0-1 0,1 1 0,-1-1 0,0 1 0,0 0 0,0 0 0,0 0 0,0-1 0,0 1 0,0 0 0,0 0 0,0 0 0,-1 1 0,1-1 0,0 0 0,-1 0 0,1 1 0,0-1 0,-1 1 0,1-1 0,-1 1 0,1-1 0,-1 1 0,1 0 0,-1 0 0,1 0 0,-4 0 0,3 1 0,-1-1 0,1 1 0,0 0 0,-1 0 0,1 1 0,0-1 0,0 0 0,0 1 0,0-1 0,0 1 0,0 0 0,0 0 0,1-1 0,-1 1 0,1 0 0,-1 1 0,1-1 0,-2 2 0,-1 5 0,1-1 0,0 1 0,-5 17 0,7-23 0,0 0 0,1 0 0,-1-1 0,1 1 0,0 0 0,0 0 0,0 0 0,0 0 0,0 0 0,1 0 0,-1-1 0,1 1 0,0 0 0,0 0 0,0 0 0,2 3 0,3-1-1365,0-2-5461</inkml:trace>
  <inkml:trace contextRef="#ctx0" brushRef="#br0" timeOffset="2853.05">1088 248 24575,'-2'0'0,"1"0"0,6 0 0,10-5 0,9-5 0,6-4 0,3 1 0,-1-1 0,-3 2 0,-5 2 0,-5 4 0,-5 3-8191</inkml:trace>
  <inkml:trace contextRef="#ctx0" brushRef="#br0" timeOffset="3754.8">1893 35 24575,'-3'1'0,"12"1"0,14 2 0,-7-4 0,0-1 0,0-1 0,20-5 0,-35 7 0,-1 0 0,1 0 0,-1 0 0,1 0 0,-1 0 0,1 0 0,-1 0 0,1 0 0,-1 0 0,1 0 0,-1 0 0,1 0 0,-1 0 0,1 1 0,-1-1 0,1 0 0,-1 0 0,0 1 0,1-1 0,-1 0 0,1 0 0,-1 1 0,0-1 0,1 0 0,-1 1 0,0-1 0,1 1 0,-1-1 0,0 0 0,0 1 0,0-1 0,1 1 0,-1-1 0,0 1 0,0-1 0,0 1 0,0-1 0,0 1 0,0-1 0,1 1 0,-1-1 0,0 0 0,-1 1 0,1-1 0,0 1 0,0-1 0,0 1 0,0 0 0,-6 30 0,4-26 0,-81 325 0,82-323 0,-2 4 0,1 0 0,-2 0 0,-6 17 0,9-28 0,1 1 0,0-1 0,0 0 0,0 0 0,0 0 0,0 1 0,0-1 0,0 0 0,0 0 0,0 0 0,-1 1 0,1-1 0,0 0 0,0 0 0,0 0 0,0 0 0,0 1 0,-1-1 0,1 0 0,0 0 0,0 0 0,0 0 0,-1 0 0,1 0 0,0 0 0,0 1 0,-1-1 0,1 0 0,0 0 0,0 0 0,0 0 0,-1 0 0,1 0 0,0 0 0,0 0 0,-1 0 0,-4-8 0,-1-13 0,6 19 0,0 1 0,-1-1 0,1 1 0,0-1 0,0 1 0,0 0 0,1-1 0,-1 1 0,0-1 0,0 1 0,1-1 0,-1 1 0,1 0 0,-1-1 0,1 1 0,0 0 0,0-1 0,-1 1 0,1 0 0,0 0 0,0 0 0,0 0 0,0 0 0,0 0 0,0 0 0,1 0 0,-1 0 0,0 0 0,0 1 0,1-1 0,-1 0 0,0 1 0,1-1 0,-1 1 0,1 0 0,1-1 0,7 0 0,0 0 0,0 0 0,0 1 0,16 2 0,-1 0 0,-7-3 0,-1 1 0,0-2 0,23-5 0,-35 6 0,0 0 0,0-1 0,0 0 0,0 0 0,0 0 0,0 0 0,0-1 0,-1 0 0,1 1 0,-1-2 0,0 1 0,0-1 0,0 1 0,7-9 0,-10 8-65,-5 6 183,-9 9-727,10-9-200,-10 7-6017</inkml:trace>
  <inkml:trace contextRef="#ctx0" brushRef="#br0" timeOffset="5080.89">83 1227 24575,'0'0'0,"0"0"0,0 0 0,0 0 0,0 0 0,1 0 0,-1 0 0,0-1 0,0 1 0,0 0 0,0 0 0,0 0 0,0 0 0,0 0 0,0 0 0,0 0 0,0 0 0,0 0 0,1-1 0,-1 1 0,0 0 0,0 0 0,0 0 0,0 0 0,0 0 0,0 0 0,0 0 0,0-1 0,0 1 0,0 0 0,0 0 0,0 0 0,0 0 0,0 0 0,0 0 0,0 0 0,0-1 0,0 1 0,0 0 0,0 0 0,-1 0 0,1 0 0,0 0 0,0 0 0,0 0 0,0 0 0,0-1 0,0 1 0,0 0 0,0 0 0,0 0 0,0 0 0,0 0 0,-1 0 0,1 0 0,13-6 0,44-4 0,1-3 0,88-32 0,-133 41 0,-7 2 0,-1 1 0,1-1 0,-1 0 0,0 0 0,0 0 0,0-1 0,0 0 0,0 0 0,-1 0 0,1 0 0,4-6 0,-9 9 0,0 1 0,0-1 0,0 0 0,0 0 0,0 0 0,-1 0 0,1 0 0,0 0 0,0 0 0,0 0 0,0 0 0,0 0 0,-1 0 0,1 0 0,0 0 0,0 0 0,0 0 0,0 0 0,0 0 0,-1 0 0,1-1 0,0 1 0,0 0 0,0 0 0,0 0 0,0 0 0,0 0 0,0 0 0,-1 0 0,1 0 0,0 0 0,0-1 0,0 1 0,0 0 0,0 0 0,0 0 0,0 0 0,0 0 0,0 0 0,0-1 0,0 1 0,0 0 0,0 0 0,0 0 0,0 0 0,0 0 0,0 0 0,0-1 0,0 1 0,0 0 0,0 0 0,0 0 0,0 0 0,0 0 0,0-1 0,0 1 0,0 0 0,0 0 0,0 0 0,0 0 0,0 0 0,0 0 0,0-1 0,0 1 0,1 0 0,-13 7 0,7 0 0,0 1 0,0-1 0,1 1 0,0 0 0,0 0 0,-3 14 0,-13 57 0,15-58 0,-15 99 0,15-81 0,-2-1 0,-1 1 0,-19 51 0,26-86 0,-1 0 0,0 1 0,-1-1 0,1 0 0,0-1 0,-7 8 0,9-11 0,0 0 0,-1 1 0,1-1 0,0 0 0,-1 1 0,1-1 0,-1 0 0,1 0 0,0 1 0,-1-1 0,1 0 0,-1 0 0,1 0 0,-1 1 0,1-1 0,-1 0 0,1 0 0,-1 0 0,1 0 0,-1 0 0,1 0 0,-1 0 0,1 0 0,-1 0 0,1 0 0,-1-1 0,0 0 0,0 0 0,0 1 0,0-1 0,0 0 0,0 0 0,1 0 0,-1 0 0,0 0 0,1-1 0,-1 1 0,1 0 0,-1 0 0,1 0 0,-1 0 0,1-3 0,-2-3 0,0 0 0,1 0 0,-1 0 0,2 0 0,-1 0 0,1-1 0,1-7 0,-1 13 0,0 0 0,0 0 0,1 0 0,-1 0 0,1 1 0,0-1 0,-1 0 0,1 0 0,0 1 0,0-1 0,0 0 0,0 1 0,0-1 0,1 1 0,-1 0 0,0-1 0,1 1 0,-1 0 0,1 0 0,-1 0 0,1 0 0,0 0 0,-1 0 0,1 0 0,0 0 0,0 1 0,-1-1 0,1 1 0,0-1 0,0 1 0,4 0 0,21-1 0,0 1 0,0 2 0,50 9 0,26 3 0,-99-14 8,-1 0 0,1 0 0,0 0 0,0 0 0,-1-1 0,1 0 0,0 0 0,-1 0 0,1 0 0,-1 0 0,1-1 0,-1 1 0,0-1 0,5-3 0,-2 0-220,-1 0 0,0 0 0,0-1-1,0 1 1,-1-1 0,6-8 0,2-7-6614</inkml:trace>
  <inkml:trace contextRef="#ctx0" brushRef="#br0" timeOffset="5731.76">908 1027 24575,'34'134'-5597,"34"175"8915,-63-289-2918,-2-17 353,3-27 636,-1 0-1652,-4 22 263,-1-1 0,1 1 0,0 0 0,0-1 0,0 1 0,0 0 0,0-1 0,1 1 0,-1 0 0,1 0 0,-1 0 0,1 0 0,0 1 0,0-1 0,0 0 0,0 1 0,0-1 0,2-1 0,-1 3 0,-1-1 0,1 0 0,-1 1 0,1 0 0,-1 0 0,1 0 0,-1 0 0,1 0 0,-1 0 0,1 0 0,-1 1 0,1-1 0,-1 1 0,1 0 0,-1 0 0,1 0 0,-1 0 0,3 2 0,17 10 0,-15-9 0,-1 0 0,1 0 0,0 0 0,0-1 0,10 3 0,-15-6 0,-1 1 0,1-1 0,0 0 0,0 0 0,0 1 0,-1-1 0,1-1 0,0 1 0,0 0 0,-1 0 0,1-1 0,0 1 0,-1-1 0,1 1 0,0-1 0,-1 0 0,1 0 0,-1 0 0,1 0 0,-1 0 0,1 0 0,-1 0 0,0 0 0,1 0 0,-1-1 0,0 1 0,0 0 0,1-3 0,1-1 0,0-1 0,0 0 0,-1 0 0,1 0 0,-1 0 0,-1-1 0,1 1 0,-1 0 0,0-1 0,-1 1 0,0-8 0,1 9 0,-2 0 0,1-1 0,0 1 0,-1 0 0,0 0 0,0 0 0,-1 0 0,0 0 0,0 0 0,0 0 0,0 0 0,0 1 0,-1-1 0,-4-4 0,7 8 0,-1 0 0,0 0 0,0 1 0,1-1 0,-1 0 0,0 0 0,0 1 0,0-1 0,0 1 0,0-1 0,0 1 0,0-1 0,0 1 0,0 0 0,0-1 0,0 1 0,-1 0 0,1 0 0,0 0 0,0 0 0,0 0 0,0 0 0,0 0 0,0 0 0,-1 0 0,1 0 0,0 1 0,0-1 0,0 0 0,0 1 0,0-1 0,0 1 0,0-1 0,0 1 0,0 0 0,0-1 0,0 1 0,1 0 0,-1 0 0,0-1 0,0 1 0,0 2 0,-4 2 0,1 0 0,0 1 0,1 0 0,-1 0 0,-3 11 0,-1 1 40,2 1 0,-4 20 0,8-32-205,0 1 0,1-1 0,0 1 0,1 0 0,0 0 0,0-1 0,1 1 0,1 9 0</inkml:trace>
  <inkml:trace contextRef="#ctx0" brushRef="#br0" timeOffset="5929.96">908 1300 24575,'-2'0'0,"5"0"0,8-6 0,11-6 0,9-6 0,5-4 0,-3 2-8191</inkml:trace>
  <inkml:trace contextRef="#ctx0" brushRef="#br0" timeOffset="6784.26">1700 1227 24575,'0'8'0,"1"0"0,0 0 0,0 0 0,0-1 0,1 1 0,5 14 0,-6-20 0,0 1 0,0 0 0,1-1 0,-1 1 0,1-1 0,-1 1 0,1-1 0,0 0 0,0 0 0,0 0 0,0 0 0,0 0 0,1 0 0,-1 0 0,0-1 0,1 1 0,0-1 0,-1 0 0,1 0 0,0 0 0,3 1 0,-4-1 0,0-1 0,0 0 0,0 0 0,0-1 0,0 1 0,0 0 0,0 0 0,0-1 0,-1 0 0,1 1 0,0-1 0,0 0 0,-1 0 0,1 1 0,0-1 0,-1-1 0,1 1 0,-1 0 0,1 0 0,-1-1 0,0 1 0,1 0 0,-1-1 0,0 1 0,0-1 0,0 0 0,0 1 0,0-1 0,-1 0 0,1 0 0,1-3 0,2-7 0,-1-1 0,1 0 0,1-19 0,-5 28 0,14-141 0,4-23 0,-9 132 0,-9 35 0,0 1 0,0 0 0,0-1 0,0 1 0,0 0 0,0 0 0,0-1 0,0 1 0,0 0 0,0-1 0,1 1 0,-1 0 0,0-1 0,0 1 0,0 0 0,1 0 0,-1-1 0,0 1 0,0 0 0,1 0 0,-1-1 0,0 1 0,0 0 0,1 0 0,-1 0 0,0 0 0,1 0 0,-1-1 0,0 1 0,1 0 0,-1 0 0,0 0 0,1 0 0,-1 0 0,0 0 0,1 0 0,-1 0 0,0 0 0,1 0 0,-1 0 0,0 0 0,1 0 0,-1 0 0,0 1 0,0-1 0,1 0 0,-1 0 0,0 0 0,1 0 0,-1 1 0,0-1 0,0 0 0,1 0 0,-1 1 0,10 18 0,4 22 0,-3 0 0,8 54 0,1 8 0,-13-76 0,1 8 0,19 53 0,-42-119 0,-2 1 0,-1 1 0,-1 1 0,-41-47 0,57 71 0,-1 1 0,1-1 0,-1 1 0,0 0 0,1 0 0,-1 1 0,0-1 0,-1 1 0,1 0 0,-5-2 0,8 4 0,0 0 0,0 0 0,0 0 0,0-1 0,0 1 0,0 0 0,0 0 0,0 0 0,0 0 0,0 1 0,0-1 0,0 0 0,0 0 0,0 1 0,1-1 0,-1 0 0,0 1 0,0-1 0,0 1 0,-1 0 0,1 1 0,-1-1 0,1 1 0,0-1 0,0 1 0,0-1 0,0 1 0,1 0 0,-1 0 0,0-1 0,1 1 0,-1 0 0,1 0 0,0 0 0,0 0 0,-1 1 0,1 0 0,0-1 0,0 0 0,-1 0 0,2 1 0,-1-1 0,0 0 0,0 0 0,1 0 0,-1 1 0,1-1 0,-1 0 0,1 0 0,0 0 0,0 0 0,0 0 0,0 0 0,0 0 0,1 0 0,-1-1 0,1 1 0,-1 0 0,1-1 0,-1 1 0,1-1 0,0 1 0,0-1 0,0 0 0,0 0 0,0 0 0,0 0 0,0 0 0,0 0 0,0-1 0,0 1 0,0-1 0,1 1 0,-1-1 0,0 0 0,0 0 0,0 0 0,1 0 0,-1 0 0,0 0 0,0-1 0,1 1 0,-1-1 0,0 0 0,0 1 0,0-1 0,0 0 0,0 0 0,2-2 0,33-20 0,-20 11 0,27-13 0,-25 13-1365,-13 5-5461</inkml:trace>
  <inkml:trace contextRef="#ctx0" brushRef="#br0" timeOffset="7502.83">2226 108 24575,'1'-1'0,"0"-1"0,0 0 0,1 1 0,-1-1 0,0 1 0,1-1 0,-1 1 0,1 0 0,-1-1 0,1 1 0,0 0 0,0 0 0,-1 0 0,1 1 0,0-1 0,2 0 0,0-1 0,123-54 0,-126 55 0,0 1 0,0-1 0,0 1 0,-1-1 0,1 1 0,0 0 0,0-1 0,0 1 0,0 0 0,0 0 0,0 0 0,0 0 0,0 0 0,0 0 0,0 0 0,0 0 0,0 0 0,-1 0 0,1 1 0,0-1 0,0 0 0,0 0 0,0 1 0,0-1 0,0 1 0,-1-1 0,1 1 0,0-1 0,0 1 0,-1-1 0,1 1 0,0 0 0,-1 0 0,1-1 0,-1 1 0,1 0 0,0 0 0,-1-1 0,0 1 0,1 0 0,-1 0 0,1 1 0,0 4 0,0 1 0,0-1 0,0 0 0,-1 1 0,0 7 0,0-5 0,-2 326 0,1 85 0,6-283 0,25 142 0,-23-250 0,-5-23 0,-1 0 0,1 1 0,-1-1 0,-1 1 0,1-1 0,-1 12 0,0-18 0,-1 1 0,1-1 0,0 1 0,0 0 0,0-1 0,-1 1 0,1-1 0,0 1 0,-1-1 0,1 1 0,0-1 0,-1 0 0,1 1 0,-1-1 0,1 1 0,-1-1 0,1 0 0,-1 1 0,1-1 0,-1 0 0,1 0 0,-1 1 0,1-1 0,-1 0 0,1 0 0,-1 0 0,0 0 0,1 0 0,-1 0 0,1 0 0,-1 0 0,1 0 0,-1 0 0,0 0 0,1 0 0,-1 0 0,1 0 0,-1 0 0,1-1 0,-1 1 0,1 0 0,-1 0 0,1-1 0,-1 1 0,0-1 0,-28-15 0,28 16 0,-142-84 0,121 71-1365,6 2-5461</inkml:trace>
  <inkml:trace contextRef="#ctx0" brushRef="#br0" timeOffset="8016.98">2612 708 24575,'39'-20'-4625,"24"1"5444,-44 14-205,-1-1 0,27-11 1,-44 16-521,1 1 0,-1-1 1,0 1-1,0-1 0,0 0 0,0 1 0,0-1 0,0 0 1,0 0-1,0 0 0,0 0 0,0 0 0,-1 0 1,1 0-1,1-1 0,-2 1-72,0 1-1,0-1 1,0 1-1,0-1 1,0 1-1,0-1 1,0 1-1,0-1 1,0 1 0,-1-1-1,1 1 1,0-1-1,0 1 1,0-1-1,-1 1 1,1-1-1,0 1 1,0-1-1,-1 1 1,1 0 0,0-1-1,-1 1 1,1 0-1,-1-1 1,1 1-1,-1-1 1,-5-2-62,0-1-1,-1 1 1,1 0 0,-12-3 0,-8-6 115,25 12-75,1 0 0,0 0 0,0 0 0,0-1 0,0 1 0,0 0 0,0 0 0,0 0 0,0 0 0,0 0 0,0 0 0,-1-1 0,1 1 0,0 0 0,0 0 0,0 0 0,0 0 0,0-1 0,0 1 0,0 0 0,0 0 0,0 0 0,0 0 0,0 0 0,0-1 0,0 1 0,0 0 0,0 0 0,1 0 0,-1 0 0,0 0 0,0-1 0,0 1 0,0 0 0,0 0 0,0 0 0,0 0 0,0 0 0,0 0 0,0 0 0,1-1 0,-1 1 0,0 0 0,0 0 0,0 0 0,0 0 0,0 0 0,1 0 0,-1 0 0,0 0 0,0 0 0,0 0 0,0 0 0,0 0 0,1 0 0,-1 0 0,0 0 0,0 0 0,0 0 0,0 0 0,0 0 0,1 0 0,-1 0 0,0 0 0,0 0 0,0 0 0,0 0 0,13 0 0,-7 2 0,-1 0 0,1 0 0,0 0 0,-1 0 0,1 1 0,-1 0 0,0 0 0,0 1 0,0-1 0,0 1 0,-1 0 0,0 1 0,0-1 0,0 1 0,5 6 0,-3-1 0,0-1 0,0 1 0,-1 0 0,-1 0 0,0 0 0,0 1 0,4 17 0,-8-24-62,1 0 0,-1 0 0,1 0 0,-1 0 0,-1 0 0,1 0 0,0 0 0,-1 0 0,0 0 0,0 0 0,0 0 0,-1 0-1,1-1 1,-1 1 0,0 0 0,0-1 0,0 0 0,0 1 0,-1-1 0,1 0 0,-6 5 0,-4 1-6764</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35:38.056"/>
    </inkml:context>
    <inkml:brush xml:id="br0">
      <inkml:brushProperty name="width" value="0.035" units="cm"/>
      <inkml:brushProperty name="height" value="0.035" units="cm"/>
      <inkml:brushProperty name="color" value="#E71224"/>
    </inkml:brush>
  </inkml:definitions>
  <inkml:trace contextRef="#ctx0" brushRef="#br0">2 486 24575,'0'0'0,"0"0"0,0 1 0,0-1 0,-1 0 0,1 0 0,0 0 0,0 0 0,0 1 0,0-1 0,0 0 0,0 0 0,0 0 0,0 0 0,0 1 0,0-1 0,0 0 0,0 0 0,0 0 0,0 1 0,0-1 0,0 0 0,0 0 0,0 0 0,0 1 0,0-1 0,0 0 0,0 0 0,0 0 0,0 0 0,0 1 0,0-1 0,0 0 0,0 0 0,1 0 0,-1 0 0,0 1 0,0-1 0,0 0 0,0 0 0,0 0 0,1 0 0,-1 0 0,0 0 0,0 0 0,0 1 0,0-1 0,1 0 0,14 1 0,18-5 0,313-70 0,-353 75 0,0 0 0,0-1 0,0 0 0,0-1 0,0 0 0,1 0 0,-1 0 0,0-1 0,0 0 0,-11-5 0,14 5 0,0 0 0,0 0 0,0 0 0,0-1 0,0 1 0,0-1 0,1 0 0,-1 0 0,1-1 0,0 1 0,0-1 0,0 1 0,1-1 0,-1 0 0,1 0 0,0 0 0,-2-6 0,3 10 0,1-1 0,0 1 0,0 0 0,0 0 0,0-1 0,0 1 0,-1 0 0,1 0 0,0-1 0,0 1 0,0 0 0,0-1 0,0 1 0,0 0 0,0 0 0,0-1 0,0 1 0,0 0 0,0-1 0,0 1 0,0 0 0,1 0 0,-1-1 0,0 1 0,0 0 0,0-1 0,0 1 0,0 0 0,1 0 0,-1 0 0,0-1 0,0 1 0,0 0 0,1 0 0,-1-1 0,0 1 0,0 0 0,0 0 0,1 0 0,-1 0 0,0 0 0,1-1 0,-1 1 0,0 0 0,0 0 0,1 0 0,-1 0 0,0 0 0,1 0 0,-1 0 0,0 0 0,0 0 0,1 0 0,-1 0 0,0 0 0,1 0 0,-1 0 0,0 0 0,0 1 0,1-1 0,-1 0 0,0 0 0,0 0 0,1 0 0,-1 0 0,0 1 0,1-1 0,19 10 0,-10-3 0,1-1 0,-2 2 0,1-1 0,-1 2 0,0-1 0,9 12 0,-14-16 0,-1 0 0,0 1 0,-1-1 0,1 1 0,-1 0 0,0-1 0,0 1 0,0 0 0,-1 0 0,0 1 0,0-1 0,0 0 0,0 0 0,-1 0 0,0 1 0,0-1 0,-1 6 0,0-8-50,0 0-1,0 0 1,0 0-1,0 0 0,-1 0 1,1 0-1,-1 0 1,0-1-1,0 1 1,0-1-1,0 1 0,0-1 1,0 0-1,0 0 1,-1 0-1,1 0 1,-1 0-1,0-1 0,0 1 1,1-1-1,-1 0 1,0 1-1,0-1 1,0-1-1,0 1 1,-5 0-1,-10 3-6775</inkml:trace>
  <inkml:trace contextRef="#ctx0" brushRef="#br0" timeOffset="838.29">874 133 24575,'-1'-5'0,"-1"9"0,0 11 0,19 199 0,-2-65 0,-15-145 0,-1-7 0,-2-18 0,-3-31 0,3-320 0,4 367 0,-1 0 0,0 1 0,1-1 0,0 1 0,0-1 0,1 1 0,1-6 0,-2 10 0,-1-1 0,0 1 0,0 0 0,0-1 0,1 1 0,-1 0 0,0-1 0,0 1 0,1 0 0,-1 0 0,0-1 0,0 1 0,1 0 0,-1 0 0,0-1 0,1 1 0,-1 0 0,1 0 0,-1 0 0,0 0 0,1 0 0,-1 0 0,0-1 0,1 1 0,-1 0 0,1 0 0,-1 0 0,0 0 0,1 0 0,-1 0 0,1 1 0,0-1 0,1 1 0,-1 0 0,0 0 0,0 0 0,0 0 0,1 0 0,-1 0 0,0 0 0,0 1 0,-1-1 0,1 0 0,1 3 0,9 18 0,-2 0 0,-1 0 0,0 0 0,-2 1 0,4 24 0,-1-7 0,20 75 0,25 124 0,-53-236-116,0 10 366,-1-13-273,0 0 0,0-1 1,0 1-1,0 0 0,0 0 0,0 0 1,0 0-1,0 0 0,0 0 1,0-1-1,0 1 0,0 0 1,0 0-1,0 0 0,0 0 0,0 0 1,-1 0-1,1 0 0,0 0 1,0 0-1,0-1 0,0 1 0,0 0 1,0 0-1,0 0 0,-1 0 1,1 0-1,0 0 0,0 0 0,0 0 1,0 0-1,0 0 0,0 0 1,0 0-1,-1 0 0,1 0 1,0 0-1,0 0 0,0 0 0,0 0 1,0 0-1,0 0 0,-1 0 1,1 0-1,0 0 0,0 0 0,0 0 1,0 0-1,0 0 0,0 1 1,0-1-1,-1 0 0,1 0 0,0 0 1,0 0-1,0 0 0,0 0 1,0 0-1,0 0 0,0 0 1,0 1-1,0-1 0,0 0 0,0 0 1,0 0-1,-7-8-6803</inkml:trace>
  <inkml:trace contextRef="#ctx0" brushRef="#br0" timeOffset="1190.58">881 406 24575,'1'0'0,"21"-12"0,16-10 0,3-2-8191</inkml:trace>
  <inkml:trace contextRef="#ctx0" brushRef="#br0" timeOffset="1408.2">1133 267 24575,'19'13'-9830,"13"21"6658,-6 3 8070,-6-29-4898,-4-31 2262,0-14-2262,-3-3 1282,2 6-1282,0 8 4560,1 8-4560,1 10 0,-3 4-8191</inkml:trace>
  <inkml:trace contextRef="#ctx0" brushRef="#br0" timeOffset="1791.3">1460 180 24575,'0'4'0,"12"16"0,10 19 0,1 14 0,-8 0 0,-9-9 0,-8-11 0,-4-17 0,-3-16 0,-1-15 0,2-12 0,5-9 0,5-7 0,9-2 0,11 4 0,4 9 0,-1 9-8191</inkml:trace>
  <inkml:trace contextRef="#ctx0" brushRef="#br0" timeOffset="2619.21">1826 260 24575,'0'-2'0,"0"0"0,-1 0 0,1 1 0,0-1 0,-1 0 0,1 0 0,-1 0 0,1 1 0,-1-1 0,0 0 0,0 1 0,0-1 0,0 1 0,0-1 0,0 1 0,0 0 0,0-1 0,-1 1 0,1 0 0,-1 0 0,1 0 0,-3-2 0,3 3 0,1-1 0,-1 1 0,0 0 0,0-1 0,0 1 0,0 0 0,0 0 0,0 0 0,0 0 0,0 0 0,0 0 0,0 0 0,0 0 0,0 0 0,1 0 0,-1 0 0,0 0 0,0 1 0,0-1 0,0 0 0,0 1 0,0-1 0,0 1 0,1-1 0,-1 1 0,0-1 0,0 1 0,1 0 0,-1-1 0,0 1 0,1 0 0,-1-1 0,1 1 0,-1 0 0,1 0 0,-1 0 0,1 0 0,-1-1 0,1 1 0,-1 2 0,0 1 0,0-1 0,0 1 0,1 0 0,-1 0 0,1-1 0,0 1 0,0 0 0,0 0 0,1 0 0,-1-1 0,1 1 0,2 7 0,-2-8 0,0 0 0,0 0 0,0-1 0,0 1 0,1 0 0,0-1 0,-1 1 0,1-1 0,0 1 0,0-1 0,0 0 0,0 0 0,0 0 0,1 0 0,-1 0 0,1 0 0,2 1 0,-4-3 0,0 1 0,0-1 0,1 0 0,-1 1 0,0-1 0,0 0 0,0 0 0,0 1 0,1-1 0,-1 0 0,0 0 0,0-1 0,0 1 0,1 0 0,-1 0 0,0 0 0,0-1 0,0 1 0,0-1 0,0 1 0,0-1 0,0 1 0,0-1 0,0 0 0,0 1 0,0-1 0,0 0 0,0 0 0,0 1 0,-1-1 0,1 0 0,0 0 0,0 0 0,-1 0 0,1 0 0,-1 0 0,1-3 0,3-3 0,-2-1 0,1 0 0,-1 0 0,1-12 0,-1 8 0,1 13 0,-1 0 0,-1 1 0,1-1 0,0 1 0,0 0 0,0 0 0,-1-1 0,1 1 0,-1 0 0,0 0 0,2 3 0,1 1 0,2 3 0,1-1 0,0 0 0,0 0 0,1 0 0,0-1 0,0 0 0,10 6 0,-17-12 0,-1-1 0,1 0 0,0 1 0,-1-1 0,1 0 0,-1 0 0,1 0 0,0 1 0,-1-1 0,1 0 0,0 0 0,-1 0 0,1 0 0,-1 0 0,1 0 0,0 0 0,-1 0 0,1 0 0,0-1 0,-1 1 0,1 0 0,-1 0 0,1-1 0,0 1 0,-1 0 0,1 0 0,-1-1 0,1 1 0,-1-1 0,1 1 0,-1 0 0,1-1 0,-1 1 0,0-1 0,1 1 0,-1-1 0,0 0 0,1 1 0,-1-1 0,0 1 0,1-1 0,-1 0 0,0 1 0,0-2 0,7-33 0,-6 25 0,0 3 0,1 0 0,-1 0 0,1 0 0,1 0 0,-1 0 0,1 1 0,1-1 0,4-7 0,-7 13 0,0-1 0,0 1 0,0 0 0,0 0 0,1-1 0,-1 1 0,0 0 0,1 0 0,-1 0 0,1 1 0,-1-1 0,1 0 0,0 0 0,-1 1 0,1-1 0,2 0 0,-2 1 0,0 0 0,0 1 0,1-1 0,-1 0 0,0 1 0,0-1 0,0 1 0,0-1 0,0 1 0,0 0 0,0 0 0,-1 0 0,1 0 0,0 0 0,0 1 0,-1-1 0,2 2 0,7 6 0,-1 0 0,-1 0 0,0 1 0,0 0 0,-1 1 0,0-1 0,-1 1 0,0 1 0,-1-1 0,5 17 0,-10-23 0,-4-12 0,-5-15 0,0-46 0,8 61 0,1-1 0,0 1 0,1-1 0,-1 1 0,2-1 0,-1 1 0,3-8 0,-3 13 0,-1 1 0,0 0 0,0 0 0,1 0 0,-1 1 0,1-1 0,-1 0 0,1 0 0,0 0 0,-1 0 0,1 0 0,0 1 0,-1-1 0,1 0 0,0 0 0,0 1 0,0-1 0,-1 1 0,1-1 0,0 1 0,2-2 0,-2 2 0,0 0 0,0 1 0,0-1 0,0 0 0,0 0 0,0 0 0,0 1 0,0-1 0,0 0 0,0 1 0,0-1 0,0 1 0,0-1 0,0 1 0,-1-1 0,1 1 0,0 0 0,1 0 0,4 6 0,0 0 0,-1 0 0,0 1 0,5 7 0,-6-8 0,8 11-118,2 5 244,12 24 0,-22-40-293,-2-1 1,1 1-1,-1 0 1,0 0-1,0 0 1,0 0-1,-1 0 1,0 14-1,-2-10-6659</inkml:trace>
  <inkml:trace contextRef="#ctx0" brushRef="#br0" timeOffset="3245.58">2478 193 24575,'-3'0'-11125,"-11"8"7803,13-6 3578,-1 1 0,1-1 0,-1 1 0,1-1 0,0 1-1,0 0 1,0-1 0,1 1 0,-1 0 0,1 0 0,-1 2 0,1-3-119,-1 0 1,1-1-1,0 1 1,0-1-1,0 1 0,0-1 1,0 1-1,1-1 1,-1 1-1,0-1 0,1 1 1,-1-1-1,1 1 0,-1-1 1,1 1-1,0-1 1,0 0-1,-1 1 0,1-1 1,0 0-1,0 0 0,2 2 1,-3-3-65,1 0 1,-1 0 0,0 0-1,1 0 1,-1 0 0,0 1-1,1-1 1,-1 0 0,0 0-1,1 0 1,-1 0 0,0 0-1,1-1 1,-1 1 0,0 0-1,1 0 1,-1 0 0,0 0-1,1 0 1,-1 0 0,0 0-1,1-1 1,-1 1 0,0 0-1,0 0 1,1 0 0,-1-1-1,0 1 1,0 0 0,1 0-1,-1-1 1,0 1 0,0 0-1,0-1 1,1 1 0,-1 0-1,0-1 1,0 1 0,0-1-1,5-13 4559,-4 12-3398,-1 8-1830,0 9 596,1-1 0,1 0 0,0 0 0,1-1 0,0 1 0,1 0 0,11 23 0,-2-3 0,-5-9 0,4 5 0,-2 0 0,-1 2 0,-1-1 0,-2 1 0,2 33 0,-8-60 0,0 0 0,-1 0 0,0 0 0,0 0 0,0 0 0,0 0 0,-1 0 0,0 0 0,0 0 0,0-1 0,0 1 0,-1-1 0,0 1 0,-6 7 0,8-11 0,-1 1 0,0 0 0,0-1 0,0 0 0,0 1 0,0-1 0,0 0 0,0 0 0,0 0 0,0 0 0,0 0 0,0 0 0,-1-1 0,1 1 0,0-1 0,-1 1 0,1-1 0,0 0 0,-1 0 0,1 0 0,-1 0 0,1-1 0,0 1 0,-1-1 0,1 1 0,0-1 0,0 0 0,0 0 0,-1 0 0,1 0 0,0 0 0,0 0 0,0-1 0,-2-1 0,0-1 8,0 0 0,0 0 0,0-1-1,0 1 1,1-1 0,0 0 0,0 0 0,0 0-1,0-1 1,1 1 0,0 0 0,0-1 0,1 0-1,-2-9 1,-1-8-502,2 1 0,0-32 0,3 1-6332</inkml:trace>
  <inkml:trace contextRef="#ctx0" brushRef="#br0" timeOffset="3649.69">2605 253 24575,'2'2'0,"1"-1"0,0 0 0,0 0 0,0 0 0,0 0 0,0 0 0,0-1 0,0 0 0,0 1 0,0-1 0,0 0 0,5-1 0,-4 1 0,2 0 0,1-1 0,-1 0 0,0 0 0,1-1 0,-1 1 0,0-1 0,0-1 0,0 1 0,-1-1 0,10-5 0,-13 6 0,0 1 0,1-1 0,-1 0 0,0 1 0,0-1 0,0 0 0,0 0 0,0-1 0,0 1 0,-1 0 0,1-1 0,-1 1 0,0 0 0,1-1 0,-1 0 0,0 1 0,-1-1 0,1 0 0,0 0 0,-1 1 0,1-1 0,-1 0 0,0 0 0,0 0 0,0 1 0,-1-5 0,1 7 0,0-1 0,0 0 0,0 1 0,0-1 0,0 1 0,0-1 0,-1 0 0,1 1 0,0-1 0,0 1 0,-1-1 0,1 0 0,0 1 0,-1-1 0,1 1 0,0-1 0,-1 1 0,1 0 0,-1-1 0,1 1 0,-1-1 0,1 1 0,-1 0 0,1-1 0,-1 1 0,1 0 0,-1-1 0,1 1 0,-1 0 0,0 0 0,1 0 0,-1 0 0,1-1 0,-1 1 0,0 0 0,1 0 0,-1 0 0,0 0 0,1 1 0,-1-1 0,1 0 0,-1 0 0,0 0 0,1 0 0,-1 1 0,1-1 0,-1 0 0,0 0 0,1 1 0,-1-1 0,1 0 0,-1 1 0,1-1 0,-1 1 0,1-1 0,0 1 0,-1 0 0,-3 2 0,1 0 0,-1 0 0,1 0 0,0 1 0,1 0 0,-5 6 0,3-3 0,1 1 0,0-1 0,1 1 0,0 0 0,0 0 0,-2 14 0,4-20 0,0 0 0,0 0 0,-1 0 0,1 0 0,0 0 0,1 0 0,-1 1 0,0-1 0,1 0 0,-1 0 0,1 0 0,-1 0 0,1 0 0,0 0 0,0 0 0,0 0 0,0 0 0,0-1 0,1 1 0,-1 0 0,0-1 0,1 1 0,-1-1 0,1 1 0,0-1 0,-1 0 0,1 1 0,0-1 0,4 1 0,7 2 0,1-2 0,-1 0 0,1 0 0,0-2 0,-1 0 0,1 0 0,0-1 0,0-1 0,-1 0 0,26-8 0,-19 1-1365,-4-1-5461</inkml:trace>
  <inkml:trace contextRef="#ctx0" brushRef="#br0" timeOffset="4173.02">3077 187 24575,'9'-5'0,"0"0"0,0 1 0,0 1 0,1-1 0,-1 2 0,12-3 0,5-2 0,36-9 0,154-48 0,-214 63 0,5-1 0,-1-1 0,1 0 0,0 0 0,6-5 0,-13 8 0,1 0 0,-1-1 0,1 1 0,-1 0 0,1-1 0,-1 1 0,1 0 0,-1-1 0,1 1 0,-1-1 0,0 1 0,1-1 0,-1 1 0,0-1 0,1 0 0,-1 1 0,0-1 0,0 1 0,1-1 0,-1 0 0,0 1 0,0-1 0,0 1 0,0-1 0,0 0 0,0 1 0,0-1 0,0 0 0,0 1 0,0-1 0,0 0 0,0 1 0,-1-1 0,1 1 0,0-1 0,0 0 0,-1 1 0,1-1 0,0 1 0,-1-1 0,1 1 0,0-1 0,-1 1 0,1-1 0,-1 1 0,1 0 0,-1-1 0,1 1 0,-1-1 0,1 1 0,-1 0 0,0 0 0,1-1 0,-1 1 0,1 0 0,-2 0 0,-46-21 0,44 18 0,9 2 0,11 4 0,-11 0 0,0 0 0,1 0 0,-1 1 0,-1 0 0,1 0 0,0 1 0,-1-1 0,0 1 0,0 0 0,-1 0 0,1 0 0,-1 0 0,0 1 0,0-1 0,2 10 0,-2-9 0,-1 1 0,0 0 0,0 0 0,0 0 0,-1 0 0,0 0 0,-1 1 0,1-1 0,-1 0 0,-1 0 0,0 0 0,0 1 0,-2 7 0,1-9-170,-1 0-1,0 0 0,0 0 1,-1 0-1,1-1 0,-1 0 1,-9 10-1,-1-1-6655</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35:34.845"/>
    </inkml:context>
    <inkml:brush xml:id="br0">
      <inkml:brushProperty name="width" value="0.035" units="cm"/>
      <inkml:brushProperty name="height" value="0.035" units="cm"/>
      <inkml:brushProperty name="color" value="#E71224"/>
    </inkml:brush>
  </inkml:definitions>
  <inkml:trace contextRef="#ctx0" brushRef="#br0">78 653 24575,'-2'0'0,"1"0"0,-1 0 0,0 0 0,1 1 0,-1-1 0,1 1 0,-1-1 0,1 1 0,-1 0 0,1-1 0,-1 1 0,1 0 0,0 0 0,-1 0 0,1 0 0,0 0 0,0 0 0,0 0 0,0 1 0,0-1 0,0 0 0,0 1 0,0-1 0,0 1 0,1-1 0,-1 1 0,1-1 0,-1 1 0,1-1 0,-1 1 0,1 1 0,-2 7 0,1 1 0,0-1 0,1 19 0,0-18 0,26 364 0,-52-529 0,-10-82 0,35 232 0,1-1 0,0 0 0,0 0 0,0 1 0,1-1 0,1-7 0,-1 11 0,-1 1 0,0-1 0,0 1 0,0-1 0,1 1 0,-1-1 0,0 1 0,0-1 0,1 1 0,-1 0 0,0-1 0,1 1 0,-1 0 0,0-1 0,1 1 0,-1 0 0,1-1 0,-1 1 0,1 0 0,-1 0 0,1-1 0,-1 1 0,1 0 0,0 0 0,0 0 0,0 0 0,1 0 0,-1 1 0,0-1 0,0 0 0,0 1 0,1-1 0,-1 1 0,0-1 0,0 1 0,0 0 0,0-1 0,0 1 0,2 2 0,17 16 0,28 32 0,-30-30 0,35 30 0,-45-43-120,0-2-129,-1 0 0,1 0 0,0-1 0,16 9 0,-17-11-6577</inkml:trace>
  <inkml:trace contextRef="#ctx0" brushRef="#br0" timeOffset="299.35">131 387 24575,'-2'0'0,"-1"2"0,3 4 0,8 17 0,6 15 0,3 10 0,0 6 0,1 1 0,-3 0 0,-1-6 0,-4-9 0,-3-8 0,1-7 0,-1-7 0,0-7 0</inkml:trace>
  <inkml:trace contextRef="#ctx0" brushRef="#br0" timeOffset="1237.33">391 619 24575,'-1'19'0,"1"-5"0,0 0 0,1 0 0,4 25 0,-4-35 0,0 0 0,0-1 0,1 1 0,-1 0 0,1-1 0,0 1 0,0-1 0,0 1 0,0-1 0,1 0 0,-1 0 0,1 0 0,0 0 0,0-1 0,0 1 0,0-1 0,7 5 0,-9-7 0,1 1 0,-1 0 0,0-1 0,0 1 0,0-1 0,1 1 0,-1-1 0,0 1 0,1-1 0,-1 0 0,0 0 0,1 0 0,-1 0 0,1 0 0,-1 0 0,0 0 0,1 0 0,-1-1 0,0 1 0,1 0 0,-1-1 0,0 1 0,0-1 0,1 1 0,1-2 0,-1 0 0,0 0 0,0-1 0,0 1 0,0 0 0,0-1 0,-1 1 0,1-1 0,-1 1 0,0-1 0,1 0 0,0-4 0,1-3 0,-1 0 0,0 0 0,-1 0 0,0-1 0,0-19 0,-4 18 0,1 21 0,-1 21 0,4-25 0,0-1 0,0 1 0,1-1 0,0 1 0,-1-1 0,1 0 0,1 0 0,-1 1 0,6 6 0,-7-9 0,0-1 0,1 1 0,-1-1 0,0 0 0,0 1 0,1-1 0,-1 0 0,1 0 0,-1 0 0,1 0 0,0 0 0,-1 0 0,1 0 0,0 0 0,0-1 0,0 1 0,-1-1 0,1 1 0,0-1 0,0 0 0,0 0 0,0 0 0,0 0 0,0 0 0,0 0 0,-1 0 0,4-1 0,-4 0 0,0 0 0,1 0 0,-1 1 0,0-1 0,0 0 0,0 0 0,0 0 0,0 0 0,0 0 0,0-1 0,0 1 0,0 0 0,-1 0 0,1-1 0,0 1 0,-1 0 0,1-1 0,-1 1 0,0-1 0,1 1 0,-1 0 0,0-2 0,2-37 0,-2 31 0,-1-10 0,0 14 0,1 0 0,-1 0 0,1 0 0,0 0 0,0 0 0,1 0 0,0 0 0,0 0 0,0 1 0,0-1 0,4-9 0,-4 13 0,0 0 0,0 1 0,-1-1 0,1 0 0,0 1 0,0-1 0,0 1 0,-1-1 0,1 1 0,0 0 0,0-1 0,0 1 0,0 0 0,0-1 0,0 1 0,0 0 0,0 0 0,0 0 0,0 0 0,0 0 0,0 0 0,0 0 0,0 0 0,0 1 0,0-1 0,0 0 0,0 0 0,0 1 0,0-1 0,0 1 0,0-1 0,0 1 0,-1-1 0,1 1 0,0-1 0,0 1 0,1 1 0,3 3 0,1 0 0,-1 0 0,9 10 0,-9-8 0,2 1 0,0 0 0,-1 1 0,0 0 0,-1 0 0,8 15 0,-13-19 0,-2-5 0,-3-10 0,2-4 0,0 1 0,1 0 0,-1-22 0,3 29 0,-1 1 0,2 0 0,-1 0 0,1 0 0,-1 0 0,1 0 0,1 0 0,-1 0 0,1 0 0,0 0 0,0 0 0,4-7 0,-5 11 0,0 0 0,0-1 0,0 1 0,0 0 0,1 0 0,-1 0 0,0 0 0,0 0 0,1 0 0,-1 0 0,0 0 0,1 1 0,-1-1 0,1 1 0,-1-1 0,1 1 0,-1-1 0,1 1 0,0 0 0,-1-1 0,1 1 0,1 0 0,0 1 0,-1-1 0,1 1 0,-1 0 0,1 0 0,-1 0 0,0 0 0,0 0 0,1 0 0,-1 1 0,0-1 0,0 1 0,0-1 0,1 3 0,1-1 0,-1 1 0,0 0 0,1 0 0,-2 0 0,1 0 0,0 0 0,-1 1 0,0-1 0,0 1 0,0 0 0,-1-1 0,1 1 0,0 9 0,-5-65 0,2 37 0,0 0 0,0 0 0,2 1 0,-1-1 0,4-14 0,-4 26 0,0 1 0,1-1 0,-1 1 0,0-1 0,1 0 0,0 1 0,-1-1 0,1 1 0,0-1 0,0 1 0,0 0 0,0-1 0,0 1 0,0 0 0,0-1 0,0 1 0,0 0 0,1 0 0,-1 0 0,0 0 0,1 0 0,2-1 0,-2 2 0,0 0 0,0-1 0,1 1 0,-1 0 0,0 0 0,0 0 0,1 1 0,-1-1 0,0 0 0,0 1 0,0 0 0,0-1 0,0 1 0,4 2 0,2 2 0,0-1 0,-1 2 0,1-1 0,-1 1 0,0 0 0,-1 1 0,7 7 0,-6-5-341,0 0 0,-1 0-1,7 17 1,-7-13-6485</inkml:trace>
  <inkml:trace contextRef="#ctx0" brushRef="#br0" timeOffset="1705.2">976 0 24575,'1'5'0,"-1"-1"0,1 1 0,-1-1 0,1 1 0,1-1 0,-1 1 0,2 3 0,4 11 0,133 413 0,-131-414 0,-8-18 0,-1 0 0,0 0 0,0 0 0,0-1 0,0 1 0,1 0 0,-1 0 0,0 0 0,0 0 0,0 0 0,0 0 0,1 0 0,-1 0 0,0-1 0,0 1 0,0 0 0,0 0 0,0 0 0,1 0 0,-1 0 0,0-1 0,0 1 0,0 0 0,0 0 0,0 0 0,0 0 0,0-1 0,0 1 0,0 0 0,0 0 0,0 0 0,0-1 0,0 1 0,0 0 0,0 0 0,0 0 0,0 0 0,0-1 0,0 1 0,0 0 0,0 0 0,0 0 0,0-1 0,-3-40 0,3 29 0,-2-13 0,0 12 0,1 0 0,1-1 0,0 1 0,1 0 0,0 0 0,4-17 0,-5 30 0,0-1 0,1 0 0,-1 0 0,0 0 0,0 1 0,0-1 0,1 0 0,-1 0 0,0 1 0,1-1 0,-1 0 0,1 1 0,-1-1 0,1 0 0,-1 1 0,1-1 0,-1 1 0,1-1 0,0 0 0,-1 1 0,1 0 0,0-1 0,-1 1 0,1-1 0,0 1 0,0 0 0,-1-1 0,1 1 0,0 0 0,1 0 0,0 0 0,-1 1 0,1-1 0,-1 1 0,1 0 0,-1 0 0,0-1 0,1 1 0,-1 0 0,0 0 0,1 0 0,-1 0 0,0 1 0,0-1 0,1 2 0,6 7 0,-1 1 0,10 20 0,-17-30 0,4 7 0,0 0 0,-1 1 0,0-1 0,0 1 0,-1 0 0,-1 0 0,2 17 0,-3-24 0,1 0 0,-1 0 0,0 0 0,0 0 0,-1 0 0,1 0 0,0 0 0,-1 0 0,1 0 0,-1 0 0,0 0 0,1 0 0,-1 0 0,0 0 0,0 0 0,0-1 0,-1 1 0,1 0 0,0-1 0,-1 1 0,1-1 0,-1 1 0,1-1 0,-1 0 0,0 0 0,1 1 0,-1-1 0,0 0 0,0-1 0,0 1 0,0 0 0,0 0 0,0-1 0,0 0 0,0 1 0,0-1 0,0 0 0,0 0 0,-4 0 0,4 0-72,0 0 1,0 0-1,0-1 0,0 1 0,0-1 0,0 0 0,0 1 0,0-1 1,0 0-1,0 0 0,1 0 0,-1 0 0,0 0 0,1 0 0,-1-1 1,1 1-1,-1-1 0,-1-2 0,-5-7-6754</inkml:trace>
  <inkml:trace contextRef="#ctx0" brushRef="#br0" timeOffset="2575.09">1396 307 24575,'1'-1'0,"1"1"0,0-1 0,0 1 0,0-1 0,0 1 0,-1-1 0,1 0 0,0 0 0,-1 0 0,1 0 0,0 0 0,-1-1 0,0 1 0,1 0 0,-1-1 0,0 1 0,3-4 0,-2 2 0,0 0 0,0 0 0,0-1 0,0 1 0,0-1 0,-1 0 0,2-4 0,-2 3 0,-1 1 0,0 0 0,0-1 0,0 1 0,-2-9 0,2 13 0,0-1 0,0 1 0,0-1 0,0 1 0,0-1 0,0 1 0,0-1 0,0 1 0,0-1 0,0 1 0,0-1 0,0 1 0,-1-1 0,1 1 0,0 0 0,0-1 0,-1 1 0,1-1 0,0 1 0,0 0 0,-1-1 0,1 1 0,-1 0 0,1-1 0,0 1 0,-1 0 0,1-1 0,0 1 0,-1 0 0,1 0 0,-1 0 0,1-1 0,-1 1 0,1 0 0,-1 0 0,1 0 0,-1 0 0,1 0 0,-1 0 0,1 0 0,-1 0 0,1 0 0,-1 0 0,1 0 0,0 0 0,-1 0 0,1 1 0,-1-1 0,1 0 0,-1 0 0,1 0 0,-1 1 0,1-1 0,0 0 0,-1 0 0,1 1 0,-1-1 0,1 0 0,0 1 0,0-1 0,-1 1 0,1-1 0,0 0 0,-1 2 0,-3 3 0,1 0 0,-1 0 0,1 0 0,0 1 0,1 0 0,-1-1 0,1 1 0,0 0 0,0 0 0,0 8 0,-2 7 0,0 36 0,3-52 0,1 0 0,0-1 0,0 1 0,1 0 0,-1-1 0,1 1 0,0-1 0,0 1 0,1-1 0,-1 1 0,1-1 0,0 0 0,5 8 0,-5-10 0,0 1 0,1-1 0,-1 0 0,1 0 0,0 0 0,-1 0 0,1-1 0,0 1 0,0-1 0,0 1 0,0-1 0,0 0 0,0 0 0,1 0 0,-1-1 0,0 1 0,0-1 0,1 0 0,-1 0 0,5 0 0,-5 0 0,1-1 0,0 1 0,0 0 0,0-1 0,-1 0 0,1 0 0,0 0 0,-1 0 0,1-1 0,-1 1 0,0-1 0,1 0 0,-1 0 0,0 0 0,0-1 0,0 1 0,0-1 0,-1 1 0,1-1 0,-1 0 0,1 0 0,-1 0 0,0 0 0,0-1 0,0 1 0,-1 0 0,1-1 0,0-4 0,3-8 0,-2 0 0,0-1 0,-1 1 0,-1 0 0,-1-19 0,0 26 0,0 8 0,0 0 0,0 0 0,0-1 0,0 1 0,0 0 0,0 0 0,0-1 0,0 1 0,0 0 0,1 0 0,-1-1 0,0 1 0,1 0 0,-1 0 0,1 0 0,-1-1 0,1 1 0,0 0 0,0 0 0,-1 0 0,1 0 0,0 0 0,0 0 0,0 0 0,0 1 0,0-1 0,1-1 0,0 2 0,0 1 0,0-1 0,0 0 0,-1 0 0,1 1 0,0-1 0,0 1 0,-1-1 0,1 1 0,0 0 0,0 0 0,-1-1 0,1 1 0,-1 1 0,1-1 0,-1 0 0,1 0 0,1 2 0,11 9 0,-1 1 0,0 0 0,19 26 0,-28-34 0,0 0 0,-1 1 0,1 0 0,-1-1 0,-1 1 0,1 0 0,-1 1 0,0-1 0,0 0 0,-1 0 0,0 1 0,0-1 0,-1 1 0,0 7 0,-6 6 0,1-14 0,0-15 0,2-3 0,1 1 0,1-1 0,0 0 0,1 0 0,2-18 0,11-62 0,-9 68 0,21-106 0,-38 180 0,13-47 0,-1 0 0,1 0 0,0 0 0,1 1 0,-1-1 0,0 0 0,1 0 0,-1 0 0,1 0 0,0 0 0,0 0 0,1 0 0,-1 0 0,0 0 0,1-1 0,0 1 0,-1 0 0,1-1 0,0 1 0,1-1 0,-1 0 0,4 4 0,5 1 0,-1-1 0,1 0 0,0 0 0,19 6 0,-18-7 0,-1-1 0,0 2 0,-1-1 0,12 9 0,-20-13 0,0 0 0,0 1 0,0 0 0,-1-1 0,1 1 0,0 0 0,-1 0 0,0 0 0,1 0 0,-1 0 0,0 1 0,0-1 0,0 0 0,0 0 0,0 4 0,-1-5 0,0 0 0,0 1 0,0-1 0,0 0 0,-1 0 0,1 1 0,0-1 0,-1 0 0,1 0 0,-1 0 0,1 0 0,-1 1 0,0-1 0,1 0 0,-1 0 0,0 0 0,0 0 0,0 0 0,0-1 0,0 1 0,0 0 0,0 0 0,0-1 0,0 1 0,0 0 0,0-1 0,-1 1 0,1-1 0,0 1 0,-2-1 0,-1 2-91,0-1 0,0 0 0,0 0 0,0 0 0,0 0 0,0-1 0,0 0 0,0 1 0,0-2 0,0 1 0,0 0 0,0-1 0,0 0 0,-7-2 0,-1-3-6735</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35:50.585"/>
    </inkml:context>
    <inkml:brush xml:id="br0">
      <inkml:brushProperty name="width" value="0.035" units="cm"/>
      <inkml:brushProperty name="height" value="0.035" units="cm"/>
      <inkml:brushProperty name="color" value="#E71224"/>
    </inkml:brush>
  </inkml:definitions>
  <inkml:trace contextRef="#ctx0" brushRef="#br0">134 78 24575,'12'33'0,"-5"4"0,-1 1 0,-2-1 0,-2 1 0,-4 62 0,-1-70 0,0-1 0,-3 0 0,0 0 0,-2 0 0,0-1 0,-20 41 0,27-68 0,-22 41 0,21-39 0,0-1 0,0 1 0,0-1 0,-1 1 0,1-1 0,0 0 0,-1 0 0,0 0 0,1 0 0,-1 0 0,-6 2 0,8-3 0,0-1 0,0 0 0,0 0 0,0 0 0,-1 1 0,1-1 0,0 0 0,0-1 0,0 1 0,0 0 0,0 0 0,0 0 0,0-1 0,0 1 0,0 0 0,0-1 0,0 1 0,0-1 0,0 1 0,0-1 0,0 0 0,0 1 0,1-1 0,-1 0 0,0 0 0,0 1 0,1-1 0,-1 0 0,1 0 0,-1 0 0,0 0 0,1 0 0,0 0 0,-1 0 0,1 0 0,0 0 0,-1 0 0,1-1 0,-2-6 0,0 0 0,0 1 0,1-1 0,0-8 0,0-3 0,0 0 0,6-35 0,-5 47 0,1 1 0,1 0 0,-1 0 0,1 0 0,0 0 0,1 0 0,-1 1 0,1-1 0,0 0 0,0 1 0,1 0 0,6-8 0,-8 12 0,-1 0 0,0 0 0,1 0 0,-1 0 0,1 0 0,0 0 0,-1 1 0,1-1 0,-1 1 0,1-1 0,0 1 0,0-1 0,-1 1 0,1 0 0,0 0 0,0 0 0,0 0 0,-1 0 0,1 0 0,0 0 0,0 1 0,-1-1 0,1 1 0,0-1 0,-1 1 0,1 0 0,2 1 0,4 3 0,0 0 0,0 0 0,14 13 0,-17-14 0,24 22 0,-8-7 0,30 21 0,-45-35 0,0-1 0,1 0 0,0-1 0,0 1 0,0-1 0,0-1 0,0 1 0,1-1 0,12 1 0,-17-2 0,0-1 0,0 0 0,0 0 0,0-1 0,0 1 0,0-1 0,0 1 0,0-1 0,0 0 0,-1 0 0,1 0 0,0 0 0,0-1 0,-1 1 0,1-1 0,-1 1 0,3-4 0,-1 2 0,0-1 0,-1 0 0,0 0 0,0 0 0,0 0 0,-1 0 0,0-1 0,1 1 0,1-9 0,0 2 0,-2 1 0,1-1 0,-1 0 0,-1 0 0,0-1 0,-1 1 0,0 0 0,-3-21 0,-2 12 0,0 0 0,-2 1 0,0-1 0,-1 1 0,-1 1 0,-22-34 0,9 20 0,-1 1 0,-48-48 0,62 69 0,0 0 0,-1 1 0,0 0 0,-1 1 0,0 0 0,0 1 0,-1 0 0,0 0 0,-15-5 0,26 12 0,-1-1 0,0 1 0,0 0 0,1-1 0,-1 1 0,0 0 0,0 0 0,1 0 0,-1 0 0,0 0 0,0 1 0,1-1 0,-1 1 0,0-1 0,0 1 0,1-1 0,-1 1 0,1 0 0,-1 0 0,1 0 0,-1 0 0,1 0 0,-1 0 0,1 0 0,0 0 0,-1 1 0,1-1 0,0 0 0,0 1 0,0-1 0,0 1 0,0-1 0,1 1 0,-1-1 0,0 1 0,1 0 0,-1 0 0,1 1 0,-4 9 0,2 0 0,0 0 0,1 1 0,-1 15 0,2-27 0,0 24 15,1 1 0,0 0 0,2-1 0,2 0 0,0 0 0,1 0 0,19 46 0,-18-54-139,1 0 0,1-1 1,1 1-1,0-2 0,1 1 0,1-2 1,0 1-1,1-2 0,0 0 0,1 0 1,24 16-1,4-4-6702</inkml:trace>
  <inkml:trace contextRef="#ctx0" brushRef="#br0" timeOffset="982.75">620 384 24575,'-11'-10'0,"6"5"0,0 1 0,0 0 0,0 0 0,0 0 0,-8-3 0,12 7 0,1-1 0,-1 1 0,0 0 0,0-1 0,0 1 0,0 0 0,1 0 0,-1 0 0,0 0 0,0 0 0,0 0 0,0 0 0,0 0 0,1 0 0,-1 0 0,0 0 0,0 1 0,0-1 0,0 0 0,1 1 0,-1-1 0,0 0 0,0 1 0,1-1 0,-1 1 0,0-1 0,1 1 0,-1 0 0,0-1 0,1 1 0,-1 0 0,1-1 0,-1 1 0,1 0 0,-1 0 0,1-1 0,0 1 0,-1 0 0,1 0 0,0 0 0,0-1 0,-1 1 0,1 0 0,0 0 0,0 1 0,-1 4 0,0 0 0,0 0 0,1 0 0,0 0 0,0 0 0,0 0 0,3 11 0,-3-15 0,0-1 0,0 0 0,0 1 0,1-1 0,-1 0 0,1 1 0,-1-1 0,1 0 0,-1 1 0,1-1 0,-1 0 0,1 0 0,0 0 0,0 1 0,0-1 0,0 0 0,0 0 0,0 0 0,0-1 0,0 1 0,0 0 0,0 0 0,0 0 0,1-1 0,-1 1 0,0-1 0,0 1 0,1-1 0,-1 1 0,0-1 0,1 0 0,-1 0 0,1 1 0,-1-1 0,0 0 0,1 0 0,-1-1 0,1 1 0,1-1 0,-1 1 0,1-1 0,-1 0 0,0 0 0,0 0 0,0-1 0,-1 1 0,1 0 0,0-1 0,0 1 0,-1-1 0,1 0 0,-1 1 0,1-1 0,-1 0 0,0 0 0,0 0 0,1 0 0,-2 0 0,1 0 0,0 0 0,0 0 0,0-4 0,1-2 0,0 0 0,-1-1 0,0 1 0,-1-14 0,0 24 0,0 7 0,0 1 0,1-1 0,0 0 0,3 12 0,-3-19 0,-1 0 0,1 1 0,0-1 0,0 0 0,0 0 0,0 0 0,0 0 0,0 0 0,1 0 0,-1 0 0,4 2 0,-4-3 0,0 0 0,0 0 0,1-1 0,-1 1 0,0-1 0,0 1 0,1-1 0,-1 0 0,0 1 0,1-1 0,-1 0 0,0 0 0,1 0 0,-1 0 0,0 0 0,1 0 0,-1 0 0,0 0 0,1-1 0,-1 1 0,0 0 0,0-1 0,2 0 0,1-1 0,0-1 0,1 1 0,-1-1 0,-1 0 0,1 0 0,0-1 0,-1 1 0,0-1 0,0 0 0,0 1 0,0-1 0,0-1 0,-1 1 0,0 0 0,4-9 0,-2 1 0,0 0 0,0-1 0,-1 1 0,-1-1 0,1-12 0,-3 9 0,0 1 0,-1 0 0,-1 0 0,0 0 0,-2 0 0,1 0 0,-2 0 0,0 1 0,0 0 0,-2 0 0,0 0 0,0 1 0,-14-19 0,9 22 0,12 10 0,0 0 0,0 0 0,0 0 0,-1 0 0,1 0 0,0 0 0,0 0 0,-1 0 0,1 0 0,0 0 0,0 0 0,0 0 0,-1 0 0,1 0 0,0 0 0,0 0 0,-1 0 0,1 0 0,0 0 0,0 0 0,0 0 0,-1 0 0,1 0 0,0 1 0,0-1 0,0 0 0,-1 0 0,1 0 0,0 0 0,0 1 0,0-1 0,-1 2 0,0 0 0,1-1 0,-1 1 0,1 0 0,0 0 0,-1 0 0,1 0 0,0 0 0,0-1 0,0 1 0,1 4 0,6 29 0,1 1 0,2-1 0,2-1 0,0 0 0,3-1 0,26 46 0,-38-74 0,1 4 0,1-1 0,0 1 0,1-1 0,0 0 0,13 12 0,-19-19 0,0-1 0,1 1 0,-1-1 0,1 0 0,-1 1 0,1-1 0,-1 0 0,1 1 0,-1-1 0,1 0 0,-1 0 0,1 0 0,-1 1 0,1-1 0,-1 0 0,1 0 0,0 0 0,-1 0 0,1 0 0,-1 0 0,1 0 0,-1 0 0,1 0 0,-1 0 0,1-1 0,0 1 0,-1 0 0,1 0 0,-1 0 0,1-1 0,-1 1 0,1 0 0,-1 0 0,1-1 0,-1 1 0,0-1 0,1 1 0,-1 0 0,1-1 0,-1 1 0,0-1 0,1 1 0,-1-1 0,0 1 0,0-1 0,1 1 0,-1-1 0,0 1 0,0-1 0,0 1 0,0-2 0,9-33 0,-9 30 0,1 2 0,-1 1 0,0 0 0,0-1 0,1 1 0,-1-1 0,1 1 0,0 0 0,-1 0 0,1-1 0,0 1 0,1 0 0,-1 0 0,0 0 0,1 0 0,-1 0 0,1 0 0,-1 1 0,1-1 0,0 0 0,0 1 0,0-1 0,0 1 0,0 0 0,0 0 0,0 0 0,0 0 0,0 0 0,0 0 0,1 0 0,-1 1 0,0-1 0,1 1 0,-1-1 0,1 1 0,-1 0 0,0 0 0,5 1 0,-3-2 0,1 1 0,-1-1 0,0 0 0,0 0 0,0 0 0,0-1 0,0 0 0,0 0 0,0 0 0,0 0 0,0 0 0,-1-1 0,4-3 0,-5 5 0,-1 0 0,0 0 0,1 0 0,-1-1 0,0 1 0,0 0 0,0-1 0,0 1 0,0-1 0,0 0 0,0 1 0,0-1 0,-1 0 0,1 1 0,-1-1 0,1 0 0,-1 0 0,0 1 0,0-1 0,0 0 0,0 0 0,0 0 0,0 1 0,0-1 0,0 0 0,-1 0 0,1 1 0,-1-1 0,1 0 0,-1 0 0,0 1 0,0-1 0,1 1 0,-3-3 0,3 4 0,0-1 0,0 1 0,0-1 0,-1 1 0,1-1 0,0 1 0,-1 0 0,1-1 0,0 1 0,-1-1 0,1 1 0,-1 0 0,1-1 0,0 1 0,-1 0 0,1-1 0,-1 1 0,1 0 0,-1 0 0,1 0 0,-1-1 0,1 1 0,-1 0 0,1 0 0,-1 0 0,0 0 0,1 0 0,-1 0 0,1 0 0,-1 0 0,0 0 0,0 1 0,0-1 0,0 1 0,1 0 0,-1 0 0,0 0 0,1-1 0,-1 1 0,0 0 0,1 0 0,-1 0 0,1 0 0,0 0 0,-1 0 0,0 2 0,0 2 0,-1 0 0,1 1 0,0-1 0,1 1 0,-1 7 0,1-10 4,1-1-1,-1 1 1,1 0-1,-1-1 0,1 1 1,0-1-1,0 1 1,0-1-1,0 1 0,0-1 1,0 0-1,1 1 1,-1-1-1,1 0 1,0 0-1,0 0 0,-1 0 1,1-1-1,0 1 1,1 0-1,-1-1 1,0 1-1,0-1 0,1 0 1,-1 0-1,1 0 1,-1 0-1,1 0 0,-1 0 1,1-1-1,-1 1 1,1-1-1,0 0 1,4 0-1,-3 0-71,0 0 1,0-1-1,0 1 1,0-1-1,0 0 1,0-1-1,0 1 1,0 0-1,0-1 1,-1 0-1,1 0 1,-1 0-1,1 0 1,-1-1-1,0 1 1,0-1-1,0 0 1,0 0-1,0 0 1,-1 0-1,5-7 1,-2-2-6759</inkml:trace>
  <inkml:trace contextRef="#ctx0" brushRef="#br0" timeOffset="1418.84">600 244 24575,'25'-19'-9830,"29"-13"3277,5-2 14745</inkml:trace>
  <inkml:trace contextRef="#ctx0" brushRef="#br0" timeOffset="1730.02">1373 171 24575,'-3'2'-9830,"50"-20"3734,-5-15 11199,-6-1-5103,-6 5 2750,-1 10-2750,1 13 1656,-4 11-1656,-6 6 6417,-2 4-6417,-6 1 0,-3 1 0,-4-1 0,-6 0 0,-1-2 0,-2-2 0,-1-3-8191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35:44.182"/>
    </inkml:context>
    <inkml:brush xml:id="br0">
      <inkml:brushProperty name="width" value="0.035" units="cm"/>
      <inkml:brushProperty name="height" value="0.035" units="cm"/>
      <inkml:brushProperty name="color" value="#E71224"/>
    </inkml:brush>
  </inkml:definitions>
  <inkml:trace contextRef="#ctx0" brushRef="#br0">96 560 24575,'0'-6'-468,"1"0"416,-1 1 1,-1 0 0,1 0-1,-1-1 1,-1-6 0,2 11 72,-1 1 1,1-1 0,0 0-1,0 1 1,-1-1 0,1 1-1,0-1 1,-1 1-1,1-1 1,-1 1 0,1-1-1,0 1 1,-1-1 0,1 1-1,-1-1 1,1 1-1,-1 0 1,0-1 0,1 1-1,-2 0 1,1-1-8,0 1 1,0 0-1,0 0 1,0 1-1,0-1 0,0 0 1,-1 0-1,1 0 1,0 1-1,0-1 1,0 0-1,0 1 0,0-1 1,0 1-1,0 0 1,-1 0-1,-4 4-9,1 0 0,-1 0 0,1 1 1,0-1-1,0 1 0,1 0 0,0 1 0,0-1 0,0 1 0,1-1 1,0 1-1,0 0 0,0 0 0,-1 8 0,4-13-5,0-1 0,0 0 0,1 0 0,-1 1 0,0-1 0,0 0 0,0 0 0,1 0 0,-1 1 0,1-1 0,-1 0 0,1 0 0,-1 0 0,1 0 0,0 0 0,0 0 0,-1 0 0,1 0 0,0 0 0,0 0 0,0 0 0,0-1 0,0 1 0,0 0 0,0-1 0,0 1 0,0-1 0,3 2 0,4 1 0,0 0 0,0-1 0,12 2 0,-1 1 0,-11-2 0,-1 0 0,0 0 0,0 0 0,0 1 0,0 1 0,-1-1 0,1 1 0,-1 0 0,0 0 0,-1 1 0,1-1 0,-1 1 0,6 10 0,-9-13 0,0 0 0,0 0 0,-1 0 0,0 0 0,1 1 0,-1-1 0,0 0 0,0 1 0,-1-1 0,1 1 0,-1-1 0,0 1 0,0-1 0,0 1 0,0 0 0,-1-1 0,1 1 0,-1-1 0,0 0 0,0 1 0,0-1 0,0 0 0,-1 1 0,1-1 0,-1 0 0,0 0 0,0 0 0,0 0 0,0-1 0,-1 1 0,1 0 0,-4 2 0,0 0 0,0-1 0,-1 1 0,1-1 0,-1 0 0,0-1 0,0 0 0,0 0 0,-14 3 0,18-5 0,-1 0 0,1-1 0,0 0 0,-1 1 0,1-1 0,0 0 0,-1-1 0,1 1 0,-1-1 0,-3 0 0,6 0 0,-1 0 0,0 1 0,1-1 0,-1 0 0,1 0 0,-1 0 0,1 0 0,-1 0 0,1 0 0,0-1 0,-1 1 0,1 0 0,0-1 0,0 1 0,0-1 0,0 1 0,0-1 0,1 0 0,-2-3 0,1 2-114,0 0 1,1-1-1,-1 1 0,1-1 0,0 1 1,0-1-1,1 1 0,-1-1 0,1 1 1,-1 0-1,3-6 0,5-14-6712</inkml:trace>
  <inkml:trace contextRef="#ctx0" brushRef="#br0" timeOffset="640.39">316 553 24575,'4'32'-2924,"9"16"4172,-4-16-1126,2 17 227,-8-34-76,-2-12 39,-1-5 168,-2-14-429,0 0 0,2-19 0,1 28-53,-1 0 0,1 0 1,0 0-1,0 0 1,1 1-1,0-1 1,5-11-1,-6 17 2,-1 0 0,1 0 0,-1-1 0,1 1 0,0 0 0,-1 0 0,1 1 0,0-1 0,0 0 0,0 0 0,0 0 0,0 0 0,0 1 0,0-1 0,0 0 0,0 1 0,0-1 0,0 1 0,0 0 0,0-1 0,1 1 0,-1 0 0,2-1 0,-1 1 0,0 1 0,-1-1 0,1 0 0,0 1 0,0 0 0,-1-1 0,1 1 0,0 0 0,-1 0 0,1 0 0,-1 0 0,1 0 0,2 2 0,1 3 0,1-1 0,-1 1 0,-1 0 0,1 0 0,-1 1 0,5 9 0,-5-7 0,-1 0 0,0 0 0,0 0 0,2 18 0,-9-82 0,4 49 0,0 1 0,0 0 0,1 0 0,-1 0 0,1 0 0,0 0 0,1 0 0,-1 0 0,1 0 0,0 0 0,3-4 0,-5 8 0,1 1 0,-1-1 0,1 0 0,-1 1 0,1-1 0,-1 0 0,1 1 0,-1-1 0,1 1 0,0-1 0,-1 1 0,1 0 0,0-1 0,-1 1 0,1-1 0,0 1 0,0 0 0,-1 0 0,1 0 0,0-1 0,0 1 0,0 0 0,-1 0 0,1 0 0,0 0 0,1 0 0,0 1 0,-1 0 0,1-1 0,-1 1 0,1 0 0,-1 0 0,0 0 0,1 0 0,-1 0 0,0 0 0,0 0 0,0 0 0,2 3 0,2 3 0,-1 0 0,0 1 0,7 15 0,1 17 39,-10-30-273,0-1 0,1 0 0,0 0 0,1-1 0,4 10 0</inkml:trace>
  <inkml:trace contextRef="#ctx0" brushRef="#br0" timeOffset="1429.34">715 619 24575,'-4'-8'-7914,"-1"5"3590,4 3 4233,1 0 1,-1 0-1,0 0 1,1 1-1,-1-1 1,0 0-1,1 0 1,-1 0-1,1 1 1,-1-1-1,0 0 1,1 0-1,-1 1 0,1-1 1,-1 1-1,1-1 1,-1 0-1,0 1 1,-1 1 435,1 1 0,-1-1 1,0 0-1,0 1 0,1-1 0,0 1 1,-1-1-1,-1 6 0,2 25 1694,6-18-218,-5-15-1649,0 0 1,1 1-1,-1-1 0,1 0 1,-1 0-1,0 0 1,1 0-1,-1 1 0,1-1 1,-1 0-1,0 0 0,1 0 1,-1 0-1,1 0 1,-1 0-1,0 0 0,1 0 1,-1 0-1,1 0 0,-1 0 1,0-1-1,1 1 1,-1 0-1,1 0 0,-1 0 1,0 0-1,1-1 0,-1 1 1,0 0-1,1 0 0,-1-1 1,0 1-1,1-1 1,0 0-61,1-1 1,-1 0 0,1 0-1,-1 0 1,0 0 0,0 0 0,0 0-1,0 0 1,0 0 0,1-4 0,-2 4-120,1 0 1,-1 0-1,1 1 1,-1-1-1,1 0 1,0 1 0,0-1-1,0 0 1,0 1-1,0-1 1,0 1-1,0 0 1,0-1 0,1 1-1,-1 0 1,3-2-1,-2 3 7,0 0 0,0 0 0,0 1 0,0-1 0,0 1 0,-1-1 0,1 1 0,0 0 0,0-1 0,0 1 0,0 0 0,-1 0 0,1 0 0,2 3 0,6 2 0,-3-3 0,0-1 0,0 1 0,0-1 0,1 0 0,-1-1 0,0 0 0,1 0 0,10 0 0,-16-1 0,0 0 0,0 0 0,0-1 0,0 1 0,0 0 0,0-1 0,0 0 0,-1 1 0,1-1 0,0 0 0,0 0 0,0 0 0,-1 0 0,1 0 0,-1 0 0,1 0 0,-1 0 0,1-1 0,-1 1 0,0-1 0,1 1 0,-1-1 0,0 0 0,0 1 0,0-1 0,0 0 0,-1 0 0,1 1 0,0-1 0,-1 0 0,1 0 0,-1 0 0,0 0 0,0 0 0,1 0 0,-2-2 0,0-19 0,-1 1 0,-2 0 0,0 0 0,-2 1 0,-12-34 0,17 51 0,0 0 0,-1 1 0,1-1 0,-1 0 0,0 0 0,-1 1 0,1 0 0,-4-5 0,5 8 0,1-1 0,0 1 0,0 0 0,-1 0 0,1-1 0,0 1 0,-1 0 0,1 0 0,0-1 0,-1 1 0,1 0 0,0 0 0,-1 0 0,1 0 0,0 0 0,-1 0 0,1 0 0,-1 0 0,1 0 0,0 0 0,-1 0 0,1 0 0,0 0 0,-1 0 0,1 0 0,-1 0 0,1 0 0,0 0 0,-1 0 0,1 1 0,-1-1 0,0 1 0,0 0 0,0 1 0,0-1 0,0 0 0,1 1 0,-1-1 0,0 1 0,1-1 0,-1 1 0,1-1 0,0 1 0,-1-1 0,1 2 0,-2 10 0,0 1 0,1-1 0,1 1 0,0-1 0,1 1 0,0-1 0,1 0 0,6 23 0,-6-30 0,-1 1 0,2-1 0,-1 1 0,1-1 0,0 0 0,0 0 0,1 0 0,0-1 0,0 1 0,0-1 0,1 0 0,-1 0 0,1 0 0,1-1 0,-1 0 0,0 0 0,1 0 0,12 6 0,-16-9 0,0 0 0,0 0 0,0-1 0,1 1 0,-1 0 0,0-1 0,0 0 0,0 1 0,1-1 0,-1 0 0,0 0 0,1 0 0,-1 0 0,0-1 0,0 1 0,1-1 0,-1 1 0,0-1 0,0 0 0,0 0 0,0 0 0,0 0 0,0 0 0,0 0 0,0 0 0,0-1 0,-1 1 0,1-1 0,0 1 0,-1-1 0,1 0 0,-1 0 0,0 0 0,1 1 0,-1-1 0,0 0 0,0-1 0,1-3 0,2-5 0,-1 0 0,0-1 0,-1 1 0,0-1 0,-1 0 0,0-14 0,-1 11 0,1-20 0,-7-67 0,3 92 0,-1 13 0,-1 17 0,2 3 0,2 1 0,0-1 0,1 1 0,5 33 0,-3-45 0,0 1 0,1-1 0,1 0 0,-1 0 0,2-1 0,0 1 0,0-1 0,1 0 0,0 0 0,10 11 0,-15-20-124,1 1 0,1-1 0,-1 0 0,0 0 0,0 0 0,1 0-1,-1 0 1,1-1 0,-1 1 0,6 1 0,6 0-6702</inkml:trace>
  <inkml:trace contextRef="#ctx0" brushRef="#br0" timeOffset="2042.48">1194 566 24575,'2'2'0,"-1"-1"0,0 0 0,0 1 0,0-1 0,1 0 0,-1 0 0,1 1 0,-1-1 0,1 0 0,-1-1 0,1 1 0,0 0 0,-1 0 0,1-1 0,0 1 0,0-1 0,-1 1 0,1-1 0,0 0 0,0 0 0,0 0 0,0 0 0,-1 0 0,1 0 0,0 0 0,0-1 0,0 1 0,-1-1 0,1 1 0,0-1 0,-1 0 0,1 1 0,0-1 0,-1 0 0,1 0 0,-1 0 0,1 0 0,-1-1 0,0 1 0,1 0 0,-1-1 0,0 1 0,0 0 0,0-1 0,0 1 0,0-1 0,0 0 0,0 1 0,-1-1 0,1 0 0,-1 0 0,1 1 0,-1-1 0,0 0 0,1 0 0,-1 0 0,0-3 0,0 4 0,0 0 0,0 0 0,0 0 0,0 0 0,-1 0 0,1 0 0,0 0 0,0 0 0,-1 0 0,1-1 0,-1 1 0,1 1 0,-1-1 0,1 0 0,-1 0 0,0 0 0,1 0 0,-1 0 0,0 0 0,0 1 0,1-1 0,-1 0 0,0 1 0,0-1 0,0 1 0,0-1 0,0 1 0,0-1 0,0 1 0,0-1 0,0 1 0,0 0 0,0 0 0,0 0 0,-1-1 0,1 1 0,0 0 0,0 0 0,0 0 0,0 1 0,0-1 0,0 0 0,0 0 0,0 1 0,0-1 0,0 0 0,0 1 0,0-1 0,0 1 0,0-1 0,0 1 0,0 0 0,0-1 0,0 1 0,1 0 0,-1 0 0,0 0 0,1-1 0,-1 1 0,0 0 0,0 2 0,-4 4 0,-1 1 0,2 0 0,-1 1 0,-6 16 0,9-20 0,1 0 0,-1 0 0,1 0 0,0 1 0,0-1 0,0 0 0,1 1 0,0-1 0,0 0 0,1 8 0,0-12 0,-1 0 0,0 0 0,1 0 0,-1 1 0,1-1 0,0 0 0,-1 0 0,1 0 0,0 0 0,-1 0 0,1 0 0,0 0 0,0-1 0,0 1 0,0 0 0,0 0 0,0-1 0,0 1 0,0-1 0,0 1 0,0 0 0,0-1 0,0 0 0,1 1 0,-1-1 0,0 0 0,0 0 0,0 0 0,1 1 0,-1-1 0,0 0 0,0-1 0,1 1 0,-1 0 0,0 0 0,0 0 0,0-1 0,0 1 0,2-1 0,2-1 0,0 0 0,-1 1 0,1-2 0,-1 1 0,1 0 0,-1-1 0,0 0 0,7-6 0,-1-3 0,-1 0 0,0 0 0,-1-1 0,-1 0 0,0-1 0,-1 0 0,0 0 0,4-16 0,12-29 0,-22 59 0,0 0 0,0-1 0,1 1 0,-1 0 0,0 0 0,0 0 0,0 0 0,0 0 0,0 0 0,0-1 0,0 1 0,0 0 0,0 0 0,0 0 0,1 0 0,-1 0 0,0 0 0,0 0 0,0 0 0,0-1 0,0 1 0,0 0 0,1 0 0,-1 0 0,0 0 0,0 0 0,0 0 0,0 0 0,0 0 0,1 0 0,-1 0 0,0 0 0,0 0 0,0 0 0,0 0 0,0 0 0,1 0 0,-1 0 0,0 0 0,0 0 0,0 0 0,0 0 0,7 7 0,5 14 0,-11-18 0,15 25 0,-11-20 0,0 1 0,0 0 0,0 0 0,-1 0 0,0 0 0,-1 1 0,0-1 0,2 18 0,-5-26 4,0 0-1,1 0 1,-1 0-1,0 0 0,0-1 1,-1 1-1,1 0 1,0 0-1,0 0 0,0-1 1,0 1-1,-1 0 1,1 0-1,0-1 1,-1 1-1,1 0 0,-1 0 1,1-1-1,-1 1 1,1 0-1,-1-1 1,1 1-1,-1-1 0,0 1 1,1-1-1,-1 1 1,0-1-1,1 1 0,-1-1 1,0 0-1,0 1 1,1-1-1,-1 0 1,-1 1-1,1-1-65,0 0 0,0-1 0,0 1 0,-1 0 1,1 0-1,0 0 0,0-1 0,0 1 0,0-1 0,0 1 0,0 0 0,0-1 1,0 0-1,0 1 0,0-1 0,0 0 0,0 1 0,1-1 0,-1 0 0,0 0 1,0 0-1,1 0 0,-2-1 0,-4-12-6764</inkml:trace>
  <inkml:trace contextRef="#ctx0" brushRef="#br0" timeOffset="2549.17">2220 81 24575,'-8'61'0,"-13"155"0,23-184 0,2-20 0,-3-12 0,-1 0 0,0 0 0,0 0 0,1 0 0,-1 1 0,0-1 0,1 0 0,-1 0 0,0 0 0,1 0 0,-1 0 0,0 0 0,0 0 0,1 0 0,-1-1 0,0 1 0,1 0 0,-1 0 0,0 0 0,0 0 0,1 0 0,-1 0 0,0-1 0,0 1 0,1 0 0,-1 0 0,0 0 0,0-1 0,1 1 0,-1 0 0,0 0 0,0 0 0,0-1 0,0 1 0,1 0 0,-1-1 0,0 1 0,2-2 0,0-1 0,-1 1 0,2 0 0,-1 0 0,0 1 0,0-1 0,1 0 0,-1 1 0,1-1 0,-1 1 0,1 0 0,-1 0 0,1 0 0,0 0 0,0 0 0,-1 0 0,1 1 0,0 0 0,5-1 0,1 2 0,-1 0 0,1 1 0,0 0 0,16 6 0,-18-6 0,1 1 0,-1-1 0,0 0 0,1-1 0,-1 0 0,1 0 0,-1 0 0,12-1 0,-18 0 0,0-1 0,0 1 0,0 0 0,0 0 0,0 0 0,0-1 0,0 1 0,-1 0 0,1-1 0,0 1 0,0-1 0,0 1 0,0-1 0,-1 0 0,1 1 0,0-1 0,-1 0 0,1 1 0,0-1 0,-1 0 0,1 0 0,-1 1 0,1-1 0,-1 0 0,1-1 0,-1 0 0,1 0 0,-1 0 0,0 0 0,0 0 0,0 0 0,0 0 0,0 0 0,0-1 0,-1 1 0,1 0 0,-2-2 0,-1-4 0,0-1 0,-1 1 0,0-1 0,-6-7 0,9 13 0,-1 0 0,0 0 0,0 0 0,0 1 0,-1-1 0,1 1 0,0-1 0,-1 1 0,-5-3 0,7 4 0,0 1 0,0-1 0,0 1 0,-1 0 0,1 0 0,0 0 0,0 0 0,-1 0 0,1 0 0,0 0 0,0 0 0,-1 0 0,1 0 0,0 1 0,0-1 0,0 1 0,0-1 0,-1 1 0,1-1 0,0 1 0,0-1 0,0 1 0,0 0 0,0 0 0,0 0 0,0-1 0,1 1 0,-1 0 0,-1 2 0,-20 29 67,20-28-226,0 0 0,-1 0 0,0 0 0,0 0-1,0 0 1,0 0 0,0-1 0,-8 7 0,2-5-6667</inkml:trace>
  <inkml:trace contextRef="#ctx0" brushRef="#br0" timeOffset="2830.53">2147 240 24575,'10'-2'0,"9"-6"0,8-1 0,8-3 0,4-1 0,6-3 0,-5-1-8191</inkml:trace>
  <inkml:trace contextRef="#ctx0" brushRef="#br0" timeOffset="3124.59">2799 1 24575,'0'47'0,"0"19"0,2-3 0,4-12 0,7-16 0,8-15 0,9-16 0,5-9 0,3-8 0,0-2 0,-3 2 0,-10 3 0,-13 4 0,-13 4 0,-7 1-8191</inkml:trace>
  <inkml:trace contextRef="#ctx0" brushRef="#br0" timeOffset="3931.63">622 1385 24575,'2'2'0,"-1"1"0,1-1 0,-1 0 0,1 1 0,-1-1 0,0 1 0,0 0 0,0-1 0,0 1 0,-1 0 0,2 5 0,1 35 0,-3-27 0,-5 229 0,4-237 0,1 20 0,0-27 0,0 0 0,0 0 0,0 0 0,0-1 0,1 1 0,-1 0 0,0 0 0,1 0 0,-1-1 0,1 1 0,-1 0 0,1-1 0,-1 1 0,1 0 0,-1-1 0,1 1 0,0-1 0,-1 1 0,1-1 0,0 1 0,-1-1 0,1 1 0,0-1 0,0 0 0,-1 1 0,1-1 0,0 0 0,0 0 0,0 1 0,0-1 0,9 0 0,-1-1 0,1 0 0,-1 0 0,1-1 0,-1 0 0,15-6 0,-10 4 0,115-42-1365,-78 24-5461</inkml:trace>
  <inkml:trace contextRef="#ctx0" brushRef="#br0" timeOffset="4499.35">1248 1259 24575,'-1'86'-798,"4"113"1257,1-183-434,3-12 19,-6-5-32,1 1-1,0-1 1,-1 0 0,1 0 0,-1 0-1,1 0 1,0 0 0,-1 0 0,0 0-1,2-2 1,11-9 90,-10 10-98,-1 0-1,0 1 1,0-1-1,1 1 1,-1 0-1,1 0 1,0 0-1,-1 0 1,1 1-1,-1-1 1,1 1-1,6 0 1,0 2-4,1-1 0,19 7-1,14 2-5,-41-10 6,1 0 0,-1 0 0,0 0 0,1 0 0,-1-1 0,0 1 0,0-1 0,1 0 0,-1 0 0,0 0 0,0 0 0,0-1 0,0 1 0,0-1 0,0 0 0,-1 0 0,1 0 0,0 0 0,-1 0 0,0-1 0,4-4 0,-2 3 0,0-2 0,-1 1 0,0 0 0,0-1 0,-1 1 0,1-1 0,-1 0 0,0 0 0,-1 0 0,2-11 0,-2 16 8,-1 0 0,0 1 0,0-1-1,1 0 1,-1 0 0,0 0 0,0 0-1,0 0 1,0 0 0,-1 0 0,1 0-1,0 0 1,0 0 0,0 0 0,-1 0-1,1 0 1,-1 0 0,1 0 0,0 1-1,-1-1 1,0-1 0,0 2-1,0 0 1,1 0-1,-1-1 1,1 1-1,-1 0 0,0 0 1,1 0-1,-1 1 1,0-1-1,1 0 1,-1 0-1,0 0 0,1 0 1,-1 1-1,1-1 1,-1 0-1,1 0 0,-1 1 1,0-1-1,1 0 1,-1 1-1,0 0 1,-5 4-435,1 0 0,-1 1 1,-8 11-1,0 2-6399</inkml:trace>
  <inkml:trace contextRef="#ctx0" brushRef="#br0" timeOffset="4754.32">1194 1345 24575,'-4'3'-1796,"1"2"1796,7-1 878,7-4-878,10-5 301,10-5-301,5-4 153,-4-1-7880</inkml:trace>
  <inkml:trace contextRef="#ctx0" brushRef="#br0" timeOffset="5098.09">2080 979 24575,'-6'0'-9830,"-8"29"3277,16 25 11616,-14 3-5063,-12-8 2817,-1-13-2505</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35:55.772"/>
    </inkml:context>
    <inkml:brush xml:id="br0">
      <inkml:brushProperty name="width" value="0.035" units="cm"/>
      <inkml:brushProperty name="height" value="0.035" units="cm"/>
      <inkml:brushProperty name="color" value="#E71224"/>
    </inkml:brush>
  </inkml:definitions>
  <inkml:trace contextRef="#ctx0" brushRef="#br0">166 1479 24575,'-1'-6'0,"0"0"0,0 0 0,0 1 0,0-1 0,-1 1 0,0-1 0,0 1 0,-1 0 0,1-1 0,-1 1 0,0 0 0,-1 1 0,1-1 0,-1 1 0,0-1 0,0 1 0,0 0 0,-1 1 0,1-1 0,-1 1 0,0 0 0,0 0 0,0 0 0,-10-3 0,14 5 0,-1 1 0,1-1 0,-1 1 0,0-1 0,1 1 0,-1 0 0,0 0 0,1 0 0,-1 0 0,0 0 0,1 0 0,-1 0 0,0 1 0,1-1 0,-1 1 0,0-1 0,1 1 0,-1-1 0,1 1 0,-1 0 0,-1 1 0,1 0 0,-1 0 0,1 0 0,0 0 0,0 1 0,0-1 0,0 1 0,1 0 0,-1-1 0,1 1 0,-3 5 0,1 3 0,-1 1 0,1 0 0,1 0 0,-2 21 0,3-20 0,1 0 0,1 0 0,0 0 0,0 0 0,2 0 0,-1 0 0,7 18 0,-7-25 0,1 0 0,-1-1 0,1 1 0,0 0 0,0-1 0,1 1 0,0-1 0,0 0 0,0-1 0,0 1 0,1 0 0,-1-1 0,1 0 0,0 0 0,1-1 0,-1 0 0,9 4 0,-12-6 0,0 0 0,0 0 0,1 0 0,-1-1 0,0 1 0,1-1 0,-1 0 0,1 1 0,-1-1 0,1 0 0,-1-1 0,0 1 0,1 0 0,-1-1 0,0 1 0,1-1 0,-1 0 0,0 0 0,1 0 0,-1 0 0,0 0 0,0 0 0,0-1 0,0 1 0,0 0 0,0-1 0,-1 0 0,1 0 0,0 1 0,-1-1 0,1 0 0,-1 0 0,0 0 0,2-4 0,0 1 0,-1 0 0,0 0 0,0-1 0,0 1 0,-1-1 0,0 1 0,0-1 0,0 1 0,-1-1 0,0 0 0,0 0 0,0 1 0,-2-11 0,-13-28 0,14 41 0,-1 0 0,1 0 0,-1 0 0,1 1 0,-1-1 0,0 1 0,0-1 0,0 1 0,0-1 0,-1 1 0,1 0 0,-4-2 0,4 5 0,6 4 0,9 6 0,-12-10 0,0 0 0,1-1 0,-1 1 0,1-1 0,-1 0 0,1 1 0,-1-1 0,1 0 0,-1 0 0,1 0 0,-1 0 0,1 0 0,-1 0 0,1-1 0,-1 1 0,1 0 0,-1-1 0,1 1 0,-1-1 0,1 0 0,-1 1 0,0-1 0,1 0 0,-1 0 0,0 0 0,0 0 0,0 0 0,0 0 0,0 0 0,0 0 0,0 0 0,0-1 0,0 1 0,0 0 0,-1-1 0,1 1 0,0-3 0,4-6 0,0-1 0,-2 0 0,6-21 0,-8 27 0,4-18 0,-1 0 0,-1 0 0,1-47 0,-5 59 0,1 0 0,-1 0 0,-1-1 0,0 1 0,-1 1 0,0-1 0,0 0 0,-1 1 0,-1 0 0,-6-13 0,10 23 0,1-1 0,-1 0 0,1 0 0,-1 0 0,1 0 0,-1 0 0,0 1 0,1-1 0,-1 0 0,0 1 0,0-1 0,0 0 0,1 1 0,-1-1 0,0 1 0,0 0 0,-1-1 0,2 1 0,-1 0 0,1 0 0,-1 0 0,1 0 0,0 0 0,-1 0 0,1 1 0,-1-1 0,1 0 0,0 0 0,-1 1 0,1-1 0,0 0 0,-1 0 0,1 1 0,0-1 0,-1 0 0,1 1 0,0-1 0,0 0 0,0 1 0,-1-1 0,1 0 0,0 1 0,0-1 0,0 0 0,0 1 0,-2 3 0,1 0 0,0 0 0,1 1 0,-1-1 0,1 0 0,0 7 0,2 15 0,2 0 0,1-1 0,8 27 0,30 77 0,-29-91 0,-10-26 0,18 52 0,2-2 0,35 62 0,-59-123-25,1 2-65,1-1 1,-1 1 0,1 0-1,-1 0 1,1-1 0,0 1-1,0-1 1,0 0 0,1 0 0,-1 1-1,0-1 1,1-1 0,-1 1-1,4 1 1,7-1-6737</inkml:trace>
  <inkml:trace contextRef="#ctx0" brushRef="#br0" timeOffset="542.68">512 1492 24575,'-22'-41'0,"21"39"0,0 0 0,-1 0 0,1 0 0,0 0 0,-1 1 0,0-1 0,1 1 0,-1-1 0,0 1 0,0-1 0,0 1 0,0 0 0,0 0 0,0 0 0,0 0 0,0 0 0,-3 0 0,4 1 0,0 0 0,0 1 0,0-1 0,0 1 0,0-1 0,-1 1 0,1-1 0,0 1 0,0 0 0,0 0 0,1 0 0,-1-1 0,0 1 0,0 0 0,0 0 0,1 0 0,-1 0 0,0 0 0,1 1 0,-1-1 0,1 0 0,-1 0 0,1 0 0,0 0 0,-1 1 0,1-1 0,0 0 0,0 0 0,0 2 0,-4 40 0,4-33 0,1 0 0,0 0 0,1 0 0,5 20 0,-7-27 0,1 0 0,0-1 0,0 1 0,0 0 0,0-1 0,1 1 0,-1-1 0,0 1 0,1-1 0,0 0 0,0 1 0,0-1 0,0 0 0,0 0 0,0-1 0,0 1 0,1 0 0,-1-1 0,0 1 0,1-1 0,0 0 0,4 2 0,-6-3 0,0 0 0,0 0 0,0 0 0,0 0 0,0 0 0,1 0 0,-1 0 0,0 0 0,0 0 0,0 0 0,0-1 0,0 1 0,0-1 0,0 1 0,0-1 0,0 1 0,0-1 0,0 1 0,0-1 0,0 0 0,1 0 0,0-1 0,-1-1 0,1 1 0,-1 0 0,1 0 0,-1 0 0,0-1 0,0 1 0,2-6 0,-1-2 0,0-1 0,0 0 0,0-15 0,-2 26 0,0-33 0,-1-1 0,-2 1 0,-2 0 0,0 0 0,-3 0 0,0 1 0,-2 0 0,-23-49 0,31 77 0,-10-21 0,12 24 0,0 1 0,-1-1 0,1 0 0,0 0 0,-1 1 0,1-1 0,-1 0 0,1 1 0,-1-1 0,1 1 0,-1-1 0,0 0 0,1 1 0,-1-1 0,1 1 0,-1 0 0,0-1 0,0 1 0,1-1 0,-1 1 0,0 0 0,0 0 0,0-1 0,0 2 0,1-1 0,-1 0 0,1 1 0,0-1 0,0 1 0,-1-1 0,1 1 0,0-1 0,0 1 0,0-1 0,-1 1 0,1 0 0,0-1 0,0 1 0,0-1 0,0 1 0,0-1 0,0 1 0,0-1 0,0 1 0,0-1 0,0 1 0,1 1 0,4 22 0,1 0 0,2 0 0,0 0 0,2-1 0,12 24 0,-8-18 0,-3-4 0,69 135 0,-79-157 0,1-1 0,0 1 0,0 0 0,0-1 0,0 0 0,0 1 0,0-1 0,0 0 0,1 0 0,-1 0 0,1 0 0,5 2 0,-7-3 0,0-1 0,0 0 0,0 0 0,0 0 0,0 1 0,-1-1 0,1 0 0,0 0 0,0 0 0,0-1 0,0 1 0,0 0 0,0 0 0,0 0 0,0-1 0,-1 1 0,1 0 0,1-1 0,0-1 0,-1 1 0,1 0 0,-1-1 0,1 1 0,-1-1 0,1 1 0,-1-1 0,0 0 0,0 1 0,2-5 0,5-13-1365,0-1-5461</inkml:trace>
  <inkml:trace contextRef="#ctx0" brushRef="#br0" timeOffset="1297.77">705 1432 24575,'3'-1'0,"0"1"0,1-1 0,-1 0 0,0-1 0,1 1 0,-1 0 0,0-1 0,0 0 0,0 0 0,0 0 0,0 0 0,-1 0 0,1 0 0,-1-1 0,1 1 0,3-6 0,-2 3 0,0-1 0,0 1 0,0-1 0,0 0 0,-1 0 0,0-1 0,3-9 0,-6 15 0,0 0 0,1 0 0,-1-1 0,0 1 0,0 0 0,0 0 0,0 0 0,0-1 0,0 1 0,0 0 0,0 0 0,0 0 0,-1-1 0,1 0 0,-1 2 0,1-1 0,0 1 0,0 0 0,-1-1 0,1 1 0,0 0 0,-1-1 0,1 1 0,0 0 0,-1-1 0,1 1 0,0 0 0,-1 0 0,1 0 0,0-1 0,-1 1 0,1 0 0,-1 0 0,1 0 0,0 0 0,-1 0 0,1 0 0,-1 0 0,1 0 0,-1 0 0,0 0 0,0 0 0,-1 1 0,1-1 0,-1 1 0,1-1 0,0 1 0,-1 0 0,1-1 0,-1 1 0,1 0 0,0 0 0,0 0 0,0 0 0,-1 0 0,1 1 0,0-1 0,0 0 0,1 0 0,-1 1 0,-1 2 0,-2 4 0,1 1 0,0 0 0,1 0 0,0 0 0,1 0 0,-1 1 0,2-1 0,0 18 0,0-24 0,0 1 0,1-1 0,0 1 0,0-1 0,0 1 0,0-1 0,0 1 0,0-1 0,1 0 0,0 0 0,3 5 0,-4-7 0,1 1 0,-1-1 0,1 1 0,-1-1 0,1 0 0,0 1 0,0-1 0,0 0 0,0 0 0,0-1 0,0 1 0,0 0 0,0-1 0,0 1 0,0-1 0,0 1 0,0-1 0,0 0 0,1 0 0,2 0 0,-1-1 0,0 1 0,-1-1 0,1 0 0,-1 0 0,1-1 0,-1 1 0,0-1 0,1 1 0,-1-1 0,0 0 0,0 0 0,0-1 0,0 1 0,-1 0 0,1-1 0,-1 0 0,1 0 0,-1 1 0,0-2 0,0 1 0,0 0 0,0 0 0,-1 0 0,1-1 0,0-4 0,0 3 0,0 0 0,-1 0 0,0 0 0,0 0 0,0 0 0,-1 0 0,0 0 0,0 0 0,0-1 0,-1 1 0,1 0 0,-1 0 0,0 0 0,-1 0 0,1 0 0,-1 0 0,-4-7 0,0 3 0,5 10 0,14 17 0,18 5 0,-19-15 0,-1 1 0,15 14 0,-24-21 0,0 0 0,0 0 0,0 0 0,0 1 0,-1-1 0,1 1 0,-1-1 0,1 1 0,-1 0 0,0-1 0,0 1 0,0 0 0,-1 0 0,1 0 0,-1 0 0,1 0 0,-1 3 0,0-6 0,0 1 0,0 0 0,0 0 0,0-1 0,0 1 0,0 0 0,0 0 0,-1-1 0,1 1 0,0 0 0,0-1 0,-1 1 0,1 0 0,-1-1 0,1 1 0,0 0 0,-1-1 0,1 1 0,-1-1 0,1 1 0,-1-1 0,1 1 0,-1-1 0,0 1 0,1-1 0,-1 0 0,0 1 0,1-1 0,-1 0 0,0 0 0,1 1 0,-1-1 0,0 0 0,0 0 0,1 0 0,-1 0 0,0 0 0,0 0 0,1 0 0,-1 0 0,0 0 0,1 0 0,-1 0 0,0 0 0,0-1 0,1 1 0,-1 0 0,0-1 0,1 1 0,-1 0 0,0-1 0,1 1 0,-1-1 0,1 1 0,-1-1 0,1 1 0,-1-1 0,1 1 0,-1-1 0,1 1 0,-1-1 0,1 0 0,0 1 0,-1-1 0,1 0 0,0 1 0,-1-3 0,0-1 0,0-1 0,0 0 0,0 1 0,1-1 0,-1 0 0,1 0 0,0 0 0,1-8 0,10-42 0,-7 33 0,1 1 0,-1 0 0,-2 0 0,0 0 0,-1 0 0,-4-40 0,18 117 0,2-1 0,46 98 0,-61-149-117,-1-2 39,0 0 0,-1 0 0,1 0 0,0 0 0,0 0 0,1 0 0,-1 0 0,0 0 0,1-1 0,-1 1 0,1 0 0,-1-1 0,1 1 0,0-1 0,3 2 0</inkml:trace>
  <inkml:trace contextRef="#ctx0" brushRef="#br0" timeOffset="1523.06">1004 1339 24575,'2'-6'0,"7"-5"0,14-8 0,6-4 0,-1 2-8191</inkml:trace>
  <inkml:trace contextRef="#ctx0" brushRef="#br0" timeOffset="2025.1">1397 1013 24575,'1'29'-4277,"5"68"-4895,8-4 10457,-13-86-1017,1 0 0,0 0 0,0 0 0,1 0 0,0 0 0,0-1 0,1 1 0,0-1 0,5 7 0,-6-10 224,0 0-1,0 0 0,0 0 1,1 0-1,-1-1 1,1 0-1,0 1 0,-1-1 1,1 0-1,0-1 0,0 1 1,0-1-1,1 1 0,-1-1 1,0-1-1,7 2 1,-3-2-369,0 0 0,1 0 0,-1 0 0,0-1 0,0 0-1,0-1 1,0 0 0,0 0 0,11-5 0,-17 6-125,1 0-1,-1 0 1,0 0-1,0-1 0,0 1 1,0-1-1,0 1 1,-1-1-1,1 1 0,0-1 1,-1 0-1,1 0 0,-1 0 1,0 0-1,1 0 1,-1 0-1,0 0 0,0 0 1,0-1-1,-1 1 1,1 0-1,0 0 0,-1-1 1,0 1-1,1-1 1,-1 1-1,0 0 0,0-1 1,-1 1-1,1 0 1,0-1-1,-1 1 0,1 0 1,-1-1-1,0 1 0,0 0 1,-1-3-1,1 2 3,-1 0 0,1 0 0,-1 0 0,0 0 0,1 0 0,-1 1 0,0-1 0,-1 1 0,1-1 0,0 1 0,-1 0 0,1 0 0,-1 0 0,0 0 0,-3-1 0,5 2 0,-1 1 0,1 0 0,0-1 0,-1 1 0,1 0 0,-1 0 0,1 0 0,-1 0 0,1 0 0,-1 0 0,1 0 0,-1 0 0,1 1 0,0-1 0,-1 0 0,1 1 0,-1 0 0,1-1 0,0 1 0,0 0 0,-1-1 0,1 1 0,0 0 0,0 0 0,0 0 0,0 0 0,0 0 0,0 0 0,0 1 0,0-1 0,0 0 0,0 0 0,1 1 0,-1-1 0,0 2 0,-2 2 0,1 0 0,0 1 0,0-1 0,0 1 0,1-1 0,-1 1 0,1-1 0,0 12 0,1-14 0,0 1 0,0-1 0,0 1 0,1-1 0,0 1 0,-1-1 0,1 0 0,0 1 0,1-1 0,-1 0 0,0 0 0,1 0 0,0 0 0,0 0 0,3 5 0,3-3-1365,-2-4-5461</inkml:trace>
  <inkml:trace contextRef="#ctx0" brushRef="#br0" timeOffset="2276.71">1330 1212 24575,'-2'0'0,"2"0"0,17-10 0,17-10 0,19-10 0,0 0-8191</inkml:trace>
  <inkml:trace contextRef="#ctx0" brushRef="#br0" timeOffset="2797.29">1903 999 24575,'0'0'0,"0"1"0,0-1 0,0 0 0,0 0 0,0 0 0,0 0 0,0 0 0,0 0 0,0 0 0,0 0 0,1 0 0,-1 0 0,0 0 0,0 0 0,0 0 0,0 0 0,0 0 0,0 1 0,0-1 0,0 0 0,1 0 0,-1 0 0,0 0 0,0 0 0,0 0 0,0 0 0,0 0 0,0-1 0,0 1 0,1 0 0,-1 0 0,0 0 0,0 0 0,0 0 0,0 0 0,0 0 0,0 0 0,0 0 0,0 0 0,0 0 0,0 0 0,1 0 0,-1 0 0,0 0 0,0-1 0,0 1 0,0 0 0,0 0 0,0 0 0,0 0 0,0 0 0,0 0 0,0 0 0,7 12 0,35 128 0,-6-17 0,-40-168 0,-7-16 0,4 25 0,-4-53 0,11 89 0,0-1 0,0 1 0,0 0 0,-1-1 0,1 1 0,0-1 0,0 1 0,1-1 0,-1 1 0,0 0 0,0-1 0,0 1 0,0-1 0,0 1 0,0 0 0,0-1 0,1 1 0,-1 0 0,0-1 0,0 1 0,1 0 0,-1-1 0,0 1 0,0 0 0,1-1 0,-1 1 0,0 0 0,1 0 0,0-1 0,12 4 0,20 20 0,-24-16 0,2 2 0,1-1 0,0 0 0,1-1 0,0 0 0,0-1 0,0-1 0,23 7 0,-19-14-1365,-6-4-5461</inkml:trace>
  <inkml:trace contextRef="#ctx0" brushRef="#br0" timeOffset="2970.01">2043 826 24575,'-3'-2'0,"0"0"0,6 44 0,16 28 0,8 2 0,-1-14 0,-4-16-8191</inkml:trace>
  <inkml:trace contextRef="#ctx0" brushRef="#br0" timeOffset="3792.14">2189 986 24575,'0'1'0,"1"-1"0,-1 1 0,0 0 0,1-1 0,-1 1 0,1-1 0,-1 1 0,1 0 0,-1-1 0,1 1 0,-1-1 0,1 1 0,0-1 0,-1 1 0,1-1 0,-1 0 0,1 1 0,0-1 0,0 0 0,-1 0 0,1 1 0,0-1 0,0 0 0,-1 0 0,2 0 0,21 3 0,-22-3 0,1 0 0,-1-1 0,1 1 0,0 0 0,-1-1 0,1 1 0,-1-1 0,1 1 0,-1-1 0,1 0 0,-1 1 0,0-1 0,1 0 0,-1 0 0,0 0 0,0 0 0,1 0 0,-1-1 0,0 1 0,0 0 0,0 0 0,-1-1 0,1 1 0,0 0 0,1-3 0,-2 3 0,0 0 0,0 1 0,1-1 0,-1 0 0,0 0 0,0 0 0,0 0 0,0 0 0,0 0 0,0 1 0,0-1 0,0 0 0,0 0 0,0 0 0,-1 0 0,1 0 0,0 1 0,0-1 0,-1 0 0,1 0 0,-1 1 0,1-1 0,-1 0 0,1 0 0,-1 1 0,1-1 0,-1 0 0,0 1 0,1-1 0,-1 1 0,0-1 0,1 1 0,-1-1 0,0 1 0,0 0 0,0-1 0,1 1 0,-1 0 0,0 0 0,0-1 0,0 1 0,0 0 0,0 0 0,0 0 0,-1 0 0,1 0 0,0 0 0,-1 0 0,1 0 0,0 0 0,-1 0 0,1 0 0,0 1 0,-1-1 0,1 0 0,0 1 0,-1-1 0,1 1 0,0-1 0,0 1 0,0 0 0,0 0 0,0-1 0,0 1 0,-1 1 0,-1 1 0,1-1 0,0 1 0,0 0 0,0 0 0,1 0 0,-1 0 0,-1 6 0,0-1 0,1-1 0,0 1 0,1 0 0,-1 0 0,2 0 0,-1 10 0,1-15 0,1-1 0,-1 0 0,1 1 0,-1-1 0,1 0 0,0 1 0,0-1 0,0 0 0,0 0 0,0 0 0,0 0 0,1 0 0,-1 0 0,1 0 0,-1 0 0,1 0 0,0-1 0,-1 1 0,1-1 0,0 1 0,0-1 0,0 0 0,1 1 0,-1-1 0,0 0 0,0-1 0,1 1 0,-1 0 0,0-1 0,1 1 0,-1-1 0,1 0 0,-1 1 0,0-1 0,1-1 0,4 1 0,-4 0 0,1-1 0,-1 1 0,0-1 0,1 1 0,-1-1 0,0 0 0,1 0 0,-1-1 0,0 1 0,0-1 0,0 1 0,0-1 0,0 0 0,0 0 0,-1 0 0,1 0 0,-1-1 0,1 1 0,-1-1 0,0 0 0,0 1 0,0-1 0,0 0 0,-1 0 0,1 0 0,1-4 0,-2 2 0,0-1 0,0 1 0,0 0 0,-1-1 0,0 1 0,0 0 0,0-1 0,-1 1 0,1 0 0,-1 0 0,-1-1 0,1 1 0,-1 0 0,-3-7 0,5 12 0,0 0 0,0 0 0,0 0 0,0 0 0,0 0 0,0-1 0,0 1 0,0 0 0,0 0 0,0 0 0,0 0 0,0 0 0,0 0 0,0 0 0,-1 0 0,1-1 0,0 1 0,0 0 0,0 0 0,0 0 0,0 0 0,0 0 0,0 0 0,-1 0 0,1 0 0,0 0 0,0 0 0,0 0 0,0 0 0,0 0 0,0 0 0,-1 0 0,1 0 0,0 0 0,0 0 0,0 0 0,0 0 0,0 0 0,0 0 0,-1 0 0,1 0 0,0 0 0,0 0 0,0 0 0,0 0 0,0 0 0,0 1 0,0-1 0,-1 0 0,1 0 0,0 0 0,0 0 0,0 0 0,-3 10 0,2 13 0,2-22 0,-1 1 0,1 0 0,0-1 0,-1 1 0,1-1 0,0 1 0,0-1 0,0 0 0,0 1 0,0-1 0,0 0 0,1 0 0,-1 1 0,0-1 0,1 0 0,-1 0 0,0-1 0,1 1 0,-1 0 0,1 0 0,0-1 0,-1 1 0,1-1 0,0 1 0,-1-1 0,1 0 0,0 0 0,-1 1 0,1-1 0,2-1 0,-2 1 0,1 0 0,0 0 0,-1 0 0,1-1 0,-1 1 0,1-1 0,-1 0 0,1 1 0,-1-1 0,0-1 0,1 1 0,-1 0 0,0 0 0,0-1 0,0 1 0,0-1 0,0 0 0,0 0 0,2-2 0,3-14 0,-6 15 0,-1 1 0,1 0 0,0 0 0,-1 0 0,1 0 0,0 0 0,0 0 0,1 1 0,1-4 0,-1 5 0,0 1 0,-1-1 0,1 0 0,0 1 0,0-1 0,-1 1 0,1-1 0,0 1 0,-1 0 0,3 1 0,5 2 0,-2-2 0,1 0 0,-1-1 0,1 0 0,-1-1 0,1 1 0,0-2 0,13-1 0,-19 2 0,0 0 0,0 0 0,0 0 0,0-1 0,0 1 0,-1-1 0,1 1 0,0-1 0,0 0 0,0 0 0,-1 0 0,1 0 0,0 0 0,-1 0 0,1 0 0,-1 0 0,1-1 0,-1 1 0,0-1 0,0 1 0,1-1 0,-1 1 0,0-1 0,0 0 0,-1 0 0,1 1 0,0-1 0,0 0 0,-1 0 0,1 0 0,-1 0 0,0 0 0,0 0 0,1 1 0,-2-4 0,0 0 0,0 1 0,0 0 0,-1 0 0,1 0 0,-1 0 0,0 0 0,0 0 0,-1 0 0,-5-6 0,7 8 0,0 1 0,0-1 0,0 1 0,0-1 0,0 1 0,-1 0 0,1 0 0,-1-1 0,1 1 0,-1 0 0,1 0 0,-1 1 0,1-1 0,-1 0 0,0 0 0,0 1 0,1-1 0,-1 1 0,0-1 0,0 1 0,0 0 0,1 0 0,-1 0 0,0 0 0,-3 0 0,5 1-31,-1-1-1,1 0 0,-1 0 0,1 1 1,-1-1-1,1 1 0,-1-1 0,1 0 0,-1 1 1,1-1-1,0 1 0,-1-1 0,1 1 1,0-1-1,-1 1 0,1 0 0,0-1 1,0 1-1,-1-1 0,1 1 0,0 0 1,0-1-1,0 1 0,0-1 0,0 1 1,0 0-1,0-1 0,0 1 0,0 0 1,0-1-1,0 1 0,0-1 0,0 1 1,1 0-1,-1-1 0,0 1 0,0-1 1,1 1-1,-1-1 0,0 1 0,1-1 1,0 1-1,5 6-6794</inkml:trace>
  <inkml:trace contextRef="#ctx0" brushRef="#br0" timeOffset="4646.92">2788 846 24575,'-21'9'-1962,"16"-6"2889,16-6-873,106-43 927,-117 46-981,1 0 0,0 0 0,-1 0 0,1 0 0,-1-1 0,1 1 0,-1 0 0,1 0 0,-1-1 0,1 1 0,-1 0 0,1-1 0,-1 1 0,1 0 0,-1-1 0,0 1 0,1-1 0,-1 1 0,1-1 0,-1 1 0,0 0 0,0-1 0,1 0 0,-1 1 0,0-1 0,0 1 0,0-1 0,1 1 0,-1-1 0,0 1 0,0-1 0,0 0 0,0 1 0,0-1 0,0 1 0,0-2 0,-13-16 0,11 17 0,1 0 0,0 0 0,0-1 0,0 1 0,0 0 0,0-1 0,0 1 0,0 0 0,1-1 0,-1 1 0,-1-4 0,8-2 0,12 2 0,-12 5 7,-1 0 0,1 1-1,0-1 1,-1 1 0,1 0-1,-1 1 1,0-1-1,1 1 1,-1 0 0,0 0-1,0 1 1,0 0 0,0 0-1,-1 0 1,1 0 0,-1 1-1,7 6 1,-8-8-24,-1 1 0,1 0 1,-1 1-1,0-1 0,1 0 0,-2 1 1,1-1-1,0 1 0,-1-1 0,1 1 1,0 5-1,-1-6-51,-1-1 1,0 1-1,0 0 1,0-1-1,0 1 0,0 0 1,0-1-1,-1 1 1,0-1-1,1 1 1,-1-1-1,0 1 0,0-1 1,0 1-1,-1-1 1,1 0-1,0 1 1,-3 1-1,-6 7-6758</inkml:trace>
  <inkml:trace contextRef="#ctx0" brushRef="#br0" timeOffset="5223.03">3520 493 24575,'0'0'0,"0"0"0,0 1 0,0-1 0,-1 0 0,1 0 0,0 0 0,0 0 0,0 0 0,0 0 0,0 0 0,0 0 0,-1 0 0,1 0 0,0 0 0,0 0 0,0 0 0,0 0 0,0 0 0,0 0 0,-1 0 0,1 0 0,0 0 0,0 0 0,0 0 0,0-1 0,0 1 0,0 0 0,0 0 0,0 0 0,-1 0 0,1 0 0,0 0 0,0 0 0,0 0 0,0 0 0,0 0 0,0-1 0,0 1 0,0 0 0,0 0 0,0 0 0,0 0 0,0 0 0,0 0 0,0-1 0,0 1 0,-1 0 0,1 0 0,0 0 0,0 0 0,0 0 0,1 0 0,-1-1 0,0 1 0,0 0 0,-5 17 0,7 65 0,13 81 0,-12-137 0,0-149 0,-3-51 0,0 174 0,0 0 0,0 1 0,0-1 0,1 0 0,-1 0 0,0 1 0,0-1 0,0 0 0,1 0 0,-1 0 0,0 0 0,0 0 0,1 1 0,-1-1 0,0 0 0,0 0 0,1 0 0,-1 0 0,0 0 0,1 0 0,-1 0 0,0 0 0,0 0 0,1 0 0,-1 0 0,0 0 0,0 0 0,1 0 0,-1 0 0,0 0 0,1 0 0,-1 0 0,0-1 0,0 1 0,1 0 0,-1 0 0,0 0 0,0 0 0,1-1 0,-1 1 0,0 0 0,0 0 0,0 0 0,0-1 0,1 1 0,-1 0 0,0 0 0,0-1 0,0 1 0,0 0 0,0 0 0,0-1 0,1 1 0,-1 0 0,0 0 0,0-1 0,0 1 0,0 0 0,0-1 0,0 1 0,0 0 0,0 0 0,0-1 0,0 1 0,-1 0 0,1-1 0,0 1 0,0 0 0,23 24 0,-10-9 0,-5-8-124,1 0 0,0-1 0,0 0 0,0 0 0,1-1 0,0-1-1,0 1 1,0-2 0,0 1 0,21 3 0,-13-5-6702</inkml:trace>
  <inkml:trace contextRef="#ctx0" brushRef="#br0" timeOffset="5470.92">3740 327 24575,'0'15'0,"0"9"0,0 6 0,0 3 0,3 6 0,4 3 0,0-4 0,2-8 0,1-12 0,-1-9-8191</inkml:trace>
  <inkml:trace contextRef="#ctx0" brushRef="#br0" timeOffset="5988.21">3980 134 24575,'13'52'-11460,"-2"-10"9181,-6-24 3094,1 1 0,0-1 0,10 18 0,-15-34-677,1 0 0,-1-1-1,0 1 1,1 0 0,-1 0 0,1-1 0,-1 1-1,1-1 1,0 1 0,-1-1 0,1 0 0,0 0-1,0 0 1,0 0 0,0 0 0,0 0 0,0 0-1,1-1 1,-1 1 0,2-1 0,6 1 840,-1 0 0,0-1 0,16-2 0,14 1 2695,-26 3-3673,-7-1 0,-1 0 0,1-1 0,0 1 0,11-2 0,-16 1 0,0 0 0,0-1 0,0 1 0,1 0 0,-1-1 0,0 1 0,0-1 0,0 1 0,0-1 0,0 0 0,0 1 0,0-1 0,0 0 0,0 0 0,0 0 0,0 0 0,0 1 0,0-1 0,-1-1 0,1 1 0,0 0 0,-1 0 0,1 0 0,-1 0 0,1 0 0,-1 0 0,1-3 0,2-35 0,-3 37 0,0 1 0,0-1 0,0 0 0,0 1 0,0-1 0,0 0 0,-1 1 0,1-1 0,-1 0 0,0 1 0,1-1 0,-1 0 0,0 1 0,0 0 0,0-1 0,0 1 0,0-1 0,0 1 0,0 0 0,-2-2 0,2 3 0,0 0 0,1 0 0,-1 0 0,0 0 0,0 0 0,0 0 0,0 0 0,0 0 0,0 0 0,0 1 0,0-1 0,0 0 0,0 1 0,1-1 0,-1 0 0,0 1 0,0-1 0,0 1 0,0-1 0,1 1 0,-1 0 0,0-1 0,1 1 0,-1 0 0,0-1 0,1 1 0,-1 0 0,1 0 0,-1 0 0,1-1 0,0 1 0,-1 0 0,1 0 0,-1 1 0,-13 32 0,9-10-1365,1-4-5461</inkml:trace>
  <inkml:trace contextRef="#ctx0" brushRef="#br0" timeOffset="6240.55">3900 267 24575,'1'-1'0,"14"-6"0,32-14 0,7-2-8191</inkml:trace>
  <inkml:trace contextRef="#ctx0" brushRef="#br0" timeOffset="6613.42">4492 1 24575,'-2'19'0,"3"19"0,11 5 0,6-4 0,2-12 0,1-18 0,-17-22 0,-13-8 0,-12-1 0,-5 3 0,-11 9 0,-2 7 0,6 4-8191</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40:02.079"/>
    </inkml:context>
    <inkml:brush xml:id="br0">
      <inkml:brushProperty name="width" value="0.035" units="cm"/>
      <inkml:brushProperty name="height" value="0.035" units="cm"/>
      <inkml:brushProperty name="color" value="#E71224"/>
    </inkml:brush>
  </inkml:definitions>
  <inkml:trace contextRef="#ctx0" brushRef="#br0">47 181 24575,'0'-35'0,"0"32"0,0 4 0,0 19 0,-7 138 0,-6 312 0,5-275 0,-2-550 0,1 203 0,12-166 0,-2 302 0,7-52 0,-7 62 0,1 1 0,0-1 0,-1 0 0,2 0 0,-1 0 0,1 1 0,0 0 0,5-9 0,-6 13 0,-1-1 0,0 1 0,1-1 0,0 1 0,-1-1 0,1 1 0,0 0 0,0 0 0,0 0 0,-1 0 0,1 0 0,0 0 0,0 1 0,1-1 0,-1 0 0,0 1 0,0 0 0,0-1 0,0 1 0,0 0 0,0 0 0,1 1 0,-1-1 0,0 0 0,0 1 0,0-1 0,0 1 0,0-1 0,0 1 0,0 0 0,0 0 0,0 0 0,0 0 0,2 2 0,0 0 0,1 0 0,0 1 0,-1 0 0,1 0 0,-1 0 0,0 0 0,0 1 0,-1-1 0,0 1 0,1 0 0,2 7 0,1 9-1365,-3-2-5461</inkml:trace>
  <inkml:trace contextRef="#ctx0" brushRef="#br0" timeOffset="276.02">60 460 24575,'1'-1'0,"12"-8"0,16-5 0,3-1-8191</inkml:trace>
  <inkml:trace contextRef="#ctx0" brushRef="#br0" timeOffset="483.97">306 380 24575,'0'2'0,"-1"35"0,0 43 0,-1 14 0,2-10 0,5-22 0,2-25 0,2-25 0,-1-14-8191</inkml:trace>
  <inkml:trace contextRef="#ctx0" brushRef="#br0" timeOffset="822.13">313 108 24575,'-1'5'0,"0"0"0,1 0 0,0 0 0,0 0 0,1 0 0,-1 0 0,1 0 0,2 7 0,-3-10 0,0 0 0,1-1 0,-1 1 0,1 0 0,-1 0 0,1-1 0,0 1 0,0-1 0,0 1 0,0-1 0,0 1 0,0-1 0,0 1 0,0-1 0,0 0 0,1 1 0,-1-1 0,1 0 0,-1 0 0,1 0 0,-1 0 0,1 0 0,-1-1 0,1 1 0,0 0 0,2 0 0,-3-1 0,0 0 0,0 0 0,0-1 0,-1 1 0,1 0 0,0 0 0,0 0 0,0-1 0,0 1 0,0 0 0,-1-1 0,1 1 0,0-1 0,0 1 0,-1-1 0,1 1 0,0-1 0,0 0 0,-1 1 0,1-1 0,-1 0 0,1 1 0,-1-1 0,1 0 0,-1 0 0,1-1 0,0 0 0,0 0 0,-1 0 0,1 0 0,-1 0 0,1-1 0,-1 1 0,0 0 0,0 0 0,0-1 0,0-3 0,0 4 0,0 1 0,-1 0 0,1-1 0,0 1 0,-1-1 0,1 1 0,-1 0 0,1-1 0,-1 1 0,0 0 0,1 0 0,-1 0 0,0-1 0,0 1 0,0 0 0,-1-1 0,1 2 0,0-1 0,0 1 0,0-1 0,0 1 0,0 0 0,1 0 0,-1-1 0,0 1 0,0 0 0,0 0 0,0 0 0,0 0 0,0 0 0,0 0 0,0 0 0,0 1 0,0-1 0,0 0 0,1 0 0,-1 1 0,0-1 0,0 1 0,0-1 0,0 1 0,1-1 0,-1 1 0,0-1 0,0 2 0,-1-1 7,0 1-1,0 0 0,0-1 0,0 1 1,1 0-1,-1 0 0,1 1 1,0-1-1,-1 0 0,1 0 1,0 1-1,0-1 0,1 1 0,-1-1 1,0 0-1,1 1 0,-1-1 1,1 6-1,0-7-52,0 1-1,0 0 1,0-1-1,0 1 1,1-1 0,-1 1-1,0-1 1,1 1-1,-1-1 1,1 1 0,0-1-1,0 1 1,-1-1-1,1 0 1,0 1-1,0-1 1,0 0 0,0 0-1,0 0 1,1 0-1,-1 0 1,0 0 0,0 0-1,1 0 1,-1 0-1,1-1 1,-1 1 0,0 0-1,1-1 1,-1 1-1,3-1 1,7 2-6780</inkml:trace>
  <inkml:trace contextRef="#ctx0" brushRef="#br0" timeOffset="1062.33">499 48 24575,'-2'6'0,"2"52"0,2 47 0,0 20 0,2-2 0,1-15 0,-2-20 0,0-23 0,2-24 0,1-18 0,0-17 0,0-12 0,1-10 0,0-3-8191</inkml:trace>
  <inkml:trace contextRef="#ctx0" brushRef="#br0" timeOffset="1259.27">453 527 24575,'0'2'0,"-3"1"0,3 0 0,2-1 0,4-1 0,3-1 0,-1-4 0,0 0-8191</inkml:trace>
  <inkml:trace contextRef="#ctx0" brushRef="#br0" timeOffset="1804.86">666 188 24575,'1'-13'0,"2"11"0,3 24 0,12 136 0,-5 265 0,-13-413 0,2 40 0,-2-48 0,0 0 0,0 0 0,0-1 0,1 1 0,-1 0 0,1 0 0,-1-1 0,1 1 0,0 0 0,0-1 0,-1 1 0,1-1 0,0 1 0,1-1 0,-1 0 0,0 1 0,0-1 0,0 0 0,1 0 0,-1 0 0,1 0 0,1 1 0,8-2-1365,-1-5-5461</inkml:trace>
  <inkml:trace contextRef="#ctx0" brushRef="#br0" timeOffset="2062.1">692 660 24575,'-2'0'0,"0"-3"0,4-4 0,7-6 0,10-5 0,0-3 0,0 4 0,-1 3 0,-4 6 0,-3 4-8191</inkml:trace>
  <inkml:trace contextRef="#ctx0" brushRef="#br0" timeOffset="2409.89">879 667 24575,'0'0'0,"-1"1"0,1-1 0,0 0 0,0 1 0,0-1 0,0 0 0,0 1 0,0-1 0,0 1 0,0-1 0,0 0 0,0 1 0,0-1 0,0 1 0,0-1 0,0 0 0,0 1 0,0-1 0,0 0 0,1 1 0,-1-1 0,0 1 0,0-1 0,0 0 0,1 1 0,-1-1 0,0 0 0,0 0 0,1 1 0,-1-1 0,0 0 0,1 0 0,-1 1 0,0-1 0,1 0 0,-1 0 0,0 0 0,1 1 0,-1-1 0,1 0 0,-1 0 0,0 0 0,1 0 0,-1 0 0,0 0 0,1 0 0,-1 0 0,1 0 0,-1 0 0,0 0 0,1 0 0,-1 0 0,1 0 0,-1 0 0,0-1 0,1 1 0,0 0 0,0-1 0,1 0 0,-1 0 0,1 0 0,-1-1 0,1 1 0,-1 0 0,0-1 0,0 1 0,1 0 0,-1-1 0,1-1 0,13-39 0,-14 40 0,-1-1 0,1 1 0,-1 0 0,1 0 0,-1 0 0,0-1 0,0 1 0,0 0 0,0 0 0,-1-1 0,1 1 0,-1 0 0,1 0 0,-1 0 0,0-1 0,1 1 0,-3-3 0,3 5 0,0 0 0,0 0 0,-1-1 0,1 1 0,0 0 0,0 0 0,0 0 0,-1-1 0,1 1 0,0 0 0,0 0 0,-1 0 0,1 0 0,0 0 0,0-1 0,-1 1 0,1 0 0,0 0 0,-1 0 0,1 0 0,0 0 0,0 0 0,-1 0 0,1 0 0,0 0 0,-1 0 0,1 0 0,0 0 0,0 0 0,-1 0 0,1 0 0,0 1 0,-1-1 0,1 0 0,0 0 0,-1 0 0,-8 12 0,-3 15 0,8-15 0,2 0 0,-1-1 0,1 1 0,1 0 0,0 0 0,1 0 0,0 0 0,2 14 0,-2-25 3,0 0 0,1 0-1,-1 0 1,1 0 0,-1 0 0,0 0-1,1 0 1,-1 0 0,1 0-1,0 0 1,-1 0 0,1-1 0,0 1-1,-1 0 1,1-1 0,0 1 0,0 0-1,0-1 1,0 1 0,0-1-1,0 1 1,-1-1 0,1 1 0,0-1-1,0 0 1,0 0 0,1 1-1,-1-1 1,0 0 0,0 0 0,0 0-1,0 0 1,0 0 0,0 0-1,0 0 1,0-1 0,0 1 0,0 0-1,0 0 1,0-1 0,0 1 0,0-1-1,1 0 1,2-1-168,0 0 0,0 0 0,0 0 0,0-1 0,0 1 0,-1-1 0,1 0 0,5-6 0,0-4-6661</inkml:trace>
  <inkml:trace contextRef="#ctx0" brushRef="#br0" timeOffset="3075.11">998 560 24575,'9'98'0,"-6"-79"0,-1 0 0,-1 34 0,1-69 0,1-1 0,0 1 0,1 0 0,1 0 0,6-16 0,-9 28 0,0 0 0,0 0 0,0 0 0,0 0 0,1 0 0,-1 0 0,1 1 0,0-1 0,0 1 0,1 0 0,-1 0 0,0 0 0,1 0 0,0 1 0,0-1 0,0 1 0,0 0 0,0 0 0,0 0 0,0 1 0,1 0 0,-1 0 0,8-2 0,4 3 0,-13 1 0,0-1 0,1 0 0,-1 0 0,1 0 0,-1 0 0,0-1 0,1 1 0,-1-1 0,0 0 0,0 0 0,1 0 0,-1 0 0,0-1 0,0 1 0,4-4 0,-7 5 0,0 0 0,0 0 0,0 0 0,-1 0 0,1 0 0,0 0 0,0 0 0,0 0 0,-1 0 0,1 0 0,0 0 0,0 0 0,0-1 0,0 1 0,-1 0 0,1 0 0,0 0 0,0 0 0,0 0 0,0 0 0,-1 0 0,1-1 0,0 1 0,0 0 0,0 0 0,0 0 0,0 0 0,0-1 0,0 1 0,0 0 0,0 0 0,-1 0 0,1 0 0,0-1 0,0 1 0,0 0 0,0 0 0,0 0 0,0-1 0,0 1 0,0 0 0,0 0 0,0 0 0,0-1 0,1 1 0,-1 0 0,0 0 0,0 0 0,0 0 0,0-1 0,0 1 0,0 0 0,0 0 0,0 0 0,0 0 0,1-1 0,-1 1 0,0 0 0,0 0 0,0 0 0,1 0 0,-18 6 0,14-4 0,1 0 0,0 0 0,0 0 0,-1 1 0,1-1 0,1 0 0,-1 1 0,0-1 0,1 1 0,-1 0 0,1 0 0,0-1 0,-1 1 0,1 0 0,1 0 0,-1 0 0,0 0 0,1 0 0,0 0 0,0 1 0,-1-1 0,2 0 0,-1 0 0,0 0 0,1 3 0,1-1 0,-1-1 0,1 0 0,0 0 0,0 0 0,1-1 0,-1 1 0,1 0 0,-1-1 0,1 0 0,0 1 0,0-1 0,1 0 0,-1-1 0,1 1 0,-1-1 0,1 1 0,5 1 0,10 4 0,17 9 0,-34-15 0,0-1 0,0 0 0,-1 1 0,1-1 0,0 1 0,0-1 0,-1 1 0,1 0 0,-1 0 0,1-1 0,-1 1 0,0 0 0,2 3 0,-3-4 0,0 0 0,1 0 0,-1 0 0,0 0 0,0 0 0,0 0 0,0 0 0,0 0 0,0 0 0,0 0 0,0 0 0,0 0 0,0 0 0,0 0 0,-1-1 0,1 1 0,0 0 0,-1 0 0,1 0 0,-1 0 0,1 0 0,-1 0 0,0 0 0,-1 1 0,0 0 0,0 0 0,0 0 0,0-1 0,-1 1 0,1-1 0,0 0 0,-5 2 0,-3 1 0,0-1 0,0 0 0,-14 1 0,-33 4-1365,30-5-5461</inkml:trace>
  <inkml:trace contextRef="#ctx0" brushRef="#br0" timeOffset="3593.1">140 1166 24575,'-5'2'-9830,"120"-13"3277,61-7 11616,-16 0-5063,-34 3 3129</inkml:trace>
  <inkml:trace contextRef="#ctx0" brushRef="#br0" timeOffset="3830.28">60 1266 24575,'96'-7'0,"52"-1"0,-3 1 0,-29 5 0,-36 3 0,-36 1 0,-24 0-8191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39:51.532"/>
    </inkml:context>
    <inkml:brush xml:id="br0">
      <inkml:brushProperty name="width" value="0.035" units="cm"/>
      <inkml:brushProperty name="height" value="0.035" units="cm"/>
      <inkml:brushProperty name="color" value="#E71224"/>
    </inkml:brush>
  </inkml:definitions>
  <inkml:trace contextRef="#ctx0" brushRef="#br0">206 941 24575,'-1'-8'-17,"1"1"0,-1 0 0,0-1 0,-1 1 0,0 0 0,0 0 0,0 0 0,-1 0 0,0 0 0,-6-9 0,8 14 22,0 1 0,0-1 0,-1 0 0,1 0 0,-1 0-1,1 1 1,-1-1 0,1 1 0,-1-1 0,0 1 0,0-1 0,0 1 0,0 0 0,0 0 0,0 0 0,0 0 0,0 1 0,-1-1 0,1 0-1,0 1 1,0 0 0,-1-1 0,1 1 0,0 0 0,0 0 0,-1 0 0,1 1 0,0-1 0,-1 0 0,1 1 0,0 0 0,0-1 0,0 1 0,0 0-1,0 0 1,0 0 0,-3 3 0,-1 0-5,1 0 0,-1 1 0,1 0 0,0 0 0,1 0 0,-1 1 0,1-1 0,0 1 0,1 0 0,-1 0 0,1 1 0,1-1 0,-3 8 0,-4 13 0,-9 50 0,13-49 0,0 1 0,0 54 0,6-72 0,-1-1 0,1 1 0,0-1 0,1 0 0,1 1 0,-1-1 0,1 0 0,1 0 0,0-1 0,1 1 0,7 12 0,-9-19 0,-1 1 0,1-1 0,-1 0 0,1-1 0,0 1 0,0-1 0,0 1 0,1-1 0,-1 0 0,0 0 0,1 0 0,-1 0 0,1-1 0,0 1 0,5 0 0,-2-1 0,-1 0 0,1-1 0,-1 1 0,0-2 0,1 1 0,-1-1 0,1 1 0,10-4 0,1-3 0,1 1 0,-2-2 0,1-1 0,-1 0 0,21-15 0,7-11-1365,-28 20-5461</inkml:trace>
  <inkml:trace contextRef="#ctx0" brushRef="#br0" timeOffset="415.08">459 1007 24575,'-4'-4'-8576,"-4"13"1961,5 18 9642,3-17-2698,1 1 0,0-1 0,0 0 0,1 0 0,1 0 0,-1 0 0,2 0 0,-1-1 0,1 1 0,1-1 0,9 15 0,-13-22-284,0-1 0,0 1 0,0-1 1,0 1-1,1-1 0,-1 0 0,1 0 0,-1 0 1,1 1-1,-1-1 0,1-1 0,0 1 0,-1 0 1,1 0-1,0-1 0,0 1 0,2 0 0,-3-1 120,0 0 0,1 0 0,-1-1 0,1 1 0,-1 0 0,0 0 0,1-1 0,-1 1 0,0-1 0,0 1 0,1-1 0,-1 0 0,0 1 0,0-1 0,0 0 0,0 0 0,0 0 0,1-1 0,2-1 164,-2-1-1,1 0 0,0 0 0,-1 0 1,0 0-1,0 0 0,0-1 1,0 1-1,-1 0 0,1-1 1,-1 0-1,0-5 0,0 1-328,-1 1 0,0-1 0,-1 1 0,0-1 0,0 1 0,-3-11 0,3 17 0,1-1 0,-1 0 0,0 1 0,0-1 0,0 0 0,0 1 0,0-1 0,-1 1 0,1 0 0,-1-1 0,0 1 0,1 0 0,-1 0 0,0 0 0,0 0 0,0 1 0,-1-1 0,1 0 0,0 1 0,-1-1 0,1 1 0,-1 0 0,-2-1 0,3 2-38,1 0 0,-1 0 0,0 0 1,1 0-1,-1 1 0,1-1 0,-1 0 0,1 1 0,-1-1 0,1 1 0,0 0 0,-1-1 0,1 1 0,0 0 0,-1 0 0,1 0 1,0 0-1,0 0 0,0 0 0,0 0 0,0 0 0,0 1 0,0-1 0,0 0 0,0 1 0,1-1 0,-1 0 0,0 1 0,1-1 1,-1 1-1,1-1 0,0 1 0,-1-1 0,1 1 0,0 1 0,-1 10-6788</inkml:trace>
  <inkml:trace contextRef="#ctx0" brushRef="#br0" timeOffset="939.57">679 974 24575,'-1'0'0,"1"-1"0,0 1 0,-1 0 0,1-1 0,0 1 0,0 0 0,-1-1 0,1 1 0,0-1 0,0 1 0,0 0 0,0-1 0,-1 1 0,1-1 0,0 1 0,0-1 0,0 1 0,0-1 0,0 1 0,0-1 0,0 1 0,0 0 0,0-1 0,1 1 0,-1-1 0,0 1 0,0-1 0,0 1 0,0 0 0,1-1 0,-1 1 0,0-1 0,0 1 0,1 0 0,-1-1 0,0 1 0,1 0 0,-1-1 0,0 1 0,1 0 0,-1-1 0,1 1 0,0 0 0,0 0 0,0 1 0,0-1 0,0 0 0,-1 0 0,1 0 0,0 1 0,0-1 0,0 0 0,-1 1 0,1-1 0,0 0 0,-1 1 0,1-1 0,0 1 0,-1 0 0,1-1 0,0 1 0,-1-1 0,1 1 0,-1 0 0,1 1 0,6 10 0,-1 0 0,0 1 0,-1 0 0,-1 0 0,0 0 0,0 0 0,-2 1 0,1-1 0,-1 23 0,-3-22 0,-2-17 0,-4-24 0,5-1 0,1-35 0,1 52 0,1-1 0,1 1 0,0 0 0,0 0 0,8-21 0,-9 30 0,0 0 0,-1 0 0,2 0 0,-1 0 0,0 0 0,0 0 0,1 0 0,-1 0 0,1 1 0,-1-1 0,1 1 0,0-1 0,-1 1 0,1-1 0,0 1 0,4-2 0,-5 3 0,1 0 0,-1-1 0,1 1 0,-1 0 0,1 0 0,-1 0 0,0 0 0,1 0 0,-1 1 0,1-1 0,-1 0 0,0 1 0,1-1 0,-1 1 0,0-1 0,1 1 0,-1 0 0,0 0 0,0-1 0,0 1 0,0 0 0,0 0 0,0 0 0,0 0 0,0 0 0,0 0 0,1 3 0,4 5 0,0 1 0,-1 0 0,0 0 0,-1 1 0,0-1 0,0 1 0,-1 0 0,-1 0 0,0 0 0,0 13 0,3 7 0,-4-28-170,-1 0-1,1 0 0,0 0 1,0 0-1,0 0 0,0 0 1,2 2-1,3 3-6655</inkml:trace>
  <inkml:trace contextRef="#ctx0" brushRef="#br0" timeOffset="1972.42">1045 954 24575,'0'-2'0,"0"1"0,-1-1 0,1 0 0,0 1 0,0-1 0,-1 0 0,1 1 0,-1-1 0,0 0 0,1 1 0,-1-1 0,0 1 0,0-1 0,0 1 0,0 0 0,0-1 0,0 1 0,-3-2 0,4 3 0,-1-1 0,1 1 0,-1 0 0,1 0 0,-1 0 0,1-1 0,-1 1 0,1 0 0,-1 0 0,1 0 0,-1 0 0,1 0 0,-1 0 0,0 0 0,1 0 0,-1 0 0,1 1 0,-1-1 0,1 0 0,-1 0 0,1 0 0,-1 1 0,-1 0 0,1 0 0,0 0 0,0 0 0,-1 0 0,1 0 0,0 0 0,0 1 0,0-1 0,0 0 0,-1 4 0,0 0 0,0 0 0,0 0 0,1 1 0,-1-1 0,1 0 0,1 1 0,-1-1 0,1 1 0,0 10 0,0-13 0,1 0 0,-1 0 0,0 0 0,1-1 0,-1 1 0,1 0 0,0-1 0,0 1 0,0 0 0,0-1 0,0 1 0,1-1 0,-1 1 0,1-1 0,0 0 0,-1 0 0,1 1 0,0-1 0,0-1 0,1 1 0,2 2 0,-4-3 0,-1-1 0,1 0 0,0 0 0,0 0 0,-1 1 0,1-1 0,0 0 0,0 0 0,0 0 0,-1 0 0,1 0 0,0-1 0,0 1 0,-1 0 0,1 0 0,0 0 0,-1-1 0,1 1 0,0 0 0,0-1 0,-1 1 0,1 0 0,-1-1 0,1 1 0,0-1 0,-1 1 0,1-1 0,-1 1 0,1-1 0,-1 0 0,1 1 0,-1-1 0,0 0 0,1 1 0,-1-2 0,12-26 0,-9 13 0,-1 0 0,0 0 0,0 0 0,-2-28 0,-10-63 0,5 69 0,1-2 0,-14-96 0,15 125 0,2 11 0,2 24 0,4 43 0,3 1 0,3-2 0,3 1 0,25 71 0,-37-133 0,18 42 0,-19-44 0,1-1 0,0 1 0,1-1 0,-1 0 0,1 1 0,-1-1 0,1-1 0,0 1 0,0 0 0,4 2 0,-6-4 0,0-1 0,0 1 0,0-1 0,0 1 0,0-1 0,0 1 0,0-1 0,0 0 0,1 0 0,-1 1 0,0-1 0,0 0 0,0 0 0,0 0 0,0 0 0,0 0 0,0-1 0,1 1 0,-1 0 0,0 0 0,0-1 0,0 1 0,1-1 0,0-1 0,0 1 0,0-1 0,0 1 0,0-1 0,0 0 0,0 0 0,0 0 0,-1 0 0,3-4 0,1-3 0,0-1 0,-1 1 0,5-20 0,-4 10 0,0 1 0,-2-1 0,-1-1 0,0 1 0,-1 0 0,-3-29 0,0 45 0,1 15 0,-1 22 0,4-24 0,0 0 0,1 1 0,-1-1 0,2 0 0,4 10 0,-5-15 0,-1 1 0,1-1 0,1 1 0,-1-1 0,1 0 0,0 0 0,0 0 0,0-1 0,10 8 0,-14-11 0,1-1 0,0 1 0,0-1 0,0 0 0,0 1 0,-1-1 0,1 1 0,0-1 0,0 0 0,0 0 0,0 0 0,0 1 0,0-1 0,0 0 0,0 0 0,0 0 0,0-1 0,0 1 0,-1 0 0,1 0 0,0 0 0,0-1 0,0 1 0,0 0 0,0-1 0,0 1 0,-1-1 0,1 1 0,0-1 0,0 1 0,-1-1 0,1 0 0,0 1 0,-1-1 0,1 0 0,0 1 0,-1-1 0,1 0 0,-1 0 0,1 0 0,-1 1 0,1-3 0,2-4 0,0 0 0,0-1 0,-1 1 0,2-9 0,-4 16 0,7-38 0,-1 0 0,1-50 0,-8-78 0,0 111 0,1 33 0,-1 16 0,1 11 0,2 51 0,17 108 0,-4-64 0,-14-77-13,-1-16-257,1 0-1,-1 0 1,1-1-1,3 12 1</inkml:trace>
  <inkml:trace contextRef="#ctx0" brushRef="#br0" timeOffset="2183.05">1397 828 24575,'3'-9'0,"20"0"0,10 19 0,-1 12 0,-7 2-8191</inkml:trace>
  <inkml:trace contextRef="#ctx0" brushRef="#br0" timeOffset="2355.41">1530 481 24575,'0'-2'0,"1"-1"0</inkml:trace>
  <inkml:trace contextRef="#ctx0" brushRef="#br0" timeOffset="3061.35">1823 694 24575,'-1'-3'0,"0"-1"0,0 0 0,0 0 0,-1 1 0,0-1 0,1 1 0,-1-1 0,-1 1 0,-3-6 0,0 2 0,4 3 0,-1 0 0,1 0 0,-1 0 0,0 1 0,-1-1 0,-3-2 0,6 5 0,1 1 0,-1-1 0,0 1 0,0 0 0,0-1 0,1 1 0,-1 0 0,0-1 0,0 1 0,0 0 0,0 0 0,0 0 0,0 0 0,0 0 0,0 0 0,0 0 0,1 0 0,-1 0 0,0 0 0,0 0 0,0 1 0,0-1 0,0 0 0,0 1 0,1-1 0,-1 1 0,0-1 0,0 1 0,0-1 0,1 1 0,-1-1 0,0 1 0,1 0 0,-1-1 0,1 1 0,-1 0 0,0 1 0,-4 4 0,0 2 0,1-1 0,0 1 0,0-1 0,1 1 0,0 0 0,0 0 0,1 1 0,0-1 0,-1 12 0,2-13 0,0 0 0,1 0 0,-1 0 0,2 0 0,-1 0 0,1 0 0,0 0 0,0 0 0,1 0 0,0 0 0,0 0 0,1-1 0,4 9 0,-7-15 0,0 1 0,0 0 0,1-1 0,-1 1 0,0-1 0,1 1 0,-1-1 0,0 1 0,1-1 0,-1 1 0,1-1 0,-1 1 0,1-1 0,-1 1 0,1-1 0,-1 1 0,1-1 0,0 0 0,-1 0 0,1 1 0,-1-1 0,1 0 0,0 0 0,-1 0 0,1 1 0,0-1 0,-1 0 0,1 0 0,0 0 0,-1 0 0,1 0 0,0 0 0,0-1 0,1 0 0,-1 0 0,0 0 0,0 0 0,1 0 0,-1 0 0,0-1 0,0 1 0,-1 0 0,1-1 0,0 1 0,0-1 0,-1 1 0,2-2 0,1-7 0,0-1 0,0 1 0,1-13 0,-2-7 0,-2 18 0,1 0 0,0-1 0,1 1 0,6-22 0,-7 32 0,-1 0 0,1 0 0,0 0 0,0 0 0,0 0 0,0 0 0,0 0 0,1 0 0,-1 1 0,1-1 0,-1 0 0,1 1 0,-1-1 0,1 1 0,0 0 0,0-1 0,0 1 0,0 0 0,0 0 0,0 0 0,0 1 0,0-1 0,0 0 0,0 1 0,0-1 0,0 1 0,1 0 0,-1 0 0,0 0 0,0 0 0,0 0 0,4 1 0,-2 0 0,1 0 0,-1 0 0,0 1 0,0 0 0,0 0 0,0 0 0,0 0 0,-1 1 0,1-1 0,-1 1 0,0 0 0,1 0 0,-1 0 0,-1 1 0,1-1 0,0 1 0,3 6 0,-1-1 0,1 1 0,-2 0 0,0-1 0,0 2 0,0-1 0,1 12 0,-3-14 0,-1 0 0,-1 0 0,0 14 0,0-20 0,0 0 0,0 0 0,0 0 0,0 1 0,-1-1 0,1 0 0,-1 0 0,0 0 0,0 0 0,1 0 0,-1 0 0,0-1 0,-1 1 0,1 0 0,0 0 0,0-1 0,-1 1 0,1-1 0,-3 2 0,3-2 0,1-1 0,-1 1 0,0-1 0,1 0 0,-1 0 0,0 0 0,1 1 0,-1-1 0,0 0 0,0 0 0,1 0 0,-1 0 0,0 0 0,0 0 0,1 0 0,-1 0 0,0-1 0,1 1 0,-1 0 0,0 0 0,0-1 0,1 1 0,-1 0 0,0-1 0,1 1 0,-1 0 0,1-1 0,-1 1 0,1-1 0,-1 1 0,1-1 0,-1 0 0,1 1 0,-1-1 0,1 1 0,-1-1 0,1 0 0,-1 0 0,0-2 0,-1 0 0,1-1 0,-1 1 0,1 0 0,0 0 0,0-1 0,0-4 0,1-3 0,0 0 0,0-1 0,1 1 0,1 0 0,0-1 0,0 1 0,1 0 0,1 0 0,0 1 0,0-1 0,1 1 0,0 0 0,1 0 0,0 0 0,9-10 0,-14 19 0,0-1 0,0 1 0,1 0 0,-1 0 0,1-1 0,-1 1 0,1 0 0,-1 0 0,1 0 0,-1 0 0,1 1 0,0-1 0,0 0 0,-1 1 0,1-1 0,0 1 0,0 0 0,0-1 0,0 1 0,-1 0 0,4 0 0,-2 1 0,-1 0 0,0 0 0,1 0 0,-1 0 0,0 0 0,0 0 0,0 1 0,0-1 0,0 1 0,0 0 0,0-1 0,0 1 0,-1 0 0,2 2 0,4 6 0,0 1 0,-1 0 0,0 0 0,-1 0 0,4 14 0,7 36-1365,-13-45-5461</inkml:trace>
  <inkml:trace contextRef="#ctx0" brushRef="#br0" timeOffset="3722.97">2196 648 24575,'-1'-2'-744,"0"1"0,0-1 0,0 1 0,0 0-1,0-1 1,0 1 0,0 0 0,-1 0 0,1 0-1,0 0 1,-3-1 0,3 1 559,1 1-1,-1 0 1,1 0 0,-1 0-1,1 0 1,-1-1 0,0 1-1,1 0 1,-1 0-1,1 0 1,-1 0 0,1 1-1,-1-1 1,0 0 0,1 0-1,-1 0 1,1 0 0,-1 0-1,1 1 1,-1-1 0,1 0-1,-2 1 1,1 1 213,-1 0 1,1-1 0,0 1-1,-1 0 1,1 0 0,0 0-1,0 0 1,0 0 0,0 0-1,1 0 1,-1 0 0,0 1-1,1-1 1,-1 5 0,1-5 304,0 0 0,-1 1 0,1-1 0,0 0 0,1 0 0,-1 1 0,0-1 1,1 0-1,-1 1 0,1-1 0,-1 0 0,1 0 0,0 0 0,0 0 1,2 3-1,-2-4-235,-1 0 0,1-1 0,0 1 0,-1-1 0,1 1 0,0-1 0,-1 1 0,1-1 0,0 1 0,0-1 0,-1 0 0,1 0 0,0 1 0,0-1 0,0 0 0,0 0 0,-1 0 0,2 0 0,0 0-106,0 0 1,0 0-1,0-1 1,0 1-1,0-1 1,0 0 0,0 1-1,0-1 1,0 0-1,3-2 1,13-14 5152,-17 16-5125,0-1 0,0 0 1,0 1-1,1 0 0,-1-1 1,0 1-1,1 0 0,-1-1 1,1 1-1,-1 0 0,1 0 1,-1 0-1,1 1 1,0-1-1,0 0 0,-1 1 1,1-1-1,0 1 0,0-1 1,0 1-1,0 0 0,-1 0 1,1 0-1,4 0 0,3 3-20,1-1 0,0 0 0,0 0 0,0-1 0,0 0 0,0-1 0,13-1 0,-21 1 0,1-1 0,0 1 0,-1-1 0,1 0 0,-1 1 0,1-1 0,-1 0 0,0-1 0,0 1 0,1 0 0,-1-1 0,0 1 0,0-1 0,0 1 0,0-1 0,0 0 0,-1 0 0,1 0 0,0 0 0,-1 0 0,0-1 0,1 1 0,-1 0 0,0-1 0,0 1 0,0 0 0,-1-1 0,1 1 0,-1-1 0,1 0 0,-1 1 0,0-1 0,0-4 0,0-69 0,-16-116 0,10 161 0,1 19 0,4 12 0,1 0 0,0 0 0,0 0 0,0 0 0,-1 0 0,1 0 0,0 0 0,0 0 0,0 0 0,-1 0 0,1 0 0,0 0 0,0 0 0,0 0 0,0 0 0,-1 0 0,1 0 0,0 1 0,0-1 0,0 0 0,0 0 0,-1 0 0,1 0 0,0 0 0,0 0 0,0 0 0,0 1 0,0-1 0,-1 0 0,1 0 0,0 0 0,0 0 0,0 1 0,0-1 0,0 0 0,0 0 0,0 0 0,0 0 0,0 1 0,0-1 0,0 0 0,0 0 0,0 0 0,0 1 0,0-1 0,0 0 0,0 0 0,0 0 0,0 1 0,-4 20 0,0 0 0,2 0 0,0 0 0,2 37 0,1-17 0,3 269 0,-3-255 0,0-52-136,-1 0-1,0 0 1,0 0-1,-1-1 1,1 1-1,-1 0 1,1 0-1,-1-1 0,-1 5 1,-4 1-6690</inkml:trace>
  <inkml:trace contextRef="#ctx0" brushRef="#br0" timeOffset="4027.42">1131 535 24575,'0'-3'0,"2"0"0</inkml:trace>
  <inkml:trace contextRef="#ctx0" brushRef="#br0" timeOffset="5537.22">545 2339 24575,'0'0'0,"1"0"0,-1 1 0,0-1 0,0 1 0,0-1 0,1 0 0,-1 1 0,0-1 0,0 0 0,1 1 0,-1-1 0,0 0 0,1 1 0,-1-1 0,0 0 0,1 1 0,-1-1 0,0 0 0,1 0 0,-1 0 0,1 1 0,-1-1 0,0 0 0,1 0 0,-1 0 0,1 0 0,-1 0 0,1 0 0,-1 0 0,1 0 0,-1 0 0,0 0 0,1 0 0,-1 0 0,1 0 0,-1 0 0,1 0 0,-1 0 0,0-1 0,1 1 0,0 0 0,19-8 0,-14 3 0,-1 0 0,0 1 0,0-2 0,-1 1 0,1 0 0,-1-1 0,0 0 0,-1 0 0,1 0 0,-1-1 0,4-12 0,2-7 0,7-45 0,-15 67 0,6-34 0,-2 0 0,-2-1 0,-1 1 0,-5-66 0,0 78 0,-1 0 0,-1 1 0,-1-1 0,-1 1 0,-2 0 0,0 1 0,-23-42 0,27 57 0,-1 0 0,0 0 0,-12-12 0,16 19 0,1 1 0,-1-1 0,0 1 0,0-1 0,0 1 0,0 0 0,0 0 0,0 0 0,0 0 0,-3-1 0,4 2 0,0 0 0,1 0 0,-1 0 0,0-1 0,0 2 0,0-1 0,0 0 0,0 0 0,0 0 0,0 0 0,1 0 0,-1 1 0,0-1 0,0 0 0,0 1 0,0-1 0,1 1 0,-1-1 0,0 1 0,0-1 0,1 1 0,-1 0 0,1-1 0,-1 1 0,0 0 0,0 0 0,-3 5 0,1 0 0,0 0 0,0 1 0,0-1 0,1 0 0,-1 1 0,2 0 0,-3 12 0,-3 62 0,7-69 0,8 256 0,23 3 0,-22-199 0,52 368 0,26-5 0,-81-411 0,-4-12 0,1 0 0,1 0 0,-1 0 0,2 0 0,0 0 0,0-1 0,13 20 0,-17-30 0,-1-1 0,0 1 0,1 0 0,-1 0 0,1-1 0,-1 1 0,1 0 0,-1-1 0,1 1 0,0-1 0,-1 1 0,1-1 0,0 1 0,0-1 0,-1 1 0,1-1 0,0 0 0,0 1 0,0-1 0,-1 0 0,1 0 0,0 0 0,0 1 0,0-1 0,0 0 0,-1 0 0,1 0 0,0 0 0,0-1 0,0 1 0,0 0 0,-1 0 0,1 0 0,0-1 0,0 1 0,0 0 0,-1-1 0,1 1 0,0-1 0,0 1 0,-1-1 0,1 1 0,0-1 0,-1 1 0,1-1 0,-1 0 0,1 1 0,0-2 0,2-3 0,0 0 0,0 0 0,0 0 0,-1 0 0,0-1 0,2-5 0,6-26 0,-2 0 0,-2 0 0,-1 0 0,-2-1 0,-2 1 0,-1-1 0,-2 0 0,-1 1 0,-14-57 0,4 38 0,-3 1 0,-2 1 0,-2 0 0,-3 2 0,-47-79 0,1 27 0,59 91 0,-1 0 0,0 1 0,-1 0 0,0 1 0,-20-13 0,29 22 0,0 0 0,0 0 0,0 0 0,0 0 0,0 1 0,0 0 0,0 0 0,-1 0 0,1 0 0,-1 0 0,1 0 0,0 1 0,-1 0 0,1 0 0,-1 0 0,1 0 0,-1 0 0,-6 2 0,8-1 0,-1 1 0,0-1 0,1 0 0,-1 1 0,1 0 0,-1 0 0,1 0 0,0 0 0,0 0 0,0 0 0,0 0 0,0 1 0,0-1 0,1 1 0,-1-1 0,1 1 0,0 0 0,0 0 0,0-1 0,0 1 0,-1 4 0,1-1 0,-1 0 0,1 0 0,1 0 0,-1 0 0,1 0 0,0 0 0,0 1 0,2 8 0,-1-13 0,-1-1 0,0 0 0,1 1 0,-1-1 0,1 0 0,0 0 0,-1 1 0,1-1 0,0 0 0,0 0 0,0 0 0,-1 0 0,1 0 0,0 0 0,0 0 0,0 0 0,3 1 0,-3-2 0,1 1 0,0-1 0,0 1 0,-1-1 0,1 0 0,0 0 0,0 0 0,0 0 0,-1 0 0,1 0 0,0 0 0,0-1 0,-1 1 0,1-1 0,0 1 0,-1-1 0,4-1 0,7-4 0,0-1 0,-1 0 0,0 0 0,0-1 0,0-1 0,-1 0 0,10-11 0,60-77 0,-62 75 0,96-137 0,-105 152 0,-6 16 0,-8 29 0,3-22 0,2-8 0,0 0 0,0 0 0,1 0 0,0 0 0,1 0 0,0 0 0,0 0 0,6 13 0,-7-18 0,0-1 0,0 0 0,0 1 0,0-1 0,1 0 0,-1 1 0,1-1 0,0 0 0,0 0 0,-1 0 0,1-1 0,0 1 0,1 0 0,-1-1 0,0 1 0,0-1 0,1 0 0,-1 0 0,1 0 0,-1 0 0,1 0 0,-1 0 0,1-1 0,-1 1 0,1-1 0,0 0 0,-1 0 0,1 0 0,0 0 0,3 0 0,-5 0 0,1-1 0,-1 1 0,0 0 0,1 0 0,-1 0 0,0-1 0,1 1 0,-1-1 0,0 1 0,0-1 0,1 0 0,-1 1 0,0-1 0,0 0 0,0 0 0,0 1 0,0-1 0,0 0 0,0 0 0,0 0 0,0-1 0,-1 1 0,1 0 0,0 0 0,-1 0 0,1 0 0,-1-1 0,1 1 0,-1 0 0,1-1 0,-1 1 0,0 0 0,0-1 0,0 1 0,0 0 0,0-1 0,0 1 0,0 0 0,0-1 0,0 1 0,-1-2 0,0-1 0,-1 0 0,0 0 0,1 0 0,-2 0 0,1 0 0,0 1 0,-1-1 0,1 1 0,-1-1 0,0 1 0,-5-5 0,4 5 0,-2-1 0,1 0 0,0-1 0,0 0 0,0 0 0,0-1 0,-4-6 0,9 11 0,-1 0 0,1 0 0,-1 0 0,1 0 0,-1 0 0,1 0 0,0 0 0,-1 0 0,1 0 0,0-1 0,0 1 0,0 0 0,0 0 0,0 0 0,0 0 0,0-1 0,1-1 0,0 2 0,0-1 0,0 0 0,0 1 0,0 0 0,0-1 0,0 1 0,1 0 0,-1-1 0,0 1 0,1 0 0,-1 0 0,1 0 0,-1 0 0,1 0 0,2 0 0,-1-1 0,1 0 0,-1 1 0,1 0 0,0 0 0,-1 0 0,1 0 0,0 1 0,0-1 0,0 1 0,0 0 0,-1 0 0,1 1 0,0-1 0,0 1 0,0-1 0,5 3 0,-3 0 0,0-1 0,-1 1 0,0 0 0,1 0 0,-1 1 0,0-1 0,-1 1 0,1 0 0,8 10 0,-9-9 0,0 0 0,1 0 0,-2 1 0,1 0 0,-1-1 0,0 1 0,0 1 0,0-1 0,-1 0 0,0 1 0,0-1 0,-1 1 0,0-1 0,0 1 0,-1 0 0,1 0 0,-1-1 0,-1 1 0,-1 12 0,1-17 0,0 0 0,0 1 0,0-1 0,0 0 0,0 0 0,0 0 0,-1 0 0,1 0 0,-1 0 0,1 0 0,-1 0 0,-4 3 0,6-5 0,-1 0 0,1 1 0,0-1 0,-1 0 0,1 0 0,-1 0 0,1 1 0,-1-1 0,1 0 0,-1 0 0,0 0 0,1 0 0,-1 0 0,1 0 0,-1 0 0,1 0 0,-1 0 0,1 0 0,-1 0 0,1-1 0,-1 1 0,1 0 0,-2 0 0,1-1 0,0 0 0,1 0 0,-1 0 0,0 0 0,0 0 0,0 0 0,1 0 0,-1 0 0,0 0 0,1 0 0,-1-1 0,1 1 0,-1 0 0,1-2 0,-2-6 0,0 0 0,1-1 0,0 1 0,0-1 0,2 1 0,-1-1 0,1 1 0,0 0 0,1-1 0,0 1 0,0 0 0,1 0 0,0 0 0,1 0 0,0 1 0,0-1 0,1 1 0,0 0 0,1 0 0,-1 1 0,2 0 0,11-12 0,-15 17-124,0 0 0,0 0 0,0 1 0,0-1 0,1 1 0,-1 0-1,0-1 1,1 1 0,-1 1 0,8-2 0,1 2-6702</inkml:trace>
  <inkml:trace contextRef="#ctx0" brushRef="#br0" timeOffset="6186.16">1085 2019 24575,'0'2'0,"0"-1"0,0 1 0,1-1 0,-1 1 0,1 0 0,-1-1 0,1 1 0,0-1 0,-1 1 0,1-1 0,2 2 0,2 7 0,58 144 0,-53-137 0,-8-28 0,-5-36 0,2 40 0,-2-20 0,1 12 0,0-1 0,1 0 0,1 0 0,0 0 0,3-16 0,-3 32 0,0-1 0,0 1 0,0-1 0,0 1 0,0-1 0,0 1 0,0-1 0,0 1 0,0-1 0,0 1 0,0 0 0,1-1 0,-1 1 0,0-1 0,0 1 0,0-1 0,1 1 0,-1 0 0,0-1 0,1 1 0,-1 0 0,0-1 0,1 1 0,-1 0 0,0-1 0,1 1 0,-1 0 0,1 0 0,-1 0 0,0-1 0,1 1 0,-1 0 0,1 0 0,-1 0 0,1 0 0,-1 0 0,1 0 0,0 0 0,0 0 0,0 1 0,1 0 0,-1 0 0,0 0 0,0 0 0,1 0 0,-1 0 0,0 0 0,0 0 0,0 0 0,1 3 0,21 36 0,-16-25 0,15 36 0,-20-46 0,0 0 0,-1 0 0,0 0 0,0 0 0,0 0 0,-1 0 0,0 0 0,0 6 0,-12-56 0,9 29 0,1-1 0,0-26 0,2 36 0,0 1 0,0 0 0,1 0 0,0 0 0,1 1 0,-1-1 0,1 0 0,0 0 0,0 1 0,6-10 0,-8 14 0,1 0 0,-1 0 0,1 0 0,-1 0 0,1 0 0,0 0 0,-1 0 0,1 1 0,0-1 0,0 0 0,-1 0 0,1 1 0,0-1 0,0 0 0,0 1 0,0-1 0,0 1 0,0-1 0,0 1 0,0 0 0,0-1 0,0 1 0,0 0 0,0 0 0,0 0 0,0-1 0,0 1 0,1 0 0,-1 0 0,0 1 0,0-1 0,0 0 0,0 0 0,0 1 0,0-1 0,0 0 0,0 1 0,0-1 0,0 1 0,0-1 0,0 1 0,0 0 0,0-1 0,-1 1 0,1 0 0,0-1 0,0 1 0,-1 0 0,2 1 0,2 4 0,0-1 0,0 1 0,-1 0 0,0 0 0,0 0 0,3 11 0,0 3 0,-2 0 0,-1 0 0,1 39 0,-3-46 0,4 9 120,-5-22-149,0 0 0,0 1 0,0-1 0,1 0-1,-1 1 1,0-1 0,0 0 0,1 0 0,-1 1 0,0-1 0,0 0 0,1 0-1,-1 1 1,0-1 0,1 0 0,-1 0 0,0 0 0,1 0 0,-1 0 0,0 1 0,1-1-1,-1 0 1,0 0 0,1 0 0,-1 0 0,1 0 0,-1 0 0,0 0 0,1 0-1,-1 0 1,0 0 0,1 0 0,-1-1 0,0 1 0,1 0 0,-1 0 0,0 0 0,1 0-1,-1-1 1,0 1 0,1 0 0,-1 0 0,0 0 0,0-1 0,1 1 0,-1 0-1,0 0 1,0-1 0,0 1 0,1-1 0,7-8-6797</inkml:trace>
  <inkml:trace contextRef="#ctx0" brushRef="#br0" timeOffset="6990.95">1457 1973 24575,'0'-1'0,"0"0"0,0 1 0,0-1 0,1 1 0,-1-1 0,0 1 0,0-1 0,-1 1 0,1-1 0,0 1 0,0-1 0,0 1 0,0-1 0,0 1 0,-1-1 0,1 1 0,0-1 0,0 1 0,-1-1 0,1 1 0,0 0 0,-1-1 0,1 1 0,0-1 0,-1 1 0,1 0 0,-1-1 0,1 1 0,0 0 0,-1-1 0,1 1 0,-1 0 0,1 0 0,-1 0 0,1 0 0,-1-1 0,1 1 0,-1 0 0,1 0 0,-1 0 0,1 0 0,-2 0 0,1 0 0,0 1 0,-1-1 0,1 1 0,0-1 0,0 1 0,0-1 0,-1 1 0,1 0 0,0-1 0,0 1 0,0 0 0,0 0 0,0 0 0,0 0 0,1 0 0,-3 2 0,0 2 0,1 1 0,-1 0 0,1-1 0,0 1 0,0 0 0,1 0 0,-2 10 0,3-13 0,-1-1 0,1 0 0,0 0 0,0 0 0,0 0 0,0 0 0,0 0 0,0 0 0,1 0 0,-1 0 0,0 1 0,1-1 0,0 0 0,0-1 0,-1 1 0,1 0 0,0 0 0,1 0 0,-1 0 0,0-1 0,0 1 0,1 0 0,-1-1 0,1 0 0,2 3 0,-2-4 0,-1 1 0,0-1 0,0 1 0,1-1 0,-1 0 0,0 0 0,0 1 0,1-1 0,-1 0 0,0 0 0,1-1 0,-1 1 0,0 0 0,1 0 0,-1-1 0,0 1 0,0 0 0,1-1 0,-1 1 0,0-1 0,0 0 0,0 1 0,0-1 0,0 0 0,0 0 0,0 0 0,0 0 0,0 0 0,0 0 0,0 0 0,0 0 0,-1 0 0,1 0 0,0 0 0,0-2 0,2-3 0,0 0 0,-1 0 0,1 1 0,-1-1 0,-1-1 0,2-5 0,-1-15 0,-2 19 0,1 22 0,-1-9 0,0 0 0,1 0 0,0 0 0,0-1 0,0 1 0,0 0 0,1 0 0,0-1 0,0 1 0,0-1 0,1 0 0,-1 0 0,1 0 0,0 0 0,0 0 0,5 5 0,-5-7 0,-1 0 0,1-1 0,0 1 0,-1 0 0,1-1 0,0 0 0,0 1 0,0-1 0,0 0 0,0-1 0,0 1 0,0-1 0,0 1 0,1-1 0,-1 0 0,0 0 0,0 0 0,0 0 0,0-1 0,0 1 0,0-1 0,1 0 0,-1 0 0,-1 0 0,1 0 0,5-3 0,-4 2 0,0-1 0,0 0 0,0 0 0,0 0 0,-1 0 0,1-1 0,-1 1 0,0-1 0,0 0 0,0 0 0,0 0 0,-1 0 0,0 0 0,0-1 0,0 1 0,0-1 0,-1 0 0,1 1 0,0-8 0,1-8 0,-1 0 0,-1 0 0,-2-28 0,0 33 0,1-17 0,0 11 0,0-1 0,-2 0 0,0 1 0,-7-25 0,6 68 0,1 14 0,3 0 0,1 1 0,1-1 0,2 0 0,2-1 0,1 1 0,21 56 0,-27-86 0,1 0 0,0-1 0,0 1 0,0-1 0,9 10 0,-12-14 0,1 0 0,0 0 0,0-1 0,0 1 0,0 0 0,0 0 0,-1-1 0,1 1 0,0 0 0,1-1 0,-1 1 0,0-1 0,0 0 0,0 1 0,0-1 0,0 0 0,0 0 0,0 0 0,1 1 0,-1-1 0,0 0 0,0 0 0,0-1 0,0 1 0,0 0 0,1 0 0,-1-1 0,0 1 0,0 0 0,0-1 0,0 1 0,0-1 0,0 1 0,0-1 0,0 0 0,0 1 0,0-1 0,1-1 0,2-3 0,0 0 0,0 0 0,-1 0 0,1 0 0,-1 0 0,0-1 0,-1 1 0,1-1 0,-1 0 0,0 0 0,-1 0 0,2-9 0,1-11 0,1-40 0,-5 61 0,1-25 0,2-16 0,-2-1 0,-2 1 0,-8-51 0,6 92 0,1 14 0,-1 18 0,3 141 0,2-139 0,1-1 0,1 1 0,16 51 0,-19-78 0,0 2 0,0 0 0,0 0 0,1 0 0,-1 0 0,1 0 0,0-1 0,0 1 0,0-1 0,0 0 0,1 1 0,-1-1 0,1 0 0,4 3 0,-1-6-1365</inkml:trace>
  <inkml:trace contextRef="#ctx0" brushRef="#br0" timeOffset="7349.92">1597 1886 24575,'7'-3'0,"0"0"0,0 0 0,0-1 0,7-4 0,17-9 0,8 0 0,51-16 0,-72 28 0,0 0 0,0 2 0,0 0 0,1 1 0,29 0 0,-44 2 0,0 1 0,0-1 0,0 0 0,-1 1 0,1 0 0,0 0 0,0 0 0,-1 1 0,1-1 0,-1 1 0,1 0 0,-1 0 0,1 0 0,-1 1 0,0-1 0,0 1 0,0-1 0,3 5 0,-3-2 0,0 0 0,0 0 0,-1 0 0,0 0 0,1 0 0,-2 1 0,1-1 0,-1 1 0,0-1 0,0 1 0,0 10 0,0 3 0,0 0 0,-2 0 0,0-1 0,-5 23 0,5-40-1365</inkml:trace>
  <inkml:trace contextRef="#ctx0" brushRef="#br0" timeOffset="7550.25">2023 1500 24575,'-1'0'0,"4"1"0</inkml:trace>
  <inkml:trace contextRef="#ctx0" brushRef="#br0" timeOffset="8010.22">2170 1660 24575,'-2'-1'0,"0"2"0,3 6 0,5 14 0,18 74 0,-21-81 0,-1 0 0,0 0 0,-1 0 0,-1 25 0,-2-90 0,4 37 0,0-1 0,8-27 0,-9 39 0,0-1 0,0 0 0,0 1 0,1 0 0,-1-1 0,1 1 0,0 0 0,0 0 0,0 0 0,1 0 0,-1 0 0,1 0 0,-1 1 0,1 0 0,0-1 0,0 1 0,5-3 0,-6 5 0,-1-1 0,1 1 0,0 0 0,0 0 0,0-1 0,0 1 0,0 1 0,0-1 0,0 0 0,0 0 0,0 1 0,0-1 0,0 1 0,0 0 0,0-1 0,-1 1 0,1 0 0,0 0 0,-1 0 0,1 0 0,0 1 0,-1-1 0,1 0 0,-1 1 0,0-1 0,1 0 0,-1 1 0,0 0 0,0-1 0,1 3 0,5 7 0,0 0 0,-1 1 0,5 15 0,-8-22 0,4 15 0,-1 0 0,5 22 0,0 3 0,-11-45 2,0 0 0,-1 0 0,1 1 1,0-1-1,0 0 0,1 1 0,-1-1 0,0 0 0,0 0 0,0 1 0,0-1 0,0 0 0,0 0 0,0 1 0,0-1 1,0 0-1,1 0 0,-1 1 0,0-1 0,0 0 0,0 0 0,0 0 0,1 1 0,-1-1 0,0 0 0,0 0 0,1 0 0,-1 0 1,0 1-1,0-1 0,1 0 0,-1 0 0,0 0 0,0 0 0,1 0 0,-1 0 0,0 0 0,0 0 0,1 0 0,5-9-1450,-2-3-5378</inkml:trace>
  <inkml:trace contextRef="#ctx0" brushRef="#br0" timeOffset="8618.17">2529 1600 24575,'-11'-4'-8513,"1"5"4018,8-1 4378,0 1 0,1 0 0,-1 0-1,1 0 1,-1 0 0,1 0-1,0 0 1,-1 0 0,1 0 0,-2 3-1,0 0 611,0 0-1,1 1 1,-1-1-1,1 1 0,0-1 1,-3 11-1,4-10-160,0 0-1,1 1 1,0-1-1,0 0 1,0 1-1,0-1 1,3 10-1,-3-13-182,1-1-1,-1 1 1,1-1-1,-1 0 0,1 1 1,-1-1-1,1 0 1,0 0-1,0 0 1,0 1-1,-1-1 0,1 0 1,0 0-1,2 1 1,-2-1 80,0-1 1,0 0 0,0 1 0,0-1-1,0 0 1,0 0 0,-1 0-1,1 0 1,0 0 0,0 0 0,0 0-1,0 0 1,0 0 0,0 0-1,0 0 1,0-1 0,0 1 0,-1 0-1,1-1 1,0 1 0,0-1-1,0 1 1,-1 0 0,1-1 0,1-1-1,0 1-229,-1-1 0,1 1 0,-1-1 0,1 0 0,-1 0 0,1 1 0,-1-1 0,0 0 0,0 0 0,0 0 0,0-1 0,-1 1 0,1 0 0,0 0 0,-1 0 0,1 0 0,-1-1 0,0 1 0,0 0 0,0-5 0,1-8 0,-3 37 0,0 1 0,1-1 0,2 1 0,0-1 0,8 37 0,-6-32 0,34 200 0,1 18 0,-29-167 0,-1 87 0,-9-141 0,0 0 0,-1 0 0,-10 45 0,9-61 0,1 0 0,-1 0 0,-1 0 0,1 0 0,-2-1 0,-5 9 0,7-12 0,0 0 0,0-1 0,0 1 0,-1-1 0,1 0 0,-1 0 0,0 0 0,0-1 0,0 1 0,0-1 0,0 0 0,-6 2 0,8-3 0,-1 0 0,1-1 0,0 1 0,-1-1 0,1 0 0,-1 1 0,1-1 0,0 0 0,-1 0 0,1-1 0,-1 1 0,1 0 0,0-1 0,-1 1 0,1-1 0,0 0 0,-5-2 0,4 1 0,0 0 0,0 0 0,0-1 0,1 1 0,-1-1 0,0 0 0,1 0 0,0 0 0,0 0 0,-3-5 0,-1-6 0,0 1 0,1-1 0,0-1 0,-4-23 0,4 4 0,0-1 0,3 1 0,1 0 0,1-1 0,2 1 0,1 0 0,2 0 0,1 0 0,2 0 0,1 1 0,24-56 0,-20 60 0,1-1 0,2 2 0,0 0 0,2 1 0,1 0 0,2 2 0,0 0 0,1 2 0,2 0 0,0 2 0,1 0 0,44-26 0,-59 41-455,0 1 0,18-7 0,-18 9-6371</inkml:trace>
  <inkml:trace contextRef="#ctx0" brushRef="#br0" timeOffset="15934">2715 634 24575,'2'-1'0,"0"0"0,0 0 0,-1 0 0,1-1 0,0 1 0,-1-1 0,1 0 0,-1 1 0,0-1 0,1 0 0,-1 0 0,0 0 0,1-3 0,4-4 0,2-2 0,0 0 0,2 0 0,-1 1 0,1 0 0,0 1 0,1 0 0,20-13 0,-31 22 0,1 0 0,-1 0 0,0 0 0,1 0 0,-1 0 0,0 0 0,1 0 0,-1 0 0,0 0 0,1 0 0,-1 0 0,0 0 0,1 0 0,-1 0 0,0 0 0,1 0 0,-1 0 0,0 1 0,1-1 0,-1 0 0,0 0 0,1 0 0,-1 0 0,0 1 0,0-1 0,1 0 0,-1 0 0,0 1 0,0-1 0,0 0 0,1 0 0,-1 1 0,0-1 0,0 0 0,0 1 0,0-1 0,1 0 0,-1 1 0,0-1 0,0 0 0,0 1 0,0-1 0,0 0 0,0 1 0,0-1 0,0 0 0,0 1 0,1 21 0,-1-18 0,-1 28 0,2 0 0,1 0 0,2-1 0,14 58 0,195 531 0,-163-482 0,-10-34 0,47 150 0,-86-252 0,-1 0 0,1 0 0,-1 1 0,1-1 0,-1 0 0,0 0 0,1 0 0,-1 1 0,-1-1 0,1 0 0,0 0 0,0 1 0,-1-1 0,1 0 0,-1 0 0,-1 3 0,1-4 0,0 0 0,0 0 0,0-1 0,-1 1 0,1 0 0,0-1 0,0 1 0,-1-1 0,1 0 0,0 1 0,-1-1 0,1 0 0,0 0 0,-1 0 0,1 0 0,0 0 0,-1 0 0,1 0 0,0 0 0,-1 0 0,1-1 0,0 1 0,-1 0 0,1-1 0,-1 0 0,-30-8 0,0 2 0,0 1 0,0 2 0,-52-1 0,63 5-1365,5 0-5461</inkml:trace>
  <inkml:trace contextRef="#ctx0" brushRef="#br0" timeOffset="17535.05">632 614 24575,'-22'-6'0,"-1"0"0,1 1 0,-1 1 0,-36-1 0,58 5 0,-1 0 0,0 1 0,1-1 0,-1 0 0,1 1 0,-1-1 0,1 1 0,-1-1 0,1 1 0,0 0 0,-1 0 0,1 0 0,0 0 0,-1 0 0,1 0 0,0 0 0,0 0 0,0 0 0,0 0 0,0 1 0,0-1 0,0 0 0,1 1 0,-1-1 0,0 1 0,1-1 0,-1 1 0,1-1 0,-1 1 0,1-1 0,0 1 0,0 0 0,0 2 0,-1 10 0,0-1 0,1 0 0,3 17 0,-2-10 0,0 203-1365</inkml:trace>
  <inkml:trace contextRef="#ctx0" brushRef="#br0" timeOffset="19110.04">2469 388 24575,'0'0'0,"0"-1"0,1 0 0,-1 1 0,0-1 0,1 0 0,-1 1 0,1-1 0,-1 0 0,0 1 0,1-1 0,0 1 0,-1-1 0,1 1 0,-1-1 0,1 1 0,0 0 0,-1-1 0,1 1 0,0 0 0,-1-1 0,1 1 0,0 0 0,-1 0 0,1-1 0,0 1 0,0 0 0,-1 0 0,1 0 0,0 0 0,0 0 0,-1 0 0,1 0 0,0 1 0,0-1 0,0 0 0,28 6 0,-4 7 0,-19-9 0,0 0 0,0-1 0,0 0 0,11 3 0,-15-6 0,1 1 0,-1-1 0,0 0 0,1 0 0,-1 0 0,1 0 0,-1 0 0,1 0 0,-1-1 0,0 1 0,1-1 0,-1 1 0,0-1 0,0 0 0,1 0 0,-1 0 0,3-2 0,1-2 0,0 0 0,0 0 0,0-1 0,-1 1 0,0-1 0,0 0 0,0-1 0,7-13 0,25-60 0,-32 69 0,27-73 0,31-66 0,-62 147-119,0 2 60,-1 0-1,0 0 1,1 1 0,-1-1-1,0 0 1,1 0 0,-1 0-1,1 1 1,-1-1 0,1 0-1,-1 1 1,1-1 0,0 0-1,-1 1 1,1-1 0,0 1-1,0-1 1,-1 1 0,1-1-1,1 0 1</inkml:trace>
  <inkml:trace contextRef="#ctx0" brushRef="#br0" timeOffset="20466.92">1131 3390 24575,'-3'-3'-7480,"-4"-4"7480,4 8 3317,7 11-3317,10 14 1284,9 12-1284,7 11 679,0 7-679,-1 1 2200,-3-3-2200,-3-7 0,-6-9 0,-2-12 0,-2-10 0,-2-9 0,-4-9 0</inkml:trace>
  <inkml:trace contextRef="#ctx0" brushRef="#br0" timeOffset="20989.12">1271 3610 24575,'4'0'0,"85"-31"0,222-91 0,53-38 0,-15 74 0,-66 54 0,-80 35-832,-75 20 832,-55 7 205,-42-4-205,-25-7 0,-14-6-7564</inkml:trace>
  <inkml:trace contextRef="#ctx0" brushRef="#br0" timeOffset="21972.4">3088 2838 24575,'18'336'0,"-9"-224"0,-5-43 0,7 84 0,29 150 0,-39-295 0,0-4 0,-1 0 0,1 0 0,0 0 0,0 0 0,0-1 0,0 1 0,1 0 0,-1-1 0,1 1 0,0-1 0,0 1 0,0-1 0,5 5 0,-7-8 2,0 1-1,1-1 1,-1 0 0,0 0-1,0 0 1,1 0 0,-1 0-1,0 0 1,0 0-1,1 0 1,-1 1 0,0-1-1,0 0 1,1 0 0,-1 0-1,0 0 1,0-1-1,1 1 1,-1 0 0,0 0-1,0 0 1,1 0-1,-1 0 1,0 0 0,0 0-1,1 0 1,-1 0 0,0-1-1,0 1 1,0 0-1,1 0 1,-1 0 0,0 0-1,0-1 1,0 1-1,1 0 1,-1 0 0,0 0-1,0-1 1,0 1 0,0 0-1,0 0 1,0-1-1,0 1 1,1-1 0,2-11-1279,-3 11 1114,1-10-6663</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40:20.369"/>
    </inkml:context>
    <inkml:brush xml:id="br0">
      <inkml:brushProperty name="width" value="0.035" units="cm"/>
      <inkml:brushProperty name="height" value="0.035" units="cm"/>
      <inkml:brushProperty name="color" value="#E71224"/>
    </inkml:brush>
  </inkml:definitions>
  <inkml:trace contextRef="#ctx0" brushRef="#br0">10 2577 24575,'-5'-1'0,"1"1"0,5 8 0,57 140 0,10 29 0,253 864-4927,-109-333 4078,-178-597 849,60 168 0,-91-273-9,-2-2 419,1 1-1,0 0 1,0-1-1,1 0 1,-1 1-1,1-1 1,0 0-1,6 6 1,-9-10-388,0 0 0,0 1-1,1-1 1,-1 0 0,0 0 0,0 0 0,0 0 0,0 0 0,1 1 0,-1-1 0,0 0 0,0 0-1,0 0 1,1 0 0,-1 0 0,0 0 0,0 0 0,0 0 0,1 0 0,-1 0 0,0 0-1,0 0 1,0 0 0,1 0 0,-1 0 0,0 0 0,0 0 0,0 0 0,1 0 0,-1 0-1,0 0 1,0 0 0,0-1 0,1 1 0,-1 0 0,0 0 0,0 0 0,0 0 0,0 0-1,0 0 1,1-1 0,-1 1 0,0 0 0,0 0 0,0 0 0,0 0 0,0-1 0,0 1 0,0 0-1,0 0 1,1 0 0,-1-1 0,0 1 0,0 0 0,0 0 0,0-1 0,0-14 602,-3-13-725,-1 1 1,-14-49-1,12 54-735,-12-43-5990</inkml:trace>
  <inkml:trace contextRef="#ctx0" brushRef="#br0" timeOffset="2157.3">70 2590 24575,'1'-2'0,"-1"-1"0,1 1 0,-1 0 0,1-1 0,0 1 0,0 0 0,0 0 0,0 0 0,0 0 0,1 0 0,-1 0 0,1 0 0,-1 0 0,1 0 0,0 0 0,3-2 0,35-25 0,-33 25 0,239-146-520,442-198 0,-386 220 520,804-313-2790,-438 178 2769,-305 119 21,680-278 0,-1033 418 74,18-7 89,-20 15 791,-9 9 1213,-2-1-2113,0-1 0,1 1 0,0 0 0,1 0 0,1-1 0,0 1 0,0 0 0,1 0 0,4 17 0,4 11-92,19 53-1,-22-76 69,209 488-30,-82-218 0,-15-1 0,130 482 0,-242-750 0,4 27 0,-9-42 0,-1 1 0,1-1 0,-1 0 0,0 0 0,0 1 0,0-1 0,-1 0 0,1 1 0,-1-1 0,-1 5 0,0-7 0,1 1 0,-1 0 0,0 0 0,0 0 0,0-1 0,0 1 0,0-1 0,0 0 0,-1 1 0,1-1 0,0 0 0,-1 0 0,1-1 0,-1 1 0,1 0 0,-3 0 0,-12 4 0,-252 134 0,180-89 0,-878 551-1016,632-376 856,-421 279 107,-22-36 49,665-409 415,-2-5 0,-135 44 0,243-96-411,1 1 0,1-1 0,0 0 0,-1 0 0,0-1 0,1 0 0,-1 0 0,0 0 0,0-1 0,0 1 0,0-1 0,1-1 0,-1 1 0,0-1 0,-9-2 0,2 0 0,0 0 0,-1 2 0,1 0 0,0 0 0,-1 1 0,-18 3 0,-12-1 0,33-3 0,-1 0 0,1 0 0,-19-5 0,23 3 0,-1 1 0,0 1 0,1 0 0,-1 0 0,0 0 0,0 1 0,1 0 0,-1 1 0,0-1 0,-9 3 0,-7 5 0,6-2 0,0-1 0,-1-1 0,-26 3 0,40-7 0,0 0 0,0 0 0,0 0 0,0 0 0,0-1 0,0 0 0,0 0 0,0-1 0,0 1 0,0-1 0,0 0 0,1 0 0,-1 0 0,1-1 0,-1 0 0,1 0 0,-5-5 0,1 0-65,1 0 0,1 0 0,0-1 0,0 0 0,0-1 0,1 1 0,1-1 0,0 0 0,0 0 0,1 0 0,0-1 0,0 1 0,1-1 0,1 1 0,0-1 0,0 0 0,1 0 0,1 0 0,0 1 0,4-21 0,0 8-6761</inkml:trace>
  <inkml:trace contextRef="#ctx0" brushRef="#br0" timeOffset="2746.05">1089 3096 24575,'0'-3'0,"3"5"0,7 9 0,9 13 0,9 18 0,5 16 0,0 22 0,-1 17 0,-4 9 0,-1 1 0,-1-11 0,-2-16 0,-2-22 0,-3-21 0,-5-17-8191</inkml:trace>
  <inkml:trace contextRef="#ctx0" brushRef="#br0" timeOffset="3888.33">1429 3409 24575,'-3'7'-30,"1"0"-1,1 0 1,0 1 0,0-1-1,0 0 1,1 1 0,0-1-1,1 12 1,1-2 70,1 0 1,7 25-1,-8-36-28,1 0 0,-1 0 0,1 0 0,0 0-1,0 0 1,1-1 0,0 1 0,8 8 0,-11-13-11,0 0 0,0 0 0,0 0 0,0 0 0,0 0 0,1 0 0,-1 0 0,0-1 0,1 1 0,-1 0 0,0-1 0,1 1 0,-1-1 0,1 1 0,-1-1 0,1 0 0,-1 0 0,1 0 0,-1 0 1,1 0-1,-1 0 0,1 0 0,-1 0 0,0-1 0,1 1 0,-1 0 0,1-1 0,-1 1 0,1-1 0,-1 0 0,0 1 0,0-1 0,1 0 0,-1 0 0,0 0 0,0 0 0,0 0 0,0 0 0,0 0 0,0 0 0,0 0 0,0-1 0,1-1 0,2-4-1,1 1 0,-1-1 0,0-1 0,-1 1 0,0 0 0,0-1 0,-1 0 0,1 0 0,-2 1 0,1-1 0,-1 0 0,0-1 0,-1 1 0,0 0 0,0 0 0,-1 0 0,0 0 0,-1 0 0,1 0 0,-1 0 0,-1 1 0,0-1 0,0 0 0,0 1 0,-1 0 0,0 0 0,0 0 0,-1 0 0,0 1 0,0 0 0,0 0 0,-1 0 0,0 0 0,0 1 0,-1 0 0,1 1 0,-1-1 0,-13-5 0,18 9 0,0 0 0,0 1 0,0 0 0,0-1 0,0 1 0,0 0 0,0 0 0,0 0 0,0 0 0,0 0 0,1 0 0,-1 1 0,0-1 0,0 1 0,0-1 0,0 1 0,0 0 0,0 0 0,1 0 0,-1 0 0,0 0 0,1 0 0,-3 2 0,3-2 0,0 0 0,0 0 0,0 0 0,0 0 0,0 0 0,0 0 0,0 1 0,1-1 0,-1 0 0,0 1 0,1-1 0,-1 0 0,1 1 0,-1-1 0,1 1 0,0-1 0,0 0 0,0 1 0,0-1 0,0 1 0,0-1 0,0 1 0,0-1 0,0 1 0,1-1 0,-1 0 0,0 1 0,1-1 0,-1 1 0,1-1 0,1 3 0,-1-3 0,1 1 0,-1-1 0,1 0 0,-1 1 0,1-1 0,-1 0 0,1 0 0,0 0 0,0 0 0,-1 0 0,1 0 0,0 0 0,0-1 0,0 1 0,0-1 0,0 1 0,0-1 0,0 0 0,0 0 0,0 1 0,0-2 0,0 1 0,0 0 0,0 0 0,0-1 0,0 1 0,0-1 0,3 0 0,3-2 0,0 0 0,1-1 0,-1 0 0,0 0 0,10-8 0,0-2 0,0 0 0,-2-2 0,0 0 0,-1-1 0,18-25 0,56-99 0,-80 128 0,-9 13 0,0 0 0,0 0 0,0 0 0,0 0 0,0 0 0,0 0 0,0 0 0,0 0 0,0 0 0,1 0 0,-1 0 0,0 0 0,0 0 0,0 0 0,0 0 0,0 0 0,0 0 0,0 0 0,0 0 0,1 0 0,-1 0 0,0 0 0,0 0 0,0 0 0,0 0 0,0 0 0,0 0 0,0 0 0,0 0 0,1 0 0,-1 0 0,0 0 0,0 0 0,0 0 0,0 0 0,0 0 0,0 0 0,0 0 0,0 0 0,0 0 0,0 0 0,1 1 0,-1-1 0,0 0 0,0 0 0,0 0 0,0 0 0,0 0 0,0 0 0,0 0 0,0 0 0,0 0 0,0 1 0,0 23 0,0-22 0,-2 21 0,2-1 0,0 1 0,1-1 0,2 0 0,0 1 0,7 23 0,-8-39 0,1-1 0,-1 1 0,1-1 0,0 1 0,1-1 0,0 0 0,0-1 0,0 1 0,1-1 0,6 7 0,-6-8 0,-1-1 0,1 0 0,0 0 0,0 0 0,0 0 0,0-1 0,0 0 0,1 0 0,-1-1 0,1 1 0,-1-1 0,1 0 0,-1-1 0,10 1 0,-10-1 0,0-1 0,0 1 0,0-1 0,0 0 0,0 0 0,0 0 0,0-1 0,0 0 0,0 0 0,-1 0 0,1 0 0,-1-1 0,0 0 0,1 0 0,-1 0 0,3-3 0,-4 3 0,-1 0 0,0 1 0,1-1 0,-1 0 0,0 0 0,-1 0 0,1 0 0,-1-1 0,1 1 0,-1 0 0,0-1 0,0 1 0,0-1 0,-1 1 0,1-1 0,-1 1 0,0-1 0,0 1 0,0-1 0,0 1 0,-1-1 0,1 1 0,-3-7 0,-1 0 0,-1 1 0,0-1 0,0 1 0,-1 0 0,0 1 0,0-1 0,-1 1 0,0 1 0,-1-1 0,0 1 0,0 0 0,0 1 0,-1 0 0,0 0 0,0 1 0,-17-7 0,22 11 0,0 0 0,0 1 0,0-1 0,0 1 0,0 0 0,0 0 0,0 0 0,0 0 0,0 1 0,0 0 0,1 0 0,-1 0 0,-5 2 0,7-2 0,-1 0 0,1 0 0,0 0 0,0 0 0,0 0 0,1 0 0,-1 1 0,0-1 0,0 1 0,1-1 0,-1 1 0,1-1 0,-1 1 0,1 0 0,0 0 0,0 0 0,0 0 0,0 0 0,0 0 0,0 0 0,0 0 0,1 0 0,-1 1 0,0 2 0,1-4 0,0-1 0,0 1 0,0 0 0,0-1 0,0 1 0,0-1 0,1 1 0,-1 0 0,0-1 0,0 1 0,0-1 0,1 1 0,-1 0 0,0-1 0,0 1 0,1-1 0,-1 1 0,1-1 0,-1 1 0,0-1 0,1 1 0,-1-1 0,1 1 0,-1-1 0,1 0 0,-1 1 0,1-1 0,-1 0 0,1 0 0,0 1 0,-1-1 0,1 0 0,-1 0 0,1 0 0,0 0 0,-1 1 0,1-1 0,0 0 0,-1 0 0,1 0 0,0-1 0,-1 1 0,2 0 0,1 0 0,1-1 0,0 0 0,0 0 0,0 0 0,6-3 0,4-4 0,0 0 0,0-1 0,-2 0 0,1-1 0,-1 0 0,0-1 0,-1 0 0,0-1 0,11-17 0,8-14 0,33-68 0,-53 93 0,-10 17 0,1 0 0,-1 0 0,1-1 0,0 1 0,-1 0 0,1 0 0,0 0 0,0 0 0,0 0 0,0 0 0,0 0 0,2-1 0,-3 2 0,0 0 0,1 0 0,-1 0 0,0 0 0,0 0 0,1 0 0,-1 0 0,0 0 0,0 1 0,1-1 0,-1 0 0,0 0 0,0 0 0,1 0 0,-1 0 0,0 1 0,0-1 0,0 0 0,0 0 0,1 0 0,-1 1 0,0-1 0,0 0 0,0 0 0,0 0 0,1 1 0,-1-1 0,0 0 0,0 0 0,0 1 0,0-1 0,0 0 0,0 0 0,0 1 0,0-1 0,0 1 0,3 39 0,-3-28 0,1 15 0,9 46 0,-8-65 0,-1 0 0,2 0 0,-1 0 0,1 0 0,0-1 0,1 1 0,0-1 0,0 0 0,1 0 0,5 7 0,-8-11 0,0-1 0,1 0 0,-1 0 0,0 0 0,1 0 0,-1 0 0,1-1 0,-1 1 0,1-1 0,0 1 0,0-1 0,-1 0 0,1 0 0,0 0 0,0-1 0,0 1 0,0-1 0,0 1 0,0-1 0,0 0 0,0 0 0,0-1 0,0 1 0,0-1 0,0 1 0,0-1 0,0 0 0,0 0 0,0 0 0,0 0 0,-1-1 0,5-2 0,-3 1 0,0 0 0,-1 0 0,0 0 0,0 0 0,0 0 0,0-1 0,0 0 0,-1 1 0,1-1 0,-1 0 0,0 0 0,0 0 0,-1-1 0,1 1 0,-1 0 0,0-1 0,0 1 0,0 0 0,-1-1 0,1 1 0,-2-9 0,0 6 0,0-1 0,-1 1 0,0-1 0,-1 1 0,0 0 0,0 0 0,0 0 0,-1 0 0,0 1 0,0-1 0,-1 1 0,-6-7 0,4 5 0,-1 1 0,1-1 0,-1 2 0,-1-1 0,1 1 0,-1 0 0,0 1 0,-14-6 0,20 10 0,0 0 0,0 0 0,1 1 0,-1-1 0,0 1 0,0-1 0,0 1 0,0 0 0,0 0 0,0 1 0,1-1 0,-1 1 0,0-1 0,0 1 0,0 0 0,1 0 0,-1 0 0,0 0 0,1 1 0,-5 2 0,5-3 0,0 1 0,1-1 0,-1 1 0,1-1 0,-1 1 0,1-1 0,0 1 0,0 0 0,0 0 0,0-1 0,0 1 0,0 0 0,0 0 0,0 0 0,1 0 0,-1 0 0,1 0 0,0 0 0,-1 1 0,1-1 0,0 0 0,0 0 0,0 0 0,1 0 0,-1 0 0,0 0 0,1 0 0,1 4 0,-2-5-59,1 1 0,0-1-1,-1 0 1,1 1-1,0-1 1,0 0 0,0 0-1,0 0 1,0 0 0,0 0-1,0 0 1,0 0 0,0 0-1,0 0 1,0-1 0,1 1-1,-1 0 1,0-1-1,1 1 1,-1-1 0,0 1-1,4 0 1,13 0-6767</inkml:trace>
  <inkml:trace contextRef="#ctx0" brushRef="#br0" timeOffset="4742.42">2373 2596 24575,'3'0'-5396,"9"-5"5484,-6 1 93,-1 0 1,0 0-1,0-1 0,-1 0 0,1 0 1,-1 0-1,0 0 0,-1 0 1,1-1-1,-1 0 0,0 1 1,0-1-1,-1-1 0,0 1 1,0 0-1,0 0 0,1-10 1,-3 16-171,0 0 0,-1 0 1,1 0-1,0 0 0,0 0 1,0 0-1,0 0 0,0 0 1,0 0-1,0 0 1,-1 0-1,1 0 0,0 0 1,0 0-1,0 0 0,0 0 1,0 0-1,0 0 0,0 0 1,0 0-1,-1 0 1,1 0-1,0 0 0,0 0 1,0 0-1,0 0 0,0 0 1,0 0-1,0 0 0,0 0 1,0-1-1,0 1 1,-1 0-1,1 0 0,0 0 1,0 0-1,0 0 0,-5 15 253,5-8-215,-1 0-1,1 0 1,0 0 0,1 0 0,-1 0-1,2 0 1,-1 0 0,1-1 0,0 1-1,0-1 1,0 1 0,1-1-1,0 0 1,1 1 0,-1-2 0,1 1-1,6 7 1,-3-5-6,0 0 0,1 0 0,0-1 0,0 0 0,1-1 0,-1 0 0,1 0-1,1 0 1,-1-1 0,18 6 0,9-7-43,-21-8 0,-15 4 0,0-1 0,1 1 0,-1 0 0,0-1 0,0 1 0,0 0 0,1-1 0,-1 1 0,0 0 0,0-1 0,0 1 0,0 0 0,0-1 0,0 1 0,0-1 0,0 1 0,0 0 0,0-1 0,0 1 0,0 0 0,0-1 0,0 1 0,0-1 0,0 1 0,0 0 0,0-1 0,-1 1 0,1 0 0,0-1 0,0 1 0,0 0 0,-1-1 0,1 1 0,-1-1 0,1 1 0,0 0 0,-1-1 0,1 1 0,0-1 0,-1 1 0,1 0 0,-1-1 0,1 1 0,-1 0 0,1 0 0,0-1 0,-1 1 0,1 0 0,-1 0 0,1 0 0,-1 0 0,0 0 0,1-1 0,-1 1 0,1 0 0,-1 0 0,1 0 0,-1 0 0,1 1 0,-1-1 0,1 0 0,-1 0 0,1 0 0,-1 0 0,1 0 0,-1 1 0,1-1 0,-1 0 0,1 0 0,-1 1 0,1-1 0,0 0 0,-1 1 0,1-1 0,-1 1 0,1-1 0,0 0 0,0 1 0,-1-1 0,1 1 0,0-1 0,-1 1 0,1 0 0,-15 24 0,13-18 0,0 0 0,1 0 0,-1 1 0,1-1 0,0 0 0,1 1 0,0-1 0,0 1 0,1-1 0,0 0 0,3 15 0,-3-20 0,0 1 0,0 0 0,0 0 0,0-1 0,0 1 0,1-1 0,-1 1 0,1-1 0,0 0 0,0 1 0,0-1 0,0 0 0,0 0 0,0-1 0,1 1 0,-1 0 0,0-1 0,1 1 0,0-1 0,-1 0 0,1 0 0,0 0 0,-1 0 0,1 0 0,0 0 0,0-1 0,0 0 0,0 1 0,-1-1 0,1 0 0,0 0 0,0-1 0,4 0 0,-3 1 0,-1-1 0,1 0 0,-1 1 0,0-1 0,1-1 0,-1 1 0,0 0 0,0-1 0,1 0 0,-1 0 0,0 0 0,-1 0 0,1 0 0,0-1 0,-1 1 0,4-5 0,-2 2 0,-1 0 0,-1 0 0,1 0 0,-1 0 0,0 0 0,0-1 0,0 1 0,-1-1 0,2-8 0,-2-8 0,0 0 0,-1-1 0,-1 1 0,-5-25 0,5 41 0,-1-3 0,0-13 0,4 19 0,5 11 0,3 7 0,67 89 0,-77-104 0,0 1 0,1 0 0,-1-1 0,1 1 0,-1-1 0,1 1 0,0-1 0,-1 1 0,1-1 0,-1 1 0,1-1 0,0 1 0,-1-1 0,1 0 0,0 0 0,0 1 0,-1-1 0,1 0 0,1 0 0,-1 0 0,-1 0 0,1 0 0,-1 0 0,0-1 0,1 1 0,-1 0 0,0-1 0,1 1 0,-1 0 0,0-1 0,1 1 0,-1 0 0,0-1 0,0 1 0,1-1 0,-1 1 0,0 0 0,0-1 0,0 1 0,0-1 0,0 1 0,1-1 0,-1 0 0,1-34 0,-1 33 0,-6-59 0,3 44 0,1 0 0,1 0 0,0-1 0,1 1 0,4-21 0,-5 37 0,1 0 0,0 1 0,0-1 0,1 0 0,-1 1 0,0-1 0,0 0 0,0 1 0,0-1 0,0 0 0,1 1 0,-1-1 0,0 1 0,1-1 0,-1 0 0,0 1 0,1-1 0,-1 1 0,1-1 0,-1 1 0,1-1 0,-1 1 0,1 0 0,-1-1 0,1 1 0,-1 0 0,1-1 0,-1 1 0,1 0 0,0-1 0,-1 1 0,1 0 0,0 0 0,-1 0 0,1 0 0,0 0 0,-1 0 0,1 0 0,0 0 0,-1 0 0,1 0 0,0 0 0,-1 0 0,1 0 0,0 0 0,-1 1 0,1-1 0,-1 0 0,1 0 0,0 1 0,-1-1 0,1 0 0,-1 1 0,1-1 0,-1 1 0,2 0 0,3 3 0,-1 1 0,1-1 0,0 1 0,5 8 0,-1 1 0,14 29 0,-18-33 0,0-1 0,0 1 0,1-1 0,0 0 0,0 0 0,1 0 0,9 8 0,-15-16-40,-1-1 0,0 1 0,1-1 0,-1 0-1,0 1 1,1-1 0,-1 0 0,1 1 0,-1-1 0,1 0 0,-1 0-1,1 0 1,-1 1 0,1-1 0,-1 0 0,1 0 0,-1 0-1,1 0 1,-1 0 0,1 0 0,-1 0 0,1 0 0,-1 0 0,1 0-1,-1 0 1,1 0 0,-1 0 0,1-1 0,-1 1 0,1 0-1,-1 0 1,0 0 0,1-1 0,4-5-6786</inkml:trace>
  <inkml:trace contextRef="#ctx0" brushRef="#br0" timeOffset="5455.99">3006 2071 24575,'0'12'0,"0"-1"0,1 1 0,1 0 0,0-1 0,0 1 0,1-1 0,0 0 0,1 0 0,1 0 0,0 0 0,0-1 0,1 0 0,12 17 0,13 11 0,62 59 0,-58-63 0,54 67 0,-86-99 0,-2 1 0,1 0 0,0 0 0,0 0 0,-1 0 0,0 0 0,2 5 0,-3-7 0,0 0 0,0-1 0,0 1 0,0-1 0,0 1 0,0 0 0,0-1 0,0 1 0,0-1 0,0 1 0,0 0 0,-1-1 0,1 1 0,0-1 0,0 1 0,-1-1 0,1 1 0,0-1 0,-1 1 0,1-1 0,-1 1 0,1-1 0,-1 1 0,1-1 0,-1 0 0,1 1 0,-1-1 0,1 0 0,-1 0 0,1 1 0,-1-1 0,1 0 0,-1 0 0,1 0 0,-1 1 0,0-1 0,1 0 0,-1 0 0,1 0 0,-1 0 0,0 0 0,1 0 0,-1 0 0,1-1 0,-2 1 0,-1 0 0,0-1 0,0 1 0,0-1 0,0 1 0,1-1 0,-1 0 0,0 0 0,0-1 0,1 1 0,-1 0 0,1-1 0,-1 0 0,1 0 0,-1 1 0,1-1 0,0-1 0,0 1 0,0 0 0,0 0 0,1-1 0,-3-3 0,-2-4 0,1 0 0,0-1 0,0 0 0,-3-14 0,-4-22 0,2-1 0,2 0 0,-3-80 0,10 119 0,0-1 0,1 1 0,0-1 0,1 1 0,0-1 0,0 1 0,5-13 0,-6 21 0,0 0 0,1 0 0,-1 0 0,1 0 0,-1 0 0,1 0 0,-1 0 0,1 0 0,0 0 0,-1 0 0,1 0 0,0 1 0,0-1 0,0 0 0,-1 1 0,1-1 0,0 0 0,0 1 0,0-1 0,0 1 0,0 0 0,0-1 0,0 1 0,0 0 0,0-1 0,1 1 0,-1 0 0,0 0 0,0 0 0,0 0 0,0 0 0,0 0 0,0 0 0,0 0 0,0 1 0,0-1 0,0 0 0,1 1 0,-1-1 0,0 1 0,-1-1 0,1 1 0,0-1 0,0 1 0,1 0 0,6 5 0,-1-1 0,0 1 0,0 0 0,8 9 0,-12-11 0,199 238 0,-202-242 0,0 0 0,0 0 0,0 0 0,0 1 0,0-1 0,1 0 0,-1 0 0,0 0 0,0 0 0,0 1 0,0-1 0,0 0 0,0 0 0,0 0 0,0 0 0,0 0 0,1 0 0,-1 1 0,0-1 0,0 0 0,0 0 0,0 0 0,0 0 0,1 0 0,-1 0 0,0 0 0,0 0 0,0 0 0,1 0 0,-1 0 0,0 0 0,0 0 0,0 0 0,0 0 0,1 0 0,-1 0 0,0 0 0,0 0 0,0 0 0,0 0 0,1 0 0,-1 0 0,0 0 0,0 0 0,0 0 0,2-11 0,-7-28 0,2 24 0,-5-63 0,3 0 0,6-99 0,-1 174 0,0-1 0,1 1 0,-1 0 0,1 0 0,0 0 0,2-6 0,-3 9 0,0-1 0,0 1 0,0 0 0,1 0 0,-1-1 0,0 1 0,0 0 0,0 0 0,0 0 0,1-1 0,-1 1 0,0 0 0,0 0 0,1 0 0,-1 0 0,0-1 0,0 1 0,1 0 0,-1 0 0,0 0 0,0 0 0,1 0 0,-1 0 0,0 0 0,0 0 0,1 0 0,-1 0 0,0 0 0,1 0 0,9 10 0,4 15 0,-1 0 0,10 27 0,12 25 0,-6-23-1365,-22-44-5461</inkml:trace>
  <inkml:trace contextRef="#ctx0" brushRef="#br0" timeOffset="5730.72">3445 1558 24575,'2'1'0,"8"9"0,2 2-8191</inkml:trace>
  <inkml:trace contextRef="#ctx0" brushRef="#br0" timeOffset="6199.42">3692 1831 24575,'6'1'-12139,"2"-8"9227,2-10 5963,-9 16-3215,-1 1 258,0-1-1,0 1 1,0-1 0,0 1 0,1-1 0,-1 1 0,0-1-1,1 1 1,-1-1 0,0 1 0,1 0 0,-1-1 0,0 1 0,1-1-1,-1 1 1,1 0 0,-1 0 0,1-1 0,-1 1 0,1 0-1,-1 0 1,2-1 0,3 10 1786,-2-2-1970,0-3 395,-1 0 0,1 0 0,0 0 1,0 0-1,0 0 0,0-1 0,0 1 1,1-1-1,0 0 0,0 0 0,0 0 1,0-1-1,0 1 0,0-1 0,1 0 1,-1 0-1,1 0 0,-1-1 0,1 0 0,7 1 1,-9-1-144,0-1 1,0 0 0,1 0 0,-1 0 0,0-1-1,0 1 1,1-1 0,-1 0 0,0 0-1,0 0 1,0 0 0,0 0 0,0-1 0,0 1-1,0-1 1,3-3 0,-3 3-250,0-1-1,-1 0 1,1 0 0,-1 0-1,1 0 1,-1 0 0,0-1-1,-1 1 1,1-1 0,1-4-1,0 1 88,-1 0 0,0 0 0,-1 0 0,0 0 0,0-1 0,0 1 0,-1 0 0,0-1 0,-1 1 0,1 0 0,-1-1 0,-1 1 0,1 0 0,-1 0 0,-5-10 0,3 13 0,4 9 0,5 12 0,3-3 0,2 0 0,-1-1 0,1 0 0,1 0 0,0-1 0,15 12 0,-12-10 0,0-1 0,0 2 0,19 29 0,-32-43 0,0 1 0,0 0 0,0-1 0,0 1 0,0 0 0,0 0 0,-1 0 0,1 0 0,-1 0 0,1 0 0,-1 0 0,0 0 0,1 0 0,-1 0 0,0 0 0,-1 0 0,1 0 0,0 0 0,0 0 0,-1 0 0,0 0 0,1 0 0,-1-1 0,0 1 0,0 0 0,0 0 0,0 0 0,0-1 0,0 1 0,0-1 0,-1 1 0,1-1 0,0 1 0,-1-1 0,1 0 0,-3 2 0,-6 3 0,0 0 0,-1 0 0,1-1 0,-1 0 0,-12 3 0,16-6 0,-40 13-1365,2-3-5461</inkml:trace>
  <inkml:trace contextRef="#ctx0" brushRef="#br0" timeOffset="6967.39">1235 4194 24575,'2'-1'0,"-1"0"0,0-1 0,1 1 0,-1 0 0,1 0 0,0 0 0,-1 0 0,1 1 0,0-1 0,2 0 0,2-2 0,62-35 0,64-48 0,-66 41 0,732-501-1418,-98 64 254,731-439 1164,-1405 904 0,-21 14 0,-15 9 0,-234 136 1217,179-109-8043</inkml:trace>
  <inkml:trace contextRef="#ctx0" brushRef="#br0" timeOffset="7491.11">2107 3688 24575,'16'-2'-9830,"423"-263"3277,135-87 9069,-29 15 3160</inkml:trace>
  <inkml:trace contextRef="#ctx0" brushRef="#br0" timeOffset="9554.22">2999 3349 24575,'1'0'0,"3"0"0,0-4 0,3-2 0,-1-4 0,1-2 0,0-1 0,1 0 0,1-1 0,-3 3 0,-1 6 0,-3 7 0,-2 4 0,-5 6 0,-1 2 0,1-1-8191</inkml:trace>
  <inkml:trace contextRef="#ctx0" brushRef="#br0" timeOffset="10020.13">3006 3355 24575,'-1'2'0,"1"0"0,-1-1 0,0 1 0,1 0 0,0-1 0,-1 1 0,1 0 0,0-1 0,0 1 0,0 0 0,0 0 0,0-1 0,1 1 0,-1 0 0,0-1 0,1 1 0,-1 0 0,1-1 0,0 1 0,-1 0 0,1-1 0,1 2 0,1 5 0,1 3 0,-1-2 0,0 0 0,1 0 0,0-1 0,9 16 0,-13-24 0,1 0 0,-1 1 0,0-1 0,0 0 0,1 0 0,-1 1 0,0-1 0,1 0 0,-1 0 0,0 0 0,1 1 0,-1-1 0,0 0 0,1 0 0,-1 0 0,0 0 0,1 0 0,-1 0 0,1 0 0,-1 0 0,0 0 0,1 0 0,-1 0 0,1 0 0,-1 0 0,0 0 0,1 0 0,-1 0 0,0 0 0,1 0 0,-1 0 0,1-1 0,-1 1 0,0 0 0,0 0 0,1 0 0,-1-1 0,0 1 0,1 0 0,-1-1 0,0 1 0,0 0 0,1 0 0,-1-1 0,0 1 0,0 0 0,0-1 0,1 1 0,-1-1 0,0 1 0,0-1 0,14-28 0,-7 15 0,-6 12 0,0 0 0,1-1 0,0 1 0,-1 0 0,1 0 0,0 0 0,0 0 0,0 1 0,0-1 0,0 1 0,0-1 0,1 1 0,-1-1 0,0 1 0,1 0 0,-1 0 0,1 0 0,-1 1 0,1-1 0,3 0 0,-4 1 0,0 1 0,1-1 0,-1 0 0,0 1 0,0-1 0,0 1 0,1 0 0,-1 0 0,0 0 0,0 0 0,0 0 0,0 0 0,0 1 0,-1-1 0,1 1 0,0-1 0,-1 1 0,1 0 0,-1-1 0,1 1 0,-1 0 0,0 0 0,2 3 0,0 1 0,0 0 0,-1 0 0,1 1 0,-1-1 0,-1 1 0,1-1 0,-1 1 0,0 0 0,-1-1 0,1 1 0,-1 0 0,-2 10 0,2-15 0,0 1 0,-1 0 0,1-1 0,-1 1 0,0-1 0,1 1 0,-1-1 0,0 1 0,-1-1 0,1 0 0,0 0 0,-1 1 0,1-1 0,-1 0 0,0 0 0,0 0 0,0-1 0,0 1 0,0 0 0,0-1 0,0 1 0,0-1 0,-1 0 0,1 0 0,0 0 0,-1 0 0,1 0 0,-1 0 0,1-1 0,-1 1 0,0-1 0,1 1 0,-1-1 0,-3 0 0,5 0-50,0 0-1,0-1 1,-1 1-1,1 0 0,0 0 1,0-1-1,0 1 1,0 0-1,-1-1 1,1 1-1,0-1 0,0 0 1,0 1-1,0-1 1,0 0-1,0 1 1,0-1-1,1 0 0,-1 0 1,0 0-1,0 0 1,1 0-1,-1 0 1,0 0-1,1 0 1,-1-2-1,-2-7-6775</inkml:trace>
  <inkml:trace contextRef="#ctx0" brushRef="#br0" timeOffset="10474.15">3226 3342 24575,'0'0'0,"0"1"0,0-1 0,0 0 0,0 0 0,0 0 0,0 1 0,0-1 0,0 0 0,0 0 0,0 1 0,0-1 0,0 0 0,0 0 0,0 1 0,0-1 0,0 0 0,0 0 0,0 1 0,-1-1 0,1 0 0,0 0 0,0 0 0,0 1 0,0-1 0,0 0 0,0 0 0,-1 0 0,1 0 0,0 1 0,0-1 0,0 0 0,-1 0 0,1 0 0,0 0 0,0 0 0,0 1 0,-1-1 0,1 0 0,0 0 0,0 0 0,-1 0 0,1 0 0,0 0 0,0 0 0,-1 0 0,1 0 0,0 0 0,0 0 0,-1 0 0,1 0 0,0 0 0,0 0 0,0 0 0,-1-1 0,1 1 0,0 0 0,0 0 0,-1 0 0,1 0 0,0 0 0,0 0 0,0-1 0,0 1 0,-1 0 0,1 0 0,0 0 0,0 0 0,0-1 0,6 19 0,-4-15 0,0-1 0,-1 0 0,1 1 0,0-1 0,0 0 0,1 0 0,-1-1 0,0 1 0,0 0 0,1-1 0,-1 1 0,1-1 0,0 0 0,-1 0 0,1 0 0,0 0 0,0 0 0,0-1 0,-1 1 0,1-1 0,0 0 0,0 0 0,0 0 0,0 0 0,0 0 0,0-1 0,-1 1 0,1-1 0,0 0 0,0 0 0,-1 0 0,1 0 0,0 0 0,-1-1 0,1 1 0,-1-1 0,0 1 0,1-1 0,3-4 0,-4 4 0,1-1 0,-1 1 0,1-1 0,-1 0 0,0 1 0,0-1 0,0 0 0,0 0 0,-1-1 0,1 1 0,-1 0 0,0-1 0,0 1 0,0 0 0,0-1 0,-1 1 0,0-1 0,1 1 0,-1-1 0,0 0 0,-1 1 0,1-1 0,0 1 0,-1-1 0,0 1 0,0 0 0,0-1 0,0 1 0,-1 0 0,1-1 0,-1 1 0,-3-4 0,3 5 0,1-1 0,-2 1 0,1 0 0,0-1 0,0 1 0,-1 0 0,1 1 0,-1-1 0,1 0 0,-1 1 0,0-1 0,0 1 0,0 0 0,1 0 0,-1 0 0,0 0 0,0 1 0,-1-1 0,1 1 0,0 0 0,0 0 0,0 0 0,0 0 0,0 0 0,-6 2 0,6-1 0,-1 0 0,1 1 0,-1-1 0,1 1 0,-1 0 0,1 0 0,0 0 0,0 0 0,0 1 0,0-1 0,0 1 0,1 0 0,-1 0 0,1 0 0,-1 0 0,1 0 0,0 0 0,1 1 0,-1-1 0,-1 5 0,1-3 24,0 1 0,1-1 0,0 0 0,0 11 0,1-15-74,-1 0 1,1 0-1,0 1 1,0-1-1,0 0 1,0 0-1,1 0 1,-1 0-1,0 0 1,0 0-1,1 0 1,-1 1-1,0-1 1,1 0-1,-1 0 1,1 0-1,0 0 1,-1 0-1,1-1 1,0 1-1,-1 0 1,1 0-1,0 0 1,0 0-1,0-1 1,0 1-1,0-1 1,0 1-1,2 0 1,3 0-6777</inkml:trace>
  <inkml:trace contextRef="#ctx0" brushRef="#br0" timeOffset="11193.09">3286 3102 24575,'-12'-7'0,"0"-1"0,-1 1 0,0 1 0,0 0 0,0 1 0,0 1 0,-15-4 0,25 7 0,0 1 0,0 0 0,-1-1 0,1 1 0,0 0 0,0 0 0,0 1 0,0-1 0,0 1 0,0-1 0,0 1 0,0 0 0,0 0 0,0 1 0,0-1 0,0 0 0,1 1 0,-1 0 0,-2 2 0,-1 1 0,0 0 0,1 1 0,0 0 0,0 0 0,1 1 0,-1-1 0,-2 8 0,-7 15 0,1 0 0,1 0 0,-12 54 0,14-38 0,2 0 0,-3 52 0,10-78 0,1 0 0,1-1 0,0 1 0,2 0 0,0-1 0,1 0 0,1 0 0,9 24 0,-11-35 0,-1-1 0,1 0 0,1 1 0,-1-1 0,1 0 0,0-1 0,1 1 0,-1-1 0,1 0 0,0 0 0,1 0 0,-1-1 0,1 0 0,0 0 0,0 0 0,0-1 0,0 1 0,1-1 0,-1-1 0,1 0 0,0 0 0,-1 0 0,1 0 0,0-1 0,9 0 0,-3-1 0,0 0 0,0 0 0,0-2 0,0 0 0,0 0 0,-1-1 0,1 0 0,-1-2 0,0 1 0,0-1 0,0-1 0,-1 0 0,1-1 0,-2 0 0,1 0 0,-1-1 0,0-1 0,0 0 0,-1 0 0,-1-1 0,1 0 0,-2 0 0,1-1 0,-1 0 0,-1 0 0,0-1 0,-1 0 0,0 0 0,5-22 0,-6 18 0,-2 0 0,0 0 0,-2 0 0,1 0 0,-2-1 0,0 1 0,-1 0 0,0 0 0,-2 0 0,0 0 0,0 1 0,-1 0 0,-1-1 0,-16-26 0,18 36 0,-1 0 0,0 0 0,-1 1 0,1-1 0,-1 1 0,0 1 0,0-1 0,-1 1 0,1 0 0,-1 1 0,0-1 0,0 1 0,0 1 0,-1-1 0,1 1 0,0 1 0,-11-2 0,5 1 0,0 1 0,1 0 0,-1 1 0,0 1 0,0 0 0,0 0 0,1 1 0,-1 1 0,-19 7 0,29-9-59,1-1 0,-1 1-1,1 0 1,-1 1-1,1-1 1,0 0 0,0 1-1,-1-1 1,1 1 0,0 0-1,1 0 1,-1 0 0,0 0-1,0 0 1,1 0-1,-1 0 1,1 0 0,0 1-1,0-1 1,0 0 0,0 1-1,-1 3 1,3 4-6767</inkml:trace>
  <inkml:trace contextRef="#ctx0" brushRef="#br0" timeOffset="13782.89">3638 3256 24575,'1'2'0,"0"0"0,0 0 0,0-1 0,1 1 0,-1 0 0,0 0 0,1-1 0,-1 1 0,1-1 0,-1 1 0,1-1 0,0 0 0,0 1 0,-1-1 0,1 0 0,0 0 0,0 0 0,3 0 0,-4-1 0,1 1 0,-1-1 0,0 0 0,1 0 0,-1 0 0,1-1 0,-1 1 0,0 0 0,1-1 0,-1 1 0,0 0 0,1-1 0,-1 0 0,0 1 0,1-1 0,-1 0 0,0 1 0,0-1 0,0 0 0,0 0 0,0 0 0,0 0 0,0 0 0,0 0 0,0 0 0,-1-1 0,1 1 0,1-2 0,14-29 0,-2-1 0,13-41 0,-10 27 0,17-49 0,-4 9 0,75-151 0,-103 233-91,0 1 0,1-1 0,-1 1 0,1 0 0,0 0 0,0 0 0,0 0 0,1 0 0,-1 1 0,1 0 0,0 0 0,0 0 0,0 0 0,8-4 0,1 4-6735</inkml:trace>
  <inkml:trace contextRef="#ctx0" brushRef="#br0" timeOffset="29995.27">2640 273 24575,'-1'0'-91,"0"0"1,1-1-1,-1 1 0,0-1 0,1 1 0,-1-1 1,0 1-1,1-1 0,-1 1 0,1-1 0,-1 0 0,0 1 1,1-1-1,0 0 0,-1 0 0,1 1 0,-1-1 1,1 0-1,0 0 0,0 1 0,0-1 0,-1 0 0,1 0 1,0 0-1,0 0 0,0 1 0,0-1 0,0 0 1,0 0-1,0 0 0,1-1 0,2-29 1070,0 19-919,1 0 1,0 0-1,1 1 0,0 0 0,1 0 1,0 0-1,0 0 0,1 1 0,1 0 0,0 1 1,0 0-1,1 0 0,0 0 0,0 1 1,1 1-1,0 0 0,1 0 0,-1 1 0,1 0 1,1 0-1,-1 2 0,1-1 0,-1 2 0,1-1 1,0 2-1,1-1 0,-1 2 0,0 0 1,1 0-1,-1 1 0,14 1 0,-3 3-60,-1 1 0,0 0 0,0 2 0,0 0 0,-1 1 0,0 2 0,-1 0 0,0 1 0,0 1 0,-1 1 0,-1 0 0,0 2 0,18 19 0,-15-13 0,-1 2 0,-2 1 0,0 0 0,-1 1 0,-2 1 0,-1 0 0,0 1 0,-3 1 0,14 44 0,-17-42 0,-7-21 0,1 0 0,0 0 0,1 0 0,0 0 0,0 0 0,1-1 0,0 0 0,6 9 0,-10-17-20,0 0 0,0-1 0,0 1 0,0 0 0,0 0 0,0 0 0,0 0 0,-1 0 0,1 0-1,1 0 1,-1-1 0,0 1 0,0 0 0,0 0 0,0 0 0,0 0 0,0 0 0,0 0 0,0-1 0,0 1 0,0 0 0,0 0-1,0 0 1,0 0 0,0 0 0,0 0 0,0 0 0,0 0 0,1 0 0,-1-1 0,0 1 0,0 0 0,0 0 0,0 0 0,0 0-1,0 0 1,0 0 0,0 0 0,1 0 0,-1 0 0,0 0 0,0 0 0,0 0 0,0 0 0,0 0 0,0 0 0,1 0 0,-1 0-1,0 0 1,0 0 0,0 0 0,0 0 0,0 0 0,0 0 0,0 0 0,1 0 0,-1 0 0,0 0 0,0 0 0,0 1 0,0-1-1,0 0 1,0 0 0,0 0 0,0 0 0,0 0 0,1 0 0,-1-6-6806</inkml:trace>
  <inkml:trace contextRef="#ctx0" brushRef="#br0" timeOffset="30364.26">3339 527 24575,'1'0'0,"0"2"0,4 1 0,3 0 0,2 1 0,3 1 0,0 1 0,4 2 0,0 0 0,2 0 0,0 0 0,-3-5 0,-5-2-8191</inkml:trace>
  <inkml:trace contextRef="#ctx0" brushRef="#br0" timeOffset="30577.87">3525 400 24575,'0'1'0,"-1"10"0,-1 7 0,-2 3 0,-2 0 0,-2-1 0,2-2 0,0-4-8191</inkml:trace>
  <inkml:trace contextRef="#ctx0" brushRef="#br0" timeOffset="31685.34">4643 1425 24575,'3'0'0,"2"-3"0,3-4 0,5-3 0,3-3 0,3-3 0,7-5 0,6-2 0,-2 2 0,-5 4 0,-4 1 0,-6 4-8191</inkml:trace>
  <inkml:trace contextRef="#ctx0" brushRef="#br0" timeOffset="32072.09">5143 939 24575,'-3'0'-9830,"17"-15"3277,10-3 11616,2 1-1934</inkml:trace>
  <inkml:trace contextRef="#ctx0" brushRef="#br0" timeOffset="32528.31">5156 939 24575,'4'22'-5446,"6"15"5204,-9-32 541,1-1 0,0 1 0,0-1 0,0 1-1,0-1 1,1 0 0,0 0 0,-1 0-1,8 7 1,-10-11-280,1 0 0,-1 1 0,1-1-1,-1 0 1,1 0 0,-1 1 0,1-1-1,0 0 1,-1 0 0,1 0 0,-1 0 0,1 0-1,-1 0 1,1 0 0,0 0 0,-1 0 0,1 0-1,-1 0 1,1 0 0,-1 0 0,1 0 0,0-1-1,-1 1 1,1 0 0,-1 0 0,1-1-1,-1 1 1,1 0 0,-1-1 0,1 1 0,-1 0-1,0-1 1,1 1 0,0-1 0,16-21 782,-8 9 121,-5 9-906,0 1 0,0 0 0,0 0-1,0 0 1,1 0 0,-1 1 0,1 0-1,-1 0 1,1 0 0,0 0 0,0 1 0,0 0-1,0 0 1,0 0 0,0 1 0,0-1-1,0 1 1,0 0 0,0 1 0,0-1-1,8 3 1,-10-2-17,1 0 1,-1 0-1,0 0 0,0 0 0,0 1 0,0 0 0,0-1 1,0 1-1,0 0 0,-1 0 0,1 1 0,-1-1 1,1 0-1,-1 1 0,0 0 0,0-1 0,0 1 0,0 0 1,-1 0-1,1 0 0,-1 0 0,0 0 0,0 1 0,0-1 1,0 0-1,0 1 0,-1-1 0,1 0 0,-1 1 1,0-1-1,0 1 0,0-1 0,-1 4 0,0-1-61,-1 0 0,1-1 0,-1 1 0,0-1 0,0 1 0,0-1 0,-1 0 0,0 0 0,0 0 0,0 0 0,0 0 0,-1-1-1,0 1 1,0-1 0,0 0 0,-1-1 0,1 1 0,-1-1 0,0 1 0,0-1 0,-9 3 0,0-3-6764</inkml:trace>
  <inkml:trace contextRef="#ctx0" brushRef="#br0" timeOffset="32936.28">5422 899 24575,'0'5'0,"0"0"0,0 0 0,1 0 0,0 0 0,0 0 0,0 0 0,0 0 0,1 0 0,0-1 0,3 7 0,-4-9 0,1 0 0,-1 0 0,1 0 0,-1 0 0,1-1 0,0 1 0,-1-1 0,1 1 0,0-1 0,0 0 0,0 0 0,0 0 0,1 0 0,-1 0 0,0 0 0,0-1 0,0 1 0,1 0 0,-1-1 0,0 0 0,1 0 0,-1 0 0,0 0 0,5 0 0,-4-1 0,0 1 0,0-1 0,0 0 0,0 1 0,0-1 0,0-1 0,0 1 0,-1 0 0,1-1 0,0 1 0,-1-1 0,1 0 0,-1 0 0,0 0 0,1 0 0,-1 0 0,0 0 0,0-1 0,0 1 0,-1-1 0,1 0 0,-1 1 0,1-1 0,-1 0 0,0 0 0,0 0 0,0 0 0,0 0 0,-1 0 0,1 0 0,-1 0 0,0 0 0,0 0 0,0 0 0,0 0 0,0 0 0,-1 0 0,0 0 0,1 0 0,-1 0 0,0 0 0,0 0 0,0 0 0,-1 1 0,1-1 0,-1 0 0,0 1 0,1-1 0,-1 1 0,-5-4 0,4 3-47,0 0 0,-1 0 0,1 1 0,-1 0 0,0-1 0,0 2 0,0-1 0,0 0 0,0 1-1,0 0 1,0-1 0,0 2 0,-1-1 0,1 0 0,0 1 0,-1 0 0,1 0 0,0 0 0,-1 1 0,1-1 0,0 1 0,-1 0-1,1 0 1,0 1 0,0-1 0,0 1 0,0 0 0,-4 2 0,-2 5-6779</inkml:trace>
  <inkml:trace contextRef="#ctx0" brushRef="#br0" timeOffset="33904.9">5462 560 24575,'-20'-6'0,"-1"1"0,1 1 0,-25-1 0,33 4 0,1 1 0,0 1 0,-1 0 0,1 0 0,0 1 0,0 1 0,-16 5 0,10-2 0,1 1 0,0 0 0,0 1 0,1 1 0,0 1 0,1 0 0,-24 21 0,30-22 0,-1 0 0,2 0 0,-1 1 0,1 0 0,1 1 0,0 0 0,0-1 0,1 2 0,0-1 0,1 1 0,-5 23 0,5-14 0,1 0 0,1 0 0,1-1 0,1 1 0,1 0 0,1 0 0,0 0 0,2 0 0,0-1 0,2 1 0,9 24 0,-11-34 0,1-1 0,0 0 0,0 0 0,1-1 0,1 1 0,-1-1 0,2-1 0,-1 1 0,1-1 0,0-1 0,1 1 0,-1-1 0,2-1 0,-1 1 0,1-2 0,0 1 0,0-1 0,0-1 0,1 0 0,-1-1 0,1 1 0,16 1 0,-5-2 0,0-1 0,1-1 0,-1 0 0,1-2 0,-1-1 0,1-1 0,-1-1 0,22-6 0,-26 4 0,0 0 0,0-2 0,-1 0 0,0-1 0,-1-1 0,0 0 0,0-1 0,-1-1 0,24-23 0,-29 24 0,0 0 0,-1-1 0,0 1 0,-1-2 0,-1 1 0,0-1 0,0-1 0,-1 1 0,-1-1 0,0 0 0,4-23 0,-7 25 0,0 0 0,-1 0 0,-1 0 0,0 0 0,-1 0 0,0-1 0,0 1 0,-2 0 0,1 1 0,-2-1 0,1 0 0,-2 1 0,1 0 0,-10-15 0,3 5 0,-2 2 0,0 0 0,-1 0 0,-1 2 0,-33-31 0,38 39 0,-1 1 0,0 1 0,0 0 0,-1 0 0,0 1 0,0 0 0,-1 1 0,1 1 0,-1 0 0,0 1 0,-22-3 0,29 5 0,0 0 0,0 1 0,0 0 0,-1 0 0,1 1 0,0-1 0,0 1 0,0 1 0,0-1 0,-7 4 0,10-3 0,-1 0 0,0 0 0,0 0 0,1 1 0,0-1 0,-1 1 0,1 0 0,0 0 0,0 0 0,1 1 0,-1-1 0,1 1 0,0-1 0,-1 1 0,-1 6 0,-6 12-1365,4-14-5461</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03T09:40:59.592"/>
    </inkml:context>
    <inkml:brush xml:id="br0">
      <inkml:brushProperty name="width" value="0.035" units="cm"/>
      <inkml:brushProperty name="height" value="0.035" units="cm"/>
      <inkml:brushProperty name="color" value="#E71224"/>
    </inkml:brush>
  </inkml:definitions>
  <inkml:trace contextRef="#ctx0" brushRef="#br0">61 1221 24575,'1'9'0,"1"0"0,0 0 0,0 0 0,1 0 0,0 0 0,1-1 0,4 10 0,3 6 0,34 83 0,72 194 0,-75-160 0,56 154 0,-94-285 0,-3-7 0,0 1 0,1-1 0,-1 1 0,1-1 0,0 0 0,0 0 0,0 0 0,0 0 0,5 5 0,-7-9 0,0 1 0,1 0 0,-1-1 0,1 1 0,-1-1 0,0 0 0,1 1 0,-1-1 0,0 1 0,0-1 0,1 1 0,-1-1 0,0 0 0,0 1 0,0-1 0,0 0 0,0 1 0,0-1 0,0 1 0,0-1 0,0 0 0,0 0 0,0-20 0,-2-9-1365,-1-1-5461</inkml:trace>
  <inkml:trace contextRef="#ctx0" brushRef="#br0" timeOffset="1520.33">28 1194 24575,'-7'-7'0,"4"5"0,1 0 0,0 0 0,0 0 0,0 0 0,0 0 0,1-1 0,-1 1 0,-1-4 0,2 5 0,1-1 0,0 1 0,0 0 0,0 0 0,0 0 0,0-1 0,0 1 0,0 0 0,0 0 0,0 0 0,1-1 0,-1 1 0,1 0 0,-1 0 0,0 0 0,1 0 0,0 0 0,-1 0 0,1 0 0,0 0 0,-1 0 0,1 0 0,0 0 0,0 0 0,1-1 0,10-8 0,0 1 0,1 0 0,0 0 0,1 1 0,17-7 0,13-8 0,653-442 0,-651 432 0,740-472 0,-704 458 0,-82 47 0,0 0 0,0 0 0,1 0 0,-1 0 0,0 0 0,0-1 0,1 1 0,-1 0 0,0 0 0,0 0 0,0 0 0,1 0 0,-1 0 0,0 0 0,0 0 0,1 0 0,-1 0 0,0 0 0,0 0 0,0 0 0,1 0 0,-1 1 0,0-1 0,0 0 0,1 0 0,-1 0 0,0 0 0,0 0 0,0 0 0,0 0 0,1 1 0,-1-1 0,0 0 0,0 0 0,0 0 0,0 1 0,1-1 0,-1 0 0,0 0 0,0 0 0,0 1 0,0-1 0,0 0 0,0 0 0,0 0 0,0 1 0,0-1 0,0 0 0,0 0 0,0 1 0,0-1 0,0 0 0,0 21 0,0-8 0,5 11 0,1-1 0,0 0 0,19 42 0,-10-28 0,76 186 0,165 293 0,-203-423 0,41 74 0,-91-162 0,-1 0 0,1 0 0,-1 0 0,-1 0 0,1 0 0,1 7 0,-3-11 0,0 1 0,0-1 0,0 0 0,-1 1 0,1-1 0,0 1 0,0-1 0,-1 0 0,1 1 0,-1-1 0,1 0 0,-1 1 0,0-1 0,1 0 0,-1 0 0,0 0 0,0 0 0,0 1 0,0-1 0,0 0 0,0-1 0,0 1 0,0 0 0,0 0 0,-1 0 0,1-1 0,0 1 0,-2 0 0,-83 35 0,31-15 0,-425 193 0,19 42 0,349-183 0,-264 151 0,371-221 0,-6 2 0,1 0 0,0 0 0,0 1 0,1 0 0,0 1 0,0 0 0,-11 11 0,16-15 0,0 1 0,0-1 0,0 1 0,-1-1 0,0-1 0,1 1 0,-1-1 0,0 0 0,0 0 0,-1 0 0,-8 2 0,-22 7 0,32-10 6,0 0 0,0 0 0,1-1 0,-1 1 0,0-1 0,0 0 0,0 0 0,0 0 0,0-1 0,0 1 0,0-1 0,0 0 0,0 0 0,0-1 0,1 1 0,-1-1 0,0 0 0,1 0 0,-5-3 0,3 2-112,1 0 0,-1 0 0,1-1 0,0 1 0,0-1 0,0 0-1,0 0 1,1-1 0,0 1 0,0-1 0,0 0 0,0 1 0,-2-8 0,1-4-6720</inkml:trace>
  <inkml:trace contextRef="#ctx0" brushRef="#br0" timeOffset="2118.33">694 1168 24575,'-3'0'0,"4"-4"0,3 0 0,3-4 0,3-2 0,3-4 0,3-4 0,1-1 0,2 0 0,-2 1 0,-3 4 0,-5 8 0,-6 6 0,-7 7 0,-1 2-8191</inkml:trace>
  <inkml:trace contextRef="#ctx0" brushRef="#br0" timeOffset="2606.13">700 1121 24575,'3'19'0,"0"0"0,1-1 0,7 22 0,-9-33 0,1-1 0,0 1 0,0-1 0,0 1 0,1-1 0,-1 0 0,2 0 0,-1-1 0,1 1 0,-1-1 0,9 7 0,-12-12 0,0 1 0,0 0 0,0-1 0,0 1 0,0 0 0,0-1 0,1 0 0,-1 1 0,0-1 0,0 0 0,0 1 0,1-1 0,-1 0 0,0 0 0,0 0 0,1 0 0,-1 0 0,0 0 0,0 0 0,1-1 0,-1 1 0,0 0 0,0-1 0,0 1 0,1-1 0,-1 1 0,0-1 0,0 1 0,0-1 0,0 0 0,0 0 0,0 0 0,0 1 0,-1-1 0,2-2 0,4-3 0,-1-1 0,-1 0 0,1 0 0,4-11 0,1 0 0,-7 14 0,0-1 0,0 1 0,0 1 0,0-1 0,1 0 0,-1 1 0,1 0 0,0 0 0,0 0 0,7-4 0,-9 6 0,0 1 0,0-1 0,0 0 0,0 1 0,0-1 0,0 1 0,1 0 0,-1 0 0,0 0 0,0 0 0,0 0 0,0 0 0,1 0 0,-1 1 0,0-1 0,0 1 0,0 0 0,0 0 0,0-1 0,0 1 0,0 0 0,0 1 0,-1-1 0,1 0 0,0 1 0,2 1 0,0 2 0,1-1 0,-1 1 0,-1 0 0,1 1 0,-1-1 0,0 0 0,0 1 0,0 0 0,-1-1 0,0 1 0,0 0 0,0 0 0,-1 1 0,0-1 0,0 0 0,-1 0 0,0 7 0,0-9 0,0 0 0,0 0 0,0 0 0,-1 0 0,0 0 0,0 0 0,0 0 0,0-1 0,-1 1 0,1 0 0,-1-1 0,0 1 0,0-1 0,0 0 0,-1 1 0,1-1 0,-1 0 0,0 0 0,1-1 0,-1 1 0,-1-1 0,1 1 0,0-1 0,0 0 0,-1 0 0,0 0 0,-7 2 0,10-4-34,0 1 0,0-1 0,0 1 0,0-1 0,0 0-1,0 0 1,-1 1 0,1-1 0,0 0 0,0 0 0,0 0 0,0 0 0,-1-1-1,1 1 1,0 0 0,0 0 0,0-1 0,0 1 0,0-1 0,0 1-1,0-1 1,0 1 0,0-1 0,0 1 0,0-1 0,0 0 0,0 0 0,0 0-1,0 1 1,1-1 0,-1 0 0,0 0 0,1 0 0,-1 0 0,1 0 0,-1 0-1,1 0 1,-1 0 0,1-2 0,-2-9-6792</inkml:trace>
  <inkml:trace contextRef="#ctx0" brushRef="#br0" timeOffset="3059.43">1000 1055 24575,'0'1'0,"-1"3"0,1 0 0,0 0 0,0 0 0,1 0 0,-1 0 0,1 0 0,0 0 0,0 0 0,0-1 0,0 1 0,1 0 0,0 0 0,-1-1 0,1 1 0,1-1 0,-1 0 0,0 1 0,4 2 0,-1-2 0,1 0 0,0 0 0,0 0 0,0-1 0,0 0 0,0 0 0,1-1 0,-1 0 0,1 0 0,11 1 0,-16-2 0,0-1 0,1 1 0,-1-1 0,0 0 0,0 0 0,0 0 0,1 0 0,-1-1 0,0 1 0,0 0 0,0-1 0,0 0 0,0 1 0,0-1 0,0 0 0,0 0 0,0 0 0,0 0 0,0-1 0,-1 1 0,1 0 0,0-1 0,-1 1 0,1-1 0,-1 0 0,0 1 0,1-1 0,-1 0 0,0 0 0,0 0 0,0 0 0,0 0 0,-1 0 0,1 0 0,0 0 0,-1 0 0,1 0 0,-1-3 0,0 2 0,0 0 0,0 1 0,-1-1 0,1 0 0,-1 0 0,0 0 0,0 0 0,0 0 0,0 1 0,0-1 0,0 0 0,-1 1 0,0-1 0,1 1 0,-1-1 0,0 1 0,0 0 0,0 0 0,0 0 0,-1 0 0,-3-3 0,-2 0 0,0-1 0,0 1 0,-1 0 0,0 1 0,-11-5 0,17 8 0,-1 0 0,1 1 0,0-1 0,0 1 0,0-1 0,0 1 0,-1 0 0,1 1 0,0-1 0,0 0 0,0 1 0,0 0 0,-6 1 0,7-1 0,1 0 0,-1-1 0,0 1 0,1 0 0,-1 0 0,1 0 0,0 0 0,-1 0 0,1 0 0,0 1 0,-1-1 0,1 0 0,0 1 0,0-1 0,0 1 0,0-1 0,0 1 0,1-1 0,-1 1 0,0 0 0,1-1 0,-1 1 0,1 0 0,0 0 0,-1-1 0,1 3 0,2 1-1365</inkml:trace>
  <inkml:trace contextRef="#ctx0" brushRef="#br0" timeOffset="3694.23">1040 848 24575,'-9'-4'0,"0"1"0,1 0 0,-1 0 0,-1 1 0,1 0 0,0 1 0,0 0 0,-1 0 0,1 1 0,-17 2 0,18-2 0,0 0 0,-1 1 0,1 0 0,0 1 0,0 0 0,-1 0 0,1 1 0,1 0 0,-1 0 0,0 0 0,1 1 0,0 1 0,0-1 0,0 1 0,0 0 0,1 1 0,0 0 0,0 0 0,0 0 0,1 0 0,0 1 0,-6 9 0,0 7 0,0 1 0,2 1 0,1-1 0,0 1 0,2 1 0,-4 34 0,4-2 0,1 109 0,7-122 0,1-1 0,15 66 0,-14-94 0,0 1 0,1-1 0,1 0 0,0 0 0,2 0 0,-1-1 0,2 0 0,0-1 0,16 19 0,-21-29 0,0 0 0,0 0 0,0 0 0,0-1 0,1 1 0,0-1 0,0 0 0,0-1 0,0 1 0,0-1 0,0 0 0,1 0 0,8 1 0,-5-2 0,-1 0 0,0-1 0,0 0 0,0-1 0,0 1 0,0-2 0,0 1 0,13-5 0,0-2 0,1-1 0,-1-1 0,-1-1 0,0-1 0,31-23 0,-24 14 0,-1 0 0,0-2 0,34-41 0,-51 53 0,0-1 0,-1 0 0,0-1 0,-1 1 0,0-1 0,-1-1 0,0 0 0,-1 1 0,-1-2 0,5-26 0,-8 24 0,0-1 0,0 0 0,-2 1 0,0-1 0,-1 1 0,-1-1 0,-1 1 0,0 0 0,-1 0 0,-1 0 0,0 1 0,-2 0 0,0 0 0,-11-17 0,10 21 0,1 0 0,-1 1 0,-1 0 0,0 1 0,-1 0 0,0 0 0,0 1 0,-1 1 0,0 0 0,0 1 0,-1 0 0,0 0 0,0 2 0,-1-1 0,0 2 0,0 0 0,-23-4 0,36 8 0,-81-7 0,75 7 0,0 0 0,0 0 0,1 1 0,-1 0 0,0 0 0,0 0 0,0 1 0,1 0 0,-11 5 0,16-6-62,-1 0 0,1-1 0,0 1 0,0 0 0,0 0 0,1-1 0,-1 1 0,0 0 0,0 0 0,0 0 0,1 0 0,-1 0-1,0 0 1,1 1 0,-1-1 0,1 0 0,-1 0 0,1 0 0,0 0 0,-1 1 0,1 1 0,0 4-6764</inkml:trace>
  <inkml:trace contextRef="#ctx0" brushRef="#br0" timeOffset="4128.26">1080 908 24575,'-1'-2'0,"0"-1"0,7 0 0,4 2 0,3 3 0,1 2 0,1-3 0,0-7 0,3-10 0,3-13 0,1-10 0,1-9 0,-1-9 0,0 3 0,-2 11 0,-2 13 0,-2 11 0,-3 9-8191</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22:41.177"/>
    </inkml:context>
    <inkml:brush xml:id="br0">
      <inkml:brushProperty name="width" value="0.035" units="cm"/>
      <inkml:brushProperty name="height" value="0.035" units="cm"/>
      <inkml:brushProperty name="color" value="#004F8B"/>
    </inkml:brush>
  </inkml:definitions>
  <inkml:trace contextRef="#ctx0" brushRef="#br0">7 102 24575,'-1'0'-46,"1"0"-1,0 1 0,-1-1 1,1 0-1,-1 1 0,1-1 1,0 0-1,-1 1 1,1-1-1,0 0 0,0 1 1,-1-1-1,1 1 0,0-1 1,0 1-1,-1-1 1,1 1-1,0-1 0,0 1 1,0-1-1,0 1 0,0-1 1,0 1-1,0-1 1,0 1-1,0-1 0,0 1 1,0-1-1,0 1 0,0-1 1,0 1-1,0-1 0,1 1 1,0 0 49,0 0 0,0-1 0,0 1 0,0 0 0,0-1 0,0 1 0,0-1 1,0 1-1,1-1 0,-1 1 0,0-1 0,0 0 0,2 1 0,42 1 650,-43-2-707,42-1 369,0-3-1,78-17 0,-93 11-314,-29 10 0,0 0 0,1 0 0,-1-1 0,0 1 0,1 0 0,-1-1 0,0 1 0,1 0 0,-1 0 0,0-1 0,1 1 0,-1-1 0,0 1 0,0 0 0,0-1 0,1 1 0,-1 0 0,0-1 0,0 1 0,0-1 0,0 1 0,0-1 0,0 1 0,0-1 0,0 0 0,-1 0 0,1 1 0,0-1 0,-1 0 0,1 1 0,-1-1 0,1 1 0,-1-1 0,1 0 0,-1 1 0,1-1 0,-1 1 0,0-1 0,1 1 0,-1 0 0,0-1 0,0 1 0,-21-13 0,6 5 0,0-2 0,1 1 0,-18-16 0,32 20 0,8 4 0,9 3 0,-10-1 0,0 1 0,0 0 0,-1 0 0,1 0 0,-1 1 0,0 0 0,0 0 0,0 1 0,0-1 0,0 1 0,-1 0 0,0 0 0,0 1 0,7 8 0,-9-9 0,1-1 0,-1 1 0,-1 0 0,1 0 0,0 0 0,-1 0 0,0 0 0,0 1 0,0-1 0,-1 0 0,1 0 0,-1 1 0,0-1 0,0 0 0,0 1 0,-1-1 0,0 0 0,0 1 0,0-1 0,0 0 0,-3 5 0,-2 4-341,0-1 0,-2 0-1,-15 20 1,16-22-6485</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22:41.807"/>
    </inkml:context>
    <inkml:brush xml:id="br0">
      <inkml:brushProperty name="width" value="0.035" units="cm"/>
      <inkml:brushProperty name="height" value="0.035" units="cm"/>
      <inkml:brushProperty name="color" value="#004F8B"/>
    </inkml:brush>
  </inkml:definitions>
  <inkml:trace contextRef="#ctx0" brushRef="#br0">177 34 24575,'-1'-3'0,"-1"0"0,1 1 0,0 0 0,-1-1 0,0 1 0,1 0 0,-1 0 0,0 0 0,0 0 0,0 0 0,-5-3 0,6 5 0,-1-1 0,0 1 0,1-1 0,-1 1 0,0-1 0,0 1 0,1 0 0,-1 0 0,0 0 0,0 0 0,1 0 0,-1 0 0,0 0 0,0 1 0,1-1 0,-1 1 0,0-1 0,1 1 0,-1 0 0,-2 1 0,-2 2 0,-1 0 0,1 1 0,-1 0 0,1 0 0,1 0 0,-1 1 0,1 0 0,0 0 0,0 0 0,1 1 0,0 0 0,0 0 0,0 0 0,1 0 0,0 0 0,-3 12 0,-1 7 0,1 0 0,1 1 0,-3 39 0,7-56 0,1 0 0,0 0 0,0 0 0,1 0 0,0-1 0,1 1 0,0 0 0,5 12 0,-6-18 0,1 0 0,0 0 0,0-1 0,0 1 0,0-1 0,1 1 0,-1-1 0,1 0 0,0 0 0,0 0 0,0-1 0,0 1 0,1-1 0,-1 1 0,1-1 0,-1 0 0,1 0 0,0-1 0,0 1 0,-1-1 0,1 0 0,7 2 0,-9-3 0,0 0 0,0 1 0,0-1 0,0 0 0,0 0 0,0 0 0,0 0 0,1-1 0,-1 1 0,0 0 0,0-1 0,0 0 0,0 1 0,0-1 0,0 0 0,0 0 0,0 0 0,-1 0 0,1 0 0,0-1 0,-1 1 0,1 0 0,0-1 0,-1 0 0,0 1 0,2-3 0,1-3 0,0 0 0,0-1 0,-1 0 0,0 0 0,3-11 0,6-16 0,-12 35 0,0-1 0,0 1 0,0-1 0,0 1 0,1-1 0,-1 1 0,0-1 0,0 1 0,1-1 0,-1 1 0,0-1 0,1 1 0,-1-1 0,1 1 0,-1 0 0,0-1 0,1 1 0,-1 0 0,1-1 0,-1 1 0,1 0 0,-1-1 0,1 1 0,-1 0 0,1 0 0,-1 0 0,1 0 0,-1-1 0,1 1 0,-1 0 0,1 0 0,0 0 0,-1 0 0,2 0 0,-1 1 0,0 0 0,0 0 0,0 0 0,0 0 0,0 0 0,0 0 0,0 0 0,0 1 0,0-1 0,0 0 0,0 0 0,0 3 0,16 44 0,-16-47 0,4 21-273,-1 1 0,-1-1 0,-1 1 0,-1 42 0,-1-57-6553</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22:42.328"/>
    </inkml:context>
    <inkml:brush xml:id="br0">
      <inkml:brushProperty name="width" value="0.035" units="cm"/>
      <inkml:brushProperty name="height" value="0.035" units="cm"/>
      <inkml:brushProperty name="color" value="#004F8B"/>
    </inkml:brush>
  </inkml:definitions>
  <inkml:trace contextRef="#ctx0" brushRef="#br0">0 157 24575,'4'0'0,"1"0"0,6 0 0,3 0 0,3-1 0,5 0 0,4-1 0,6-2 0,2-2 0,-1 2 0,-3 0 0,-10 5 0,-8 2-8191</inkml:trace>
  <inkml:trace contextRef="#ctx0" brushRef="#br0" timeOffset="235.36">87 250 24575,'2'0'0,"3"0"0,3 0 0,4 0 0,4-1 0,3 0 0,1-3 0,0 0 0,-1 0 0,-5-1 0,-1 0 0,-4-1 0</inkml:trace>
  <inkml:trace contextRef="#ctx0" brushRef="#br0" timeOffset="561.25">87 11 24575,'5'0'0,"24"-4"0,16 0 0,13 2 0,3 7 0,-2 18 0,-8 14 0,-12 8 0,-13-1 0,-11-5 0,-8-5 0,-5-7 0,-3-5 0,-1-4 0,-2-3 0,-3-4 0,0-4-8191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22:40.324"/>
    </inkml:context>
    <inkml:brush xml:id="br0">
      <inkml:brushProperty name="width" value="0.035" units="cm"/>
      <inkml:brushProperty name="height" value="0.035" units="cm"/>
      <inkml:brushProperty name="color" value="#004F8B"/>
    </inkml:brush>
  </inkml:definitions>
  <inkml:trace contextRef="#ctx0" brushRef="#br0">60 0 24575,'-2'2'0,"0"9"0,0 15 0,2 423 0,1-455 0,1 0 0,0 0 0,0 0 0,1 0 0,-1 0 0,1 1 0,1-1 0,-1 1 0,1 0 0,0 0 0,0 0 0,0 1 0,1-1 0,9-6 0,-12 10 0,-1 1 0,1-1 0,0 1 0,-1-1 0,1 1 0,0 0 0,0 0 0,-1 0 0,1 0 0,0 0 0,0 0 0,-1 1 0,1-1 0,0 0 0,-1 1 0,1-1 0,2 2 0,31 18 0,-9-4 0,-21-14 0,0 0 0,0 0 0,0-1 0,1 0 0,-1 0 0,0 0 0,1 0 0,-1-1 0,1 0 0,7-1 0,-11 1 0,-1 0 0,1 0 0,-1-1 0,1 1 0,-1-1 0,1 0 0,-1 1 0,0-1 0,1 0 0,-1 0 0,0 0 0,0 0 0,0 0 0,0 0 0,1 0 0,0-2 0,-1 1 0,0 0 0,0 0 0,0 0 0,-1 0 0,1 0 0,-1 0 0,1-1 0,-1 1 0,0 0 0,0 0 0,0 0 0,0 0 0,0-1 0,0 1 0,-1-2 0,0-3 0,-1-1 0,0 1 0,-1 0 0,0 0 0,0 0 0,-7-11 0,9 16 0,0 1 0,0 0 0,0-1 0,0 1 0,0-1 0,-1 1 0,1 0 0,-1 0 0,1 0 0,0 0 0,-1 0 0,0 0 0,1 0 0,-3-1 0,2 2 0,1 0 0,0 0 0,0 0 0,0 0 0,-1 0 0,1 1 0,0-1 0,0 0 0,0 0 0,-1 1 0,1-1 0,0 1 0,0-1 0,0 1 0,0-1 0,0 1 0,0 0 0,0 0 0,0-1 0,0 1 0,0 0 0,1 0 0,-1 0 0,-1 1 0,-1 3 0,-1 0 0,1 0 0,0 1 0,1-1 0,-1 0 0,1 1 0,-2 7 0,3-10 0,0 0 0,1 0 0,-1 0 0,0 0 0,1 0 0,0 0 0,0 0 0,0 0 0,0 0 0,0 0 0,1 0 0,-1 0 0,1-1 0,0 1 0,0 0 0,2 4 0,2-2-1365,1-3-5461</inkml:trace>
  <inkml:trace contextRef="#ctx0" brushRef="#br0" timeOffset="262">0 173 24575,'5'-3'0,"4"-2"0,6-3 0,10-3 0,11-4 0,0 2-8191</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22:39.426"/>
    </inkml:context>
    <inkml:brush xml:id="br0">
      <inkml:brushProperty name="width" value="0.035" units="cm"/>
      <inkml:brushProperty name="height" value="0.035" units="cm"/>
      <inkml:brushProperty name="color" value="#004F8B"/>
    </inkml:brush>
  </inkml:definitions>
  <inkml:trace contextRef="#ctx0" brushRef="#br0">232 94 24575,'-1'-6'0,"1"1"0,-1-1 0,-1 1 0,1 0 0,-1-1 0,0 1 0,0 0 0,0 0 0,-1 0 0,1 0 0,-6-6 0,7 9 0,0 0 0,-1 0 0,1 1 0,0-1 0,0 1 0,-1-1 0,1 1 0,-1-1 0,0 1 0,1 0 0,-1 0 0,0 0 0,0 0 0,0 0 0,0 0 0,1 1 0,-1-1 0,0 1 0,0-1 0,0 1 0,0-1 0,-1 1 0,1 0 0,0 0 0,0 0 0,0 0 0,0 1 0,0-1 0,0 1 0,0-1 0,0 1 0,0-1 0,-3 3 0,-1 1 0,0 1 0,1-1 0,0 1 0,-1 0 0,2 1 0,-1-1 0,1 1 0,0 0 0,0 0 0,-6 13 0,-1 7 0,-12 37 0,-14 70 0,33-113 0,1-1 0,1 0 0,0 1 0,2 0 0,1 19 0,0-35 0,-1 0 0,1-1 0,0 1 0,0 0 0,0-1 0,0 1 0,0-1 0,1 1 0,0-1 0,-1 0 0,1 0 0,1 1 0,-1-1 0,0-1 0,1 1 0,-1 0 0,1-1 0,0 1 0,6 3 0,-6-5 0,0 1 0,0-1 0,0 0 0,0 0 0,0 0 0,0-1 0,0 1 0,1-1 0,-1 0 0,0 0 0,0 0 0,1 0 0,-1-1 0,0 1 0,0-1 0,0 0 0,0 0 0,0 0 0,0 0 0,0 0 0,0-1 0,0 1 0,3-3 0,0 0 0,0-1 0,0 0 0,0 0 0,-1 0 0,0-1 0,0 0 0,0 0 0,-1 0 0,5-9 0,4-11 0,12-30 0,4-8 0,-29 63 0,4-6 0,0 0 0,1 0 0,-1 0 0,1 0 0,6-5 0,-10 11 0,0 0 0,0 1 0,-1-1 0,1 0 0,0 1 0,0-1 0,0 1 0,0-1 0,0 1 0,0-1 0,0 1 0,0 0 0,0 0 0,0-1 0,0 1 0,0 0 0,0 0 0,0 0 0,2 0 0,-2 1 0,0-1 0,1 1 0,-1 0 0,0 0 0,0-1 0,1 1 0,-1 0 0,0 0 0,0 0 0,0 0 0,0 0 0,0 1 0,0-1 0,-1 0 0,1 0 0,0 1 0,0-1 0,0 2 0,3 7 0,-1 0 0,1 0 0,-2 0 0,1 0 0,1 19 0,-2 56 0,-1-37 0,15 165 0,-16-211 6,0 0 0,0 0-1,1-1 1,-1 1 0,0 0-1,1-1 1,-1 1 0,1-1 0,0 1-1,-1 0 1,1-1 0,0 1-1,0-1 1,0 0 0,0 1 0,0-1-1,0 0 1,1 1 0,-1-1-1,2 1 1,-2-2-52,0 1-1,0-1 1,0 0-1,0 0 1,0 0 0,0 0-1,0 0 1,1-1-1,-1 1 1,0 0 0,0 0-1,0-1 1,0 1-1,0-1 1,0 1-1,0-1 1,-1 1 0,1-1-1,0 1 1,0-1-1,0 0 1,0 1 0,-1-1-1,1 0 1,0 0-1,-1 0 1,1 0 0,0 1-1,-1-1 1,1 0-1,0-2 1,9-15-6780</inkml:trace>
  <inkml:trace contextRef="#ctx0" brushRef="#br0" timeOffset="303.01">531 347 24575,'-1'0'0,"-2"8"0,-2 9 0,4 5 0,12 0 0,12-8 0,8-11 0,0-15 0,-11-10 0,-10-5 0,-13 0 0,-11 3 0,-7 6 0,-1 15 0,-1 12 0,7 7 0,7 0-8191</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22:43.840"/>
    </inkml:context>
    <inkml:brush xml:id="br0">
      <inkml:brushProperty name="width" value="0.035" units="cm"/>
      <inkml:brushProperty name="height" value="0.035" units="cm"/>
      <inkml:brushProperty name="color" value="#004F8B"/>
    </inkml:brush>
  </inkml:definitions>
  <inkml:trace contextRef="#ctx0" brushRef="#br0">211 164 24575,'-3'-6'0,"1"0"0,-1 0 0,-1 0 0,1 0 0,-1 1 0,0-1 0,0 1 0,0 0 0,-1 0 0,0 0 0,0 1 0,0 0 0,0 0 0,-1 0 0,-11-5 0,16 9 0,-1 0 0,1-1 0,-1 1 0,1 0 0,-1 0 0,1 1 0,-1-1 0,1 0 0,-1 0 0,1 1 0,-1-1 0,1 1 0,-1-1 0,1 1 0,-1 0 0,1-1 0,0 1 0,-1 0 0,1 0 0,0 0 0,0 0 0,0 0 0,0 0 0,0 1 0,0-1 0,0 0 0,-1 2 0,-3 4 0,1 1 0,0-1 0,-5 13 0,2-2 0,1 0 0,1 0 0,-5 28 0,8-36 0,1-1 0,1 0 0,-1 1 0,1-1 0,1 1 0,0-1 0,0 0 0,6 19 0,-5-25 0,0 1 0,0 0 0,0-1 0,1 1 0,-1-1 0,1 0 0,0 0 0,0 0 0,0 0 0,0 0 0,1 0 0,-1-1 0,1 0 0,0 0 0,-1 0 0,1 0 0,0 0 0,0-1 0,0 0 0,0 0 0,1 0 0,-1 0 0,0-1 0,8 1 0,-2-1 0,-1 0 0,1 0 0,0-1 0,-1 0 0,1 0 0,-1-1 0,0-1 0,1 1 0,16-9 0,-1-6-1365,-8 0-5461</inkml:trace>
  <inkml:trace contextRef="#ctx0" brushRef="#br0" timeOffset="246.81">344 38 24575,'0'2'0,"0"4"0,0 7 0,2 8 0,1 8 0,0 4 0,-1 5 0,0 3 0,2-2 0,1-4 0,0-4 0,-2-6-8191</inkml:trace>
  <inkml:trace contextRef="#ctx0" brushRef="#br0" timeOffset="427.1">304 271 24575,'1'0'0,"0"-3"0,4 0 0,3-2 0,4 0 0,1-2 0,2 1 0,0 1 0,0 1 0,-3 2-8191</inkml:trace>
  <inkml:trace contextRef="#ctx0" brushRef="#br0" timeOffset="777.8">444 231 24575,'0'-1'0,"0"1"0,0-1 0,0 1 0,1-1 0,-1 1 0,0-1 0,0 1 0,1 0 0,-1-1 0,0 1 0,1-1 0,-1 1 0,0 0 0,1-1 0,-1 1 0,1 0 0,-1 0 0,1-1 0,-1 1 0,1 0 0,-1 0 0,1-1 0,-1 1 0,1 0 0,-1 0 0,1 0 0,-1 0 0,1 0 0,-1 0 0,1 0 0,-1 0 0,1 0 0,-1 0 0,1 0 0,-1 0 0,1 1 0,21 3 0,-17-1 0,0 0 0,-1 0 0,1 1 0,-1-1 0,0 1 0,1 0 0,-2 1 0,1-1 0,0 0 0,-1 1 0,0 0 0,4 8 0,-1-2 0,-1 0 0,0 1 0,0 0 0,3 20 0,-7-30 0,-1 0 0,0 1 0,0-1 0,0 0 0,0 1 0,-1-1 0,1 0 0,-1 0 0,1 1 0,-1-1 0,0 0 0,0 0 0,0 0 0,-1 3 0,1-4 0,1-1 0,-1 1 0,1 0 0,-1-1 0,1 1 0,0-1 0,-1 1 0,0-1 0,1 0 0,-1 1 0,1-1 0,-1 1 0,1-1 0,-1 0 0,0 0 0,1 1 0,-1-1 0,0 0 0,1 0 0,-1 0 0,0 0 0,0 1 0,1-1 0,-1 0 0,0-1 0,1 1 0,-1 0 0,0 0 0,1 0 0,-1 0 0,0 0 0,1-1 0,-1 1 0,0 0 0,1 0 0,-1-1 0,0 1 0,1-1 0,-1 1 0,1-1 0,-1 1 0,1 0 0,-1-1 0,1 0 0,-1 1 0,1-1 0,0 1 0,-1-1 0,1 0 0,-2-2 0,1 1 0,0-1 0,-1 1 0,1-1 0,0 0 0,1 0 0,-1 1 0,0-1 0,1 0 0,0 0 0,0 0 0,0 1 0,0-1 0,0 0 0,1-4 0,10-42 0,-8 40 14,0 1-1,0 0 0,1 0 0,0 0 1,0 0-1,1 1 0,0-1 1,8-8-1,-10 12-96,1 1 1,-1 0-1,1 0 1,0 0-1,0 0 1,0 1-1,0 0 1,0 0-1,1 0 1,-1 0-1,1 1 1,-1-1-1,1 1 1,0 0-1,-1 1 1,1-1-1,5 1 1,2 0-6744</inkml:trace>
  <inkml:trace contextRef="#ctx0" brushRef="#br0" timeOffset="1081.05">750 44 24575,'-1'57'0,"0"2"0,12 103 0,-11-156 0,1-1 0,0 1 0,1-1 0,0 0 0,-1 0 0,2 1 0,-1-1 0,1 0 0,-1 0 0,1-1 0,5 6 0,-7-8 0,1 0 0,0 0 0,1-1 0,-1 1 0,0-1 0,0 1 0,1-1 0,-1 0 0,0 0 0,1 0 0,-1 0 0,1 0 0,0-1 0,-1 1 0,1-1 0,-1 0 0,1 1 0,0-1 0,-1 0 0,1-1 0,0 1 0,-1 0 0,1-1 0,0 0 0,2 0 0,22-10-1365,-2-2-5461</inkml:trace>
  <inkml:trace contextRef="#ctx0" brushRef="#br0" timeOffset="1681.01">1362 104 24575,'13'-12'0,"21"-25"0,-32 35 0,0-1 0,0 1 0,0-1 0,-1 0 0,1 0 0,-1 0 0,0 0 0,0 0 0,0 0 0,0 0 0,-1 0 0,1-6 0,-1 9 0,0-1 0,0 1 0,1-1 0,-1 1 0,0 0 0,0-1 0,0 1 0,-1-1 0,1 1 0,0 0 0,0-1 0,0 1 0,0-1 0,0 1 0,0 0 0,-1-1 0,1 1 0,0 0 0,0-1 0,0 1 0,-1 0 0,1-1 0,0 1 0,0 0 0,-1 0 0,1-1 0,0 1 0,-1 0 0,1 0 0,0 0 0,-1-1 0,1 1 0,0 0 0,-1 0 0,1 0 0,-1 0 0,1 0 0,0 0 0,-1 0 0,1 0 0,-1 0 0,1 0 0,0 0 0,-1 0 0,1 0 0,-1 0 0,1 0 0,0 0 0,-1 0 0,1 0 0,0 0 0,-1 1 0,1-1 0,0 0 0,-1 0 0,0 1 0,-20 14 0,13-4 0,0 0 0,0 0 0,1 1 0,0 0 0,1 1 0,0-1 0,1 1 0,1 0 0,0 1 0,0-1 0,2 1 0,-1-1 0,1 17 0,2-25 0,0 1 0,1 0 0,-1 0 0,1 0 0,1-1 0,-1 1 0,1 0 0,0-1 0,0 1 0,1-1 0,-1 0 0,7 9 0,-7-11 0,0 0 0,0 0 0,1 0 0,0-1 0,-1 1 0,1 0 0,0-1 0,0 0 0,1 0 0,-1 0 0,0 0 0,1 0 0,-1-1 0,1 0 0,-1 1 0,1-1 0,0 0 0,0-1 0,-1 1 0,6-1 0,-7 0 0,0 0 0,0 0 0,0-1 0,1 1 0,-1-1 0,0 1 0,0-1 0,0 0 0,0 0 0,-1 0 0,1 0 0,0 0 0,0-1 0,-1 1 0,1 0 0,0-1 0,-1 1 0,1-1 0,-1 0 0,0 1 0,0-1 0,1 0 0,-1 0 0,1-2 0,2-7 0,1 0 0,-1 0 0,3-17 0,4-8 0,-11 34 0,1 0 0,-1 1 0,1-1 0,0 1 0,0-1 0,0 1 0,0-1 0,0 1 0,0-1 0,0 1 0,1 0 0,-1 0 0,0 0 0,1 0 0,-1 0 0,2-1 0,-2 2 0,0 0 0,0 0 0,0 0 0,0 0 0,-1 0 0,1 0 0,0 0 0,0 1 0,0-1 0,0 0 0,-1 1 0,1-1 0,0 0 0,0 1 0,-1-1 0,1 1 0,0-1 0,-1 1 0,1 0 0,0-1 0,-1 1 0,1 0 0,-1-1 0,1 1 0,-1 0 0,1-1 0,-1 1 0,0 0 0,1 0 0,-1 0 0,0-1 0,0 1 0,1 0 0,-1 1 0,5 16 0,-1-1 0,-1 1 0,0 0 0,-2 1 0,0-1 0,0 0 0,-4 19 0,3-5 0,-3 0-1365,0-23-5461</inkml:trace>
  <inkml:trace contextRef="#ctx0" brushRef="#br0" timeOffset="2299.25">151 657 24575,'313'-31'0,"-177"13"0,674-42 0,-770 61 0,-105 2-1365,33 0-5461</inkml:trace>
  <inkml:trace contextRef="#ctx0" brushRef="#br0" timeOffset="2689.67">98 730 24575,'-18'4'-5079,"0"-1"3730,-37 10 4426,49-10-2233,15-3-543,21-5-43,307-52 716,432-17 0,-746 73-1094,0 0-191,0 0 0,0-2-1,28-7 1,-37 5-6515</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25:42.576"/>
    </inkml:context>
    <inkml:brush xml:id="br0">
      <inkml:brushProperty name="width" value="0.035" units="cm"/>
      <inkml:brushProperty name="height" value="0.035" units="cm"/>
      <inkml:brushProperty name="color" value="#FF0066"/>
    </inkml:brush>
  </inkml:definitions>
  <inkml:trace contextRef="#ctx0" brushRef="#br0">5581 200 24575,'-7'27'0,"1"2"0,-4 47 0,7-46 0,-1-1 0,-10 35 0,9-53 0,2-17 0,2-21 0,7-21 0,1-1 0,4 1 0,1 0 0,21-53 0,-25 79 0,-5 10 0,1 1 0,0-1 0,1 1 0,0 0 0,0 0 0,2 0 0,-1 1 0,10-11 0,-15 20 0,-1 1 0,0-1 0,1 1 0,-1-1 0,1 1 0,-1 0 0,1-1 0,-1 1 0,1 0 0,0-1 0,-1 1 0,1 0 0,-1 0 0,1-1 0,0 1 0,-1 0 0,1 0 0,-1 0 0,1 0 0,0 0 0,-1 0 0,1 0 0,0 0 0,-1 0 0,1 0 0,-1 0 0,1 1 0,0-1 0,-1 0 0,1 0 0,-1 1 0,1-1 0,0 0 0,-1 1 0,1-1 0,-1 0 0,1 1 0,-1-1 0,0 1 0,1-1 0,-1 1 0,1-1 0,-1 1 0,0-1 0,1 1 0,-1-1 0,0 1 0,0 0 0,1-1 0,-1 1 0,0-1 0,0 1 0,0 0 0,10 36 0,6 153 0,-13-121 0,17 91 0,-15-142 0,-3-13 0,-2-10 0,-4-12-1365,-2-2-5461</inkml:trace>
  <inkml:trace contextRef="#ctx0" brushRef="#br0" timeOffset="204.68">5541 286 24575,'7'-1'0,"9"-1"0,13-4 0,10-4 0,1-1 0,-5 1 0,-9 3-8191</inkml:trace>
  <inkml:trace contextRef="#ctx0" brushRef="#br0" timeOffset="-1665.08">4070 346 24575,'-7'0'0,"-1"0"0,1 0 0,-1 1 0,1 0 0,0 0 0,-1 1 0,-10 3 0,14-3 0,1 0 0,0 0 0,0 0 0,0 0 0,0 1 0,1-1 0,-1 1 0,1-1 0,-1 1 0,1 0 0,0 0 0,0 0 0,0 1 0,1-1 0,-1 0 0,1 1 0,-2 4 0,-3 10 0,2 0 0,0 0 0,1 0 0,0 0 0,2 1 0,0-1 0,1 1 0,5 34 0,-4-49 5,0-1-1,0 0 1,0 1-1,1-1 0,-1 0 1,1 1-1,0-1 1,0 0-1,0 0 1,0 0-1,0-1 0,1 1 1,-1 0-1,1-1 1,0 0-1,0 1 1,-1-1-1,2 0 1,-1 0-1,0-1 0,0 1 1,0-1-1,1 0 1,-1 0-1,1 0 1,5 1-1,-4-1-75,0-1 1,-1 1-1,1-1 0,0 0 0,0-1 1,-1 1-1,1-1 0,-1 0 1,1 0-1,0 0 0,-1-1 0,0 1 1,1-1-1,-1 0 0,0 0 1,0-1-1,0 1 0,0-1 0,-1 0 1,5-4-1,3-7-6755</inkml:trace>
  <inkml:trace contextRef="#ctx0" brushRef="#br0" timeOffset="-1418.03">4250 153 24575,'0'5'0,"0"8"0,0 5 0,0 8 0,0 8 0,0 8 0,0 5 0,0 1 0,0-2 0,0-8 0,0-9 0,0-6 0,0-9 0,0-6-8191</inkml:trace>
  <inkml:trace contextRef="#ctx0" brushRef="#br0" timeOffset="-1219.12">4196 426 24575,'2'0'0,"2"-2"0,6-4 0,2 0 0,4-1 0,3 0 0,1-2 0,0 1 0,-4 1-8191</inkml:trace>
  <inkml:trace contextRef="#ctx0" brushRef="#br0" timeOffset="-883.75">4410 346 24575,'0'0'0,"0"-1"0,0 1 0,0 0 0,0 0 0,1-1 0,-1 1 0,0 0 0,0 0 0,0 0 0,1-1 0,-1 1 0,0 0 0,0 0 0,1 0 0,-1 0 0,0-1 0,0 1 0,1 0 0,-1 0 0,0 0 0,0 0 0,1 0 0,-1 0 0,0 0 0,1 0 0,-1 0 0,0 0 0,1 0 0,-1 0 0,0 0 0,0 0 0,1 0 0,-1 0 0,0 0 0,1 0 0,-1 1 0,12 2 0,-8-1 0,0 1 0,0 0 0,0 0 0,-1 0 0,1 1 0,-1-1 0,0 1 0,0 0 0,0-1 0,-1 1 0,1 1 0,-1-1 0,0 0 0,2 6 0,0 1 0,0 0 0,-1 0 0,0 0 0,3 21 0,-6-26 0,0 1 0,-1-1 0,1 1 0,-3 10 0,-6 3 0,8-20 0,1 1 0,-1-1 0,1 0 0,-1 1 0,1-1 0,-1 1 0,1-1 0,-1 0 0,1 0 0,-1 1 0,0-1 0,1 0 0,-1 0 0,0 1 0,1-1 0,-1 0 0,1 0 0,-1 0 0,0 0 0,1 0 0,-1 0 0,0 0 0,1 0 0,-1-1 0,0 1 0,0 0 0,0-1 0,0 1 0,1 0 0,-1-1 0,0 1 0,1-1 0,-1 1 0,1-1 0,-1 0 0,0 1 0,1-1 0,-1 0 0,1 1 0,0-1 0,-1 0 0,1 1 0,-1-1 0,1 0 0,0 0 0,0 0 0,-1 1 0,1-1 0,0 0 0,0 0 0,0 0 0,0 1 0,0-1 0,0 0 0,0-1 0,5-25 0,-5 26 0,4-11-72,0-1 1,1 0-1,1 1 0,0 0 0,1 0 0,0 1 0,0 0 0,1 0 1,1 1-1,0 0 0,0 0 0,1 1 0,0 0 0,1 1 0,-1 0 1,2 1-1,-1 0 0,24-10 0,-6 6-6754</inkml:trace>
  <inkml:trace contextRef="#ctx0" brushRef="#br0" timeOffset="-517.3">4802 180 24575,'-12'164'0,"12"-150"0,-2 4 0,2 0 0,0 1 0,2-1 0,5 30 0,-6-45 0,0 1 0,0-1 0,0 1 0,1-1 0,-1 0 0,1 1 0,0-1 0,0 0 0,0 0 0,1 0 0,-1-1 0,5 5 0,-5-5 0,1-1 0,-1 0 0,1 1 0,-1-1 0,1 0 0,0 0 0,0 0 0,-1 0 0,1-1 0,0 1 0,0-1 0,0 0 0,0 0 0,0 0 0,0 0 0,0 0 0,-1-1 0,4 0 0,0 0-195,-1-1 0,0 1 0,0-1 0,-1 0 0,1-1 0,5-3 0,8-6-6631</inkml:trace>
  <inkml:trace contextRef="#ctx0" brushRef="#br0" timeOffset="-2805.04">3138 519 24575,'-1'0'0,"0"0"0,1 0 0,7 0 0,5 0 0,5-2 0,4-1 0,1 0 0,-3 1 0,-4 0-8191</inkml:trace>
  <inkml:trace contextRef="#ctx0" brushRef="#br0" timeOffset="-2612.96">3165 626 24575,'0'4'0,"1"2"0,3 0 0,9-3 0,16-8 0,7-5 0,-1-4 0,-6-2 0,-7-1 0,-9 2-8191</inkml:trace>
  <inkml:trace contextRef="#ctx0" brushRef="#br0" timeOffset="-2295">3198 306 24575,'7'1'0,"-1"-1"0,0 2 0,0-1 0,0 1 0,0-1 0,0 2 0,0-1 0,0 1 0,0 0 0,-1 0 0,0 0 0,1 1 0,-1 0 0,-1 0 0,1 0 0,0 1 0,-1-1 0,0 1 0,6 9 0,-4-5 0,0 1 0,-1-1 0,0 1 0,0 0 0,-1 0 0,0 1 0,-1-1 0,0 1 0,-1 0 0,2 17 0,-4-14 0,0 0 0,-2 0 0,1 0 0,-2 0 0,0-1 0,0 1 0,-11 24 0,-6 5 0,-25 41 0,2-5 0,39-69-1365,2-4-5461</inkml:trace>
  <inkml:trace contextRef="#ctx0" brushRef="#br0" timeOffset="-4883.94">283 106 24575,'-5'-5'0,"1"0"0,-1 1 0,0-1 0,0 1 0,-1 0 0,1 0 0,-1 1 0,0 0 0,0 0 0,0 0 0,0 1 0,-7-3 0,11 5 0,1 1 0,-1-1 0,1 0 0,0 0 0,-1 1 0,1-1 0,0 1 0,0-1 0,-1 1 0,1-1 0,0 1 0,0 0 0,0 0 0,-1-1 0,1 1 0,0 0 0,0 0 0,0 0 0,1 0 0,-1 0 0,0 1 0,0-1 0,0 0 0,1 0 0,-1 0 0,0 2 0,-13 38 0,13-35 0,-7 26 0,2 0 0,1 0 0,2 1 0,1 0 0,1-1 0,2 1 0,2 0 0,9 47 0,-10-70 0,0 0 0,2 0 0,-1 0 0,1 0 0,1-1 0,-1 0 0,2 0 0,-1 0 0,11 12 0,-13-18 0,0 1 0,1-1 0,-1 0 0,1 0 0,0-1 0,0 1 0,0-1 0,0 0 0,0 0 0,0 0 0,0-1 0,1 1 0,-1-1 0,1 0 0,-1 0 0,1-1 0,-1 1 0,1-1 0,0 0 0,-1-1 0,1 1 0,-1-1 0,8-1 0,-6 0 0,1-1 0,-1 1 0,0-1 0,0 0 0,0-1 0,-1 0 0,1 1 0,-1-2 0,0 1 0,0-1 0,0 1 0,-1-2 0,0 1 0,0 0 0,0-1 0,0 1 0,4-11 0,-2 4 0,-1 0 0,-1 0 0,1-1 0,-2 1 0,0-1 0,0 0 0,-1 0 0,0-14 0,-5 36 0,1 1 0,0-1 0,-1 12 0,3-13 0,0 1 0,1 0 0,0-1 0,1 1 0,0-1 0,0 0 0,1 1 0,7 14 0,-8-20 0,0 0 0,0 0 0,-1 0 0,1-1 0,1 1 0,-1 0 0,0-1 0,1 0 0,-1 0 0,1 0 0,4 3 0,-4-4 0,-1 0 0,0 0 0,0-1 0,0 1 0,0 0 0,1-1 0,-1 0 0,0 0 0,0 0 0,1 0 0,-1 0 0,0 0 0,0 0 0,1-1 0,-1 1 0,0-1 0,0 0 0,0 1 0,3-2 0,-3 1 0,1 0 0,-1-1 0,0 1 0,1-1 0,-1 1 0,0-1 0,0 0 0,0 0 0,0 0 0,0 0 0,0 0 0,-1 0 0,1 0 0,-1 0 0,1-1 0,-1 1 0,2-6 0,-2 4 0,0-1 0,0 0 0,0 0 0,-1 0 0,0 1 0,0-1 0,0 0 0,0 0 0,-3-7 0,1 1 0,-1 0 0,0 1 0,-1-1 0,-1 1 0,0 0 0,0 0 0,0 1 0,-9-11 0,11 17 0,1-1 0,-1 1 0,0 0 0,0 0 0,-1 1 0,1-1 0,0 1 0,-1-1 0,0 1 0,1 0 0,-8-2 0,10 4 0,-1-1 0,1 1 0,-1 0 0,1 0 0,0 0 0,-1 0 0,1 0 0,-1 1 0,1-1 0,-1 0 0,1 0 0,0 1 0,-1-1 0,1 1 0,0 0 0,-1-1 0,1 1 0,0 0 0,0 0 0,0-1 0,0 1 0,0 0 0,0 0 0,0 0 0,0 1 0,0-1 0,0 0 0,0 0 0,0 0 0,1 1 0,-1-1 0,1 0 0,-1 1 0,1-1 0,-1 0 0,1 3 0,-3 4 0,1 0 0,1 0 0,-1 0 0,2 0 0,-1 0 0,1 1 0,0-1 0,2 13 0,-2-18 0,0 0 0,1 0 0,0 1 0,0-1 0,0 0 0,0 0 0,0 0 0,0 0 0,1 0 0,-1 0 0,1-1 0,0 1 0,0 0 0,0-1 0,0 1 0,1-1 0,-1 0 0,1 0 0,-1 0 0,1 0 0,0 0 0,-1 0 0,1-1 0,5 2 0,-7-2 0,1-1 0,0 1 0,0-1 0,0 0 0,0 0 0,0 0 0,0 0 0,0 0 0,0 0 0,0-1 0,-1 1 0,1 0 0,0-1 0,0 0 0,0 1 0,0-1 0,-1 0 0,1 0 0,0 0 0,-1 0 0,1 0 0,-1 0 0,1-1 0,-1 1 0,0 0 0,1-1 0,-1 1 0,0-1 0,0 0 0,1-2 0,4-6 0,0-1 0,-2 0 0,1 0 0,2-12 0,5-11 0,-10 31 0,0-1 0,0 1 0,0 0 0,0 0 0,0 0 0,1 0 0,-1 0 0,1 1 0,0-1 0,3-2 0,-5 5 0,0-1 0,0 1 0,0-1 0,0 1 0,0-1 0,0 1 0,0 0 0,0-1 0,0 1 0,1 0 0,-1 0 0,0 0 0,0 0 0,0 0 0,0 0 0,0 0 0,0 1 0,0-1 0,0 0 0,1 1 0,-1-1 0,0 0 0,0 1 0,0-1 0,0 1 0,-1 0 0,1-1 0,0 1 0,0 0 0,0-1 0,0 1 0,-1 0 0,1 0 0,0 0 0,-1 0 0,1 0 0,0 0 0,0 1 0,7 12 0,-1 0 0,-1 0 0,0 1 0,8 27 0,8 64 0,-17-119 0,2-23 0,-3 17 0,-2 10 0,0-1 0,1 1 0,1 0 0,-1 0 0,10-16 0,-12 23 0,0 1 0,0 0 0,0-1 0,0 1 0,0 0 0,0 0 0,0 0 0,1 0 0,-1 0 0,0 0 0,1 0 0,-1 0 0,0 0 0,1 1 0,-1-1 0,1 0 0,3 0 0,-4 1 0,1 1 0,0-1 0,-1 0 0,1 1 0,-1-1 0,1 1 0,0-1 0,-1 1 0,1 0 0,-1 0 0,1 0 0,-1 0 0,0 0 0,1 0 0,-1 0 0,0 0 0,0 0 0,0 1 0,0-1 0,0 0 0,1 3 0,3 4 0,0 1 0,-1 0 0,0 0 0,0 0 0,-1 0 0,-1 1 0,1-1 0,-2 1 0,1 0 0,-1 13 0,-2-39 0,1 0 0,3-27 0,-2 37 0,0-1 0,0 1 0,0 0 0,1 0 0,0-1 0,1 1 0,-1 0 0,1 1 0,5-9 0,-7 13 0,-1 0 0,1 0 0,0 0 0,0 0 0,0 0 0,-1 0 0,1 0 0,0 1 0,0-1 0,0 0 0,0 1 0,0-1 0,0 1 0,1-1 0,-1 1 0,0-1 0,0 1 0,0 0 0,0-1 0,1 1 0,-1 0 0,0 0 0,0 0 0,0 0 0,1 0 0,-1 0 0,0 1 0,0-1 0,0 0 0,0 0 0,1 1 0,-1-1 0,0 1 0,0-1 0,0 1 0,0 0 0,0-1 0,0 1 0,0 0 0,0 0 0,0-1 0,1 3 0,4 4 0,0 0 0,0 0 0,0 1 0,5 11 0,-5-10 0,0 1 0,-2-3 0,1 0 0,-1 0 0,1-1 0,1 1 0,8 7 0,-13-13 0,0 0 0,0 0 0,0 0 0,0-1 0,0 1 0,0-1 0,0 1 0,0-1 0,1 1 0,-1-1 0,0 1 0,0-1 0,1 0 0,-1 0 0,0 0 0,0 0 0,1 0 0,-1 0 0,0 0 0,0 0 0,1 0 0,-1-1 0,0 1 0,0 0 0,1-1 0,-1 1 0,0-1 0,0 1 0,0-1 0,0 0 0,0 0 0,0 1 0,0-1 0,0 0 0,0 0 0,0 0 0,0 0 0,0 0 0,-1 0 0,1 0 0,0 0 0,0-2 0,3-5 0,-1 0 0,1 0 0,-1 0 0,-1 0 0,0 0 0,0-1 0,-1 1 0,0-1 0,0 0 0,-1 1 0,0-11 0,2-27 0,0 40 0,0 8 0,2 15 0,5 34 0,-8-44 0,15 99 0,34 249 0,-47-326 0,0-6 0,0 42 0,-6-55 0,-1-14 0,-4-20 0,-9-64 0,3-1 0,-1-93 0,14 173 0,-2-133 0,3 125 0,2 0 0,0 0 0,1 0 0,0 0 0,1 1 0,8-19 0,-11 31 0,1 1 0,0-1 0,0 1 0,0 0 0,0 0 0,1 0 0,-1 0 0,1 0 0,-1 0 0,1 0 0,4-2 0,-6 5 0,0-1 0,0 0 0,0 1 0,0 0 0,0-1 0,0 1 0,0 0 0,1-1 0,-1 1 0,0 0 0,0 0 0,0 0 0,0 0 0,0 0 0,1 0 0,-1 0 0,0 0 0,0 1 0,0-1 0,0 0 0,0 1 0,0-1 0,0 1 0,0-1 0,0 1 0,0-1 0,0 1 0,0 0 0,0-1 0,0 1 0,0 0 0,-1 0 0,1 0 0,0 0 0,0 0 0,-1 0 0,1 0 0,-1 0 0,1 1 0,2 4 0,0 1 0,0-1 0,-1 1 0,0 0 0,0 0 0,0 0 0,-1 0 0,0 0 0,-1 0 0,0 8 0,1-11 0,-1 0 0,-1 0 0,1 0 0,0 0 0,-1 0 0,0 0 0,0 0 0,0-1 0,0 1 0,-1 0 0,1-1 0,-1 1 0,0-1 0,0 1 0,-1-1 0,1 0 0,-1 0 0,1 0 0,-6 4 0,-1-4-1365,2-5-5461</inkml:trace>
  <inkml:trace contextRef="#ctx0" brushRef="#br0" timeOffset="-4504.22">1354 426 24575,'0'0'0,"0"1"0,0-1 0,0 0 0,1 0 0,-1 1 0,0-1 0,0 0 0,0 0 0,0 1 0,0-1 0,0 0 0,0 0 0,0 1 0,1-1 0,-1 0 0,0 0 0,0 1 0,0-1 0,0 0 0,1 0 0,-1 0 0,0 1 0,0-1 0,1 0 0,-1 0 0,0 0 0,0 0 0,1 0 0,-1 0 0,0 1 0,0-1 0,1 0 0,-1 0 0,0 0 0,1 0 0,-1 0 0,0 0 0,0 0 0,1 0 0,-1 0 0,0 0 0,0 0 0,1 0 0,-1-1 0,0 1 0,1 0 0,-1 0 0,0 0 0,0 0 0,1 0 0,-1 0 0,0-1 0,0 1 0,0 0 0,1-1 0,13-8 0,-12 6 0,0 1 0,0 0 0,-1-1 0,1 1 0,-1-1 0,1 1 0,-1-1 0,0 1 0,0-1 0,0 0 0,0-5 0,0 7 0,-1-1 0,0 1 0,0 0 0,0 0 0,0-1 0,0 1 0,0 0 0,0-1 0,0 1 0,0 0 0,-1 0 0,1-1 0,0 1 0,-1 0 0,1 0 0,-1 0 0,1 0 0,-1-1 0,0 1 0,0 0 0,1 0 0,-1 0 0,0 0 0,0 1 0,0-1 0,0 0 0,0 0 0,-2-1 0,2 2 0,0 0 0,0 0 0,0 0 0,0 0 0,0 0 0,0 0 0,0 0 0,0 0 0,0 1 0,0-1 0,-1 0 0,1 1 0,0-1 0,0 0 0,0 1 0,1 0 0,-1-1 0,0 1 0,0-1 0,0 1 0,0 0 0,0 0 0,1-1 0,-1 1 0,0 0 0,1 0 0,-1 0 0,0 0 0,1 0 0,0 0 0,-1 0 0,0 1 0,-15 35 0,13-28 0,1-1 0,0 0 0,0 1 0,1-1 0,0 1 0,0-1 0,1 1 0,1 15 0,-1-21 0,1 0 0,0 0 0,0 0 0,0 0 0,0 0 0,0 0 0,0 0 0,1 0 0,0-1 0,-1 1 0,1-1 0,0 1 0,0-1 0,1 1 0,-1-1 0,0 0 0,1 0 0,-1 0 0,1-1 0,0 1 0,-1 0 0,1-1 0,0 0 0,0 0 0,0 0 0,0 0 0,3 1 0,-2-1-44,0 0 0,0 0 0,0-1 0,-1 1 0,1-1 0,0 1 0,0-1 0,0-1 0,0 1 0,0 0 0,-1-1 0,1 0 0,0 0 0,0 0 0,-1 0 0,1-1 0,0 1 0,-1-1-1,0 0 1,1 0 0,-1 0 0,0-1 0,0 1 0,0-1 0,0 1 0,-1-1 0,1 0 0,-1 0 0,0-1 0,4-4 0,2-10-6782</inkml:trace>
  <inkml:trace contextRef="#ctx0" brushRef="#br0" timeOffset="-4236.25">1507 80 24575,'0'3'0,"0"11"0,4 21 0,4 28 0,4 23 0,0 3 0,1-8 0,1-11 0,0-15 0,1-18 0,-3-17 0,-3-13-8191</inkml:trace>
  <inkml:trace contextRef="#ctx0" brushRef="#br0" timeOffset="-3319.12">1714 512 24575,'0'1'0,"0"0"0,0 0 0,0-1 0,0 1 0,0 0 0,0-1 0,1 1 0,-1 0 0,0-1 0,0 1 0,1 0 0,-1-1 0,0 1 0,1-1 0,-1 1 0,1-1 0,-1 1 0,1-1 0,-1 1 0,1-1 0,-1 1 0,1-1 0,-1 1 0,1-1 0,0 0 0,-1 1 0,1-1 0,0 0 0,-1 0 0,1 1 0,0-1 0,-1 0 0,1 0 0,0 0 0,-1 0 0,1 0 0,0 0 0,0 0 0,-1 0 0,1 0 0,0 0 0,-1-1 0,1 1 0,0 0 0,0-1 0,2 1 0,-1-1 0,0 0 0,0 1 0,1-1 0,-1 0 0,0 0 0,0 0 0,0-1 0,0 1 0,0-1 0,-1 1 0,1-1 0,2-1 0,-3 1 0,-1 1 0,1 0 0,0 0 0,0-1 0,-1 1 0,1-1 0,-1 1 0,1 0 0,-1-1 0,0 1 0,1-1 0,-1 1 0,0-1 0,0 1 0,0-1 0,0 1 0,0-1 0,-1 1 0,1-1 0,-1-2 0,1 4 0,0 0 0,0 0 0,-1-1 0,1 1 0,0 0 0,0 0 0,0-1 0,0 1 0,-1 0 0,1 0 0,0 0 0,0 0 0,-1-1 0,1 1 0,0 0 0,0 0 0,-1 0 0,1 0 0,0 0 0,-1 0 0,1 0 0,0 0 0,0 0 0,-1 0 0,1 0 0,0 0 0,-1 0 0,1 0 0,0 0 0,0 0 0,-1 0 0,1 0 0,0 0 0,-1 0 0,0 1 0,0 0 0,-1 0 0,1 0 0,0 0 0,0 0 0,0 0 0,0 0 0,0 0 0,0 0 0,0 1 0,-1 1 0,-1 2 0,0 0 0,0 1 0,1-1 0,0 1 0,0 0 0,0 0 0,1 0 0,0 0 0,0 0 0,0 0 0,1 0 0,0 0 0,1 8 0,-1-10 0,0-1 0,1 0 0,0 0 0,0 0 0,0 0 0,0 0 0,0 0 0,1 0 0,-1 0 0,1 0 0,0-1 0,0 1 0,0 0 0,0-1 0,0 0 0,1 0 0,-1 1 0,1-1 0,-1-1 0,1 1 0,0 0 0,-1-1 0,1 1 0,0-1 0,0 0 0,0 0 0,4 1 0,-1-1 0,1 0 0,0 0 0,0-1 0,0 0 0,0 0 0,0 0 0,-1-1 0,1 0 0,0-1 0,0 0 0,-1 0 0,1 0 0,-1 0 0,0-1 0,0 0 0,0-1 0,0 1 0,0-1 0,-1-1 0,1 1 0,-1-1 0,0 1 0,-1-1 0,1-1 0,-1 1 0,0-1 0,0 1 0,-1-1 0,1 0 0,-1-1 0,-1 1 0,1 0 0,-1-1 0,2-11 0,-1-5 0,-1 0 0,-2 0 0,0 0 0,-4-28 0,-19-92 0,21 131 0,0 5 0,1-3 0,-1 1 0,0-1 0,-1 1 0,-5-14 0,8 23 0,0 0 0,0 0 0,-1 0 0,1 0 0,0 0 0,0-1 0,0 1 0,0 0 0,0 0 0,0 0 0,0 0 0,0 0 0,0 0 0,0 0 0,0-1 0,0 1 0,0 0 0,0 0 0,0 0 0,0 0 0,-1 0 0,1 0 0,0 0 0,0 0 0,0 0 0,0 0 0,0 0 0,0 0 0,0 0 0,-1-1 0,1 1 0,0 0 0,0 0 0,0 0 0,0 0 0,0 0 0,0 0 0,0 0 0,-1 0 0,1 0 0,0 0 0,0 0 0,0 1 0,0-1 0,0 0 0,0 0 0,-1 0 0,1 0 0,0 0 0,0 0 0,0 0 0,0 0 0,0 0 0,0 0 0,0 0 0,0 0 0,0 0 0,-1 1 0,1-1 0,0 0 0,0 0 0,0 0 0,0 0 0,-4 13 0,1 18 0,3 185 0,2-192 0,1 1 0,1-1 0,1 0 0,1 0 0,2 0 0,17 39 0,-25-61 0,1 0 0,0 0 0,0 0 0,0-1 0,0 1 0,1 0 0,-1 0 0,0-1 0,1 1 0,-1-1 0,1 1 0,0-1 0,-1 1 0,1-1 0,0 0 0,0 0 0,0 0 0,0 0 0,0 0 0,0-1 0,2 2 0,-1-2 0,-1-1 0,1 1 0,-1 0 0,1-1 0,-1 1 0,1-1 0,-1 0 0,1 0 0,-1 0 0,0 0 0,1 0 0,-1-1 0,0 1 0,0-1 0,0 1 0,3-4 0,14-14 0,-16 15 0,1 0 0,-1 0 0,1 0 0,0 1 0,7-5 0,-9 7 0,-1 0 0,1 1 0,-1-1 0,1 1 0,-1-1 0,1 1 0,0-1 0,-1 1 0,1 0 0,0 0 0,-1 0 0,1 0 0,0 0 0,-1 0 0,1 1 0,0-1 0,-1 1 0,1-1 0,-1 1 0,1-1 0,-1 1 0,3 1 0,1 1 0,0-1 0,0 0 0,1 1 0,-1-2 0,1 1 0,9 1 0,-13-3 0,-1 1 0,0-1 0,1 0 0,-1 0 0,0-1 0,1 1 0,-1 0 0,0 0 0,1-1 0,-1 1 0,0 0 0,0-1 0,1 1 0,-1-1 0,0 0 0,0 1 0,0-1 0,0 0 0,0 0 0,0 0 0,0 0 0,0 0 0,0 0 0,0 0 0,0 0 0,-1 0 0,1 0 0,0 0 0,-1 0 0,1-1 0,-1 1 0,1 0 0,-1 0 0,0-1 0,1-1 0,0-2 0,-1-1 0,1 1 0,-1 0 0,0-1 0,-1-5 0,1 9 0,0 1 0,0-1 0,0 1 0,-1-1 0,1 0 0,-1 1 0,1-1 0,-1 1 0,1-1 0,-1 1 0,0 0 0,0-1 0,0 1 0,0 0 0,0-1 0,0 1 0,0 0 0,0 0 0,0 0 0,0 0 0,-3-1 0,4 1 0,-1 1 0,0 0 0,0 0 0,1 0 0,-1 0 0,0 0 0,0 0 0,0 1 0,1-1 0,-1 0 0,0 0 0,0 0 0,0 1 0,1-1 0,-1 0 0,0 1 0,1-1 0,-1 1 0,0-1 0,1 1 0,-1-1 0,1 1 0,-1-1 0,1 1 0,-1 0 0,1-1 0,-1 1 0,1 0 0,-1-1 0,0 2 0,-10 24 0,9-20 0,0 0 0,0 0 0,1 0 0,0 0 0,0 0 0,1 1 0,0-1 0,0 0 0,0 0 0,2 8 0,-2-11 0,1-1 0,0 1 0,0-1 0,0 1 0,0-1 0,1 0 0,-1 0 0,1 1 0,-1-1 0,1 0 0,0 0 0,0 0 0,0 0 0,0-1 0,0 1 0,0 0 0,0-1 0,0 0 0,1 1 0,-1-1 0,1 0 0,-1 0 0,1 0 0,-1-1 0,1 1 0,2 0 0,0 0 9,0 0 1,0-1-1,0 1 0,0-1 0,0 0 1,0-1-1,0 1 0,0-1 0,0 0 0,0 0 1,-1 0-1,6-3 0,-7 3-80,0-1 1,-1 1-1,1-1 0,0 0 0,-1 0 1,0 0-1,1 0 0,-1 0 1,0 0-1,0-1 0,0 1 0,-1-1 1,1 1-1,0-1 0,-1 0 1,0 0-1,1 1 0,-1-1 0,0 0 1,0-5-1,2-8-6755</inkml:trace>
  <inkml:trace contextRef="#ctx0" brushRef="#br0" timeOffset="-3052.56">1874 359 24575,'3'-3'-697,"15"-5"697,12-4 345,10-3-345,-4 2-7839</inkml:trace>
  <inkml:trace contextRef="#ctx0" brushRef="#br0" timeOffset="2612.82">3 1990 24575,'-2'1'-7187,"2"-13"3679,2-3 7107,0 9-4630,23-57 3777,38-68 0,23-57-111,-73 153-2635,-2 0 0,-1 0 0,-2-1 0,-2 0 0,3-47 0,-8 80 0,-1 0 0,0 1 0,-1-1 0,1 0 0,0 1 0,-1-1 0,1 0 0,-1 1 0,0-1 0,0 1 0,0-1 0,-3-3 0,4 5 0,0 1 0,-1 0 0,1 0 0,0-1 0,-1 1 0,1 0 0,0 0 0,0-1 0,-1 1 0,1 0 0,-1 0 0,1 0 0,0 0 0,-1 0 0,1-1 0,0 1 0,-1 0 0,1 0 0,-1 0 0,1 0 0,0 0 0,-1 0 0,1 0 0,0 0 0,-1 0 0,1 1 0,-1-1 0,1 0 0,-1 0 0,0 1 0,-1 0 0,1 0 0,0 0 0,0 1 0,-1-1 0,1 0 0,0 0 0,0 1 0,0-1 0,0 1 0,0 1 0,-3 3 0,1 1 0,0-1 0,1 1 0,0 0 0,0-1 0,0 1 0,1 0 0,0 0 0,0 0 0,0 1 0,1-1 0,1 0 0,-1 0 0,1 0 0,0 0 0,0 0 0,1 0 0,0 0 0,4 7 0,5 10 0,1-1 0,1 0 0,31 40 0,2 4 0,-36-50 0,0 0 0,12 34 0,-20-44 0,0 0 0,0 0 0,0 0 0,-1 0 0,0 0 0,0 0 0,-1 0 0,0 1 0,0-1 0,-3 14 0,2-18 0,0 1 0,-1 0 0,0-1 0,1 0 0,-1 1 0,-1-1 0,1 0 0,0 0 0,-1 0 0,0 0 0,0 0 0,1-1 0,-2 1 0,1-1 0,0 0 0,0 0 0,-1 0 0,1 0 0,-1-1 0,1 1 0,-1-1 0,0 0 0,-6 1 0,5-1 0,0 0 0,0 0 0,0-1 0,0 1 0,0-1 0,0-1 0,1 1 0,-1-1 0,0 1 0,0-1 0,0-1 0,1 1 0,-1-1 0,0 1 0,1-2 0,0 1 0,-1 0 0,-5-5 0,3-1 0,0 0 0,1-1 0,0 0 0,0 0 0,1 0 0,0-1 0,1 0 0,0 0 0,1 0 0,0 0 0,0 0 0,1-1 0,0 1 0,1-1 0,0 0 0,1 1 0,0-1 0,1 0 0,0 1 0,3-12 0,-4 20 0,1 0 0,-1 0 0,1 0 0,0 0 0,-1 1 0,1-1 0,0 0 0,0 0 0,0 1 0,1-1 0,-1 1 0,0-1 0,0 1 0,1-1 0,-1 1 0,1 0 0,0 0 0,-1 0 0,1 0 0,0 0 0,-1 0 0,1 0 0,0 0 0,0 1 0,0-1 0,0 1 0,0-1 0,0 1 0,0 0 0,0 0 0,0 0 0,3 0 0,0 1 0,-1 0 0,0 0 0,0 0 0,0 1 0,0 0 0,0 0 0,-1 0 0,1 0 0,0 0 0,-1 1 0,1-1 0,-1 1 0,0 0 0,3 4 0,3 4 0,-2 0 0,1 0 0,-1 0 0,-1 1 0,0 1 0,4 13 0,22 82 0,-15-43 0,-16-61 11,0 0 0,0-1 0,1 1 0,0 0 0,-1-1 0,1 1-1,1-1 1,-1 1 0,0-1 0,4 3 0,-5-5-62,0 0 0,0 0-1,1-1 1,-1 1 0,0 0 0,1 0 0,-1-1-1,0 1 1,1-1 0,-1 1 0,1-1 0,-1 0-1,1 0 1,-1 0 0,1 1 0,-1-1-1,1 0 1,-1-1 0,1 1 0,-1 0 0,1 0-1,-1-1 1,0 1 0,1-1 0,-1 1 0,1-1-1,-1 0 1,2-1 0,12-7-6775</inkml:trace>
  <inkml:trace contextRef="#ctx0" brushRef="#br0" timeOffset="2863.02">489 1591 24575,'-1'0'0,"-1"1"0,1 2 0,0 5 0,0 4 0,2 4 0,0 1 0,0 4 0,0 1 0,0-1 0,3-1 0,1-1 0,1-4 0,-1-6 0</inkml:trace>
  <inkml:trace contextRef="#ctx0" brushRef="#br0" timeOffset="3188.85">476 1371 24575,'0'0'0,"0"0"0,1 0 0,-1 0 0,1 0 0,-1 0 0,0 0 0,1 0 0,-1 0 0,1 0 0,-1 1 0,0-1 0,1 0 0,-1 0 0,0 0 0,1 1 0,-1-1 0,0 0 0,1 0 0,-1 1 0,0-1 0,0 0 0,1 1 0,-1-1 0,0 0 0,0 1 0,0-1 0,1 0 0,-1 1 0,0-1 0,0 0 0,0 1 0,0-1 0,0 1 0,0-1 0,0 0 0,0 1 0,0-1 0,0 1 0,0-1 0,0 0 0,0 1 0,0-1 0,0 1 0,0-1 0,0 0 0,0 1 0,0-1 0,-1 0 0,1 1 0,0-1 0,0 0 0,-1 1 0,1-1 0,0 0 0,0 1 0,-1-1 0,1 0 0,0 0 0,-1 1 0,1-1 0,0 0 0,-1 0 0,1 0 0,0 1 0,-1-1 0,0 0 0,3-1 0,-1 0 0,1 1 0,-1-1 0,1 0 0,-1 0 0,1-1 0,-1 1 0,0 0 0,0 0 0,1-1 0,-1 1 0,0-1 0,0 1 0,-1-1 0,1 1 0,0-1 0,0 1 0,-1-1 0,1 0 0,-1 1 0,1-1 0,-1 0 0,0 0 0,0 1 0,0-4 0,1 4 0,-1-1 0,0 0 0,0 1 0,0-1 0,-1 1 0,1-1 0,0 0 0,-1 1 0,1-1 0,-1 1 0,1-1 0,-1 1 0,0-1 0,1 1 0,-1 0 0,0-1 0,0 1 0,0 0 0,0 0 0,0 0 0,0-1 0,-1 1 0,1 0 0,0 0 0,-1 1 0,1-1 0,0 0 0,-3-1 0,3 2 0,0 0 0,0 0 0,0 0 0,0 0 0,0 0 0,0 0 0,0 0 0,0 0 0,0 0 0,0 0 0,0 1 0,0-1 0,0 0 0,0 1 0,0-1 0,1 1 0,-1-1 0,0 1 0,0-1 0,0 1 0,0 0 0,1-1 0,-1 1 0,0 0 0,1-1 0,-1 1 0,1 0 0,-1 0 0,0 0 0,1 0 0,0 0 0,-1-1 0,1 1 0,0 0 0,-1 0 0,1 0 0,0 0 0,0 2 0,-1 1 0,0 1 0,0 0 0,0-1 0,1 1 0,0 0 0,1 8 0,0-5-273,1-1 0,0 0 0,1-1 0,5 13 0,2 0-6553</inkml:trace>
  <inkml:trace contextRef="#ctx0" brushRef="#br0" timeOffset="3649.79">636 1637 24575,'-2'-1'-1,"1"0"0,0 0 0,0-1 0,0 1-1,0-1 1,0 1 0,0 0 0,0-1 0,0 0 0,0 1-1,1-1 1,-1 0 0,1 1 0,-1-1 0,1 0 0,0 1-1,0-1 1,0 0 0,-1 0 0,2 1 0,-1-1 0,0 0-1,0 0 1,1 1 0,-1-1 0,0 0 0,1 1 0,1-3-1,-2 3 3,1 0 0,-1 1 0,1-1 0,-1 0 0,1 1-1,0-1 1,-1 1 0,1-1 0,0 1 0,-1-1 0,1 1 0,0-1-1,0 1 1,-1 0 0,1-1 0,0 1 0,0 0 0,0 0 0,0 0-1,-1-1 1,1 1 0,1 0 0,0 1 0,0-1-1,0 0 1,-1 1 0,1-1 0,0 1-1,-1 0 1,1-1 0,0 1 0,-1 0-1,1 0 1,-1 0 0,1 0 0,-1 0-1,3 3 1,1 1-1,0 1 0,-1 0 0,0 0 1,1 0-1,-2 0 0,1 1 0,-1-1 0,0 1 0,-1 0 0,1 0 0,-1 0 1,-1 0-1,1 0 0,-1 0 0,0 1 0,-1-1 0,0 0 0,0 1 1,-1-1-1,0 0 0,0 0 0,0 1 0,-3 6 0,4-13 0,-1 0 0,1-1 0,0 1 0,0 0 0,-1-1 0,1 1 0,0-1 0,-1 1 0,1-1 0,0 1 0,-1 0 0,1-1 0,-1 1 0,1-1 0,-1 0 0,1 1 0,-1-1 0,-1 1 0,-3-8 0,2-21 0,3 11 0,1 0 0,1 0 0,7-28 0,-8 39 0,1 0 0,0 1 0,0-1 0,0 1 0,0-1 0,1 1 0,0 0 0,0 0 0,0 1 0,1-1 0,0 0 0,0 1 0,0 0 0,8-6 0,-11 9 0,1 0 0,-1 0 0,0 0 0,1 1 0,-1-1 0,1 0 0,-1 1 0,1-1 0,-1 1 0,1-1 0,-1 1 0,1 0 0,0 0 0,-1 0 0,1 0 0,-1 0 0,1 0 0,0 0 0,-1 0 0,1 1 0,-1-1 0,3 2 0,-2-1 0,0 0 0,0 1 0,0-1 0,0 1 0,0 0 0,0 0 0,-1 0 0,1 0 0,-1 0 0,1 0 0,-1 0 0,0 0 0,1 3 0,2 6 0,0 1 0,0 0 0,-2 0 0,3 20 0,7 76 0,-12-106-97,1 0-1,-1 0 1,1 0-1,-1 0 1,1 0-1,-1-1 1,1 1-1,0 0 1,0 0-1,0-1 1,0 1-1,0-1 0,3 3 1,4 3-6729</inkml:trace>
  <inkml:trace contextRef="#ctx0" brushRef="#br0" timeOffset="4743.61">1088 1591 24575,'-1'-1'0,"0"0"0,0 0 0,0 0 0,0 0 0,0 0 0,0 0 0,0 1 0,-1-1 0,1 1 0,0-1 0,0 1 0,-1-1 0,1 1 0,0 0 0,-1-1 0,1 1 0,0 0 0,-1 0 0,1 0 0,0 0 0,-1 0 0,1 0 0,0 1 0,-1-1 0,1 0 0,0 1 0,-1-1 0,1 1 0,0-1 0,0 1 0,0-1 0,-1 1 0,1 0 0,-1 1 0,-2 0 0,0 0 0,1 1 0,-1 0 0,1-1 0,-1 2 0,1-1 0,0 0 0,-5 7 0,8-9 0,-1 0 0,1-1 0,-1 1 0,1 0 0,-1-1 0,1 1 0,0 0 0,-1 0 0,1 0 0,0-1 0,0 1 0,0 0 0,-1 0 0,1 0 0,0 0 0,0-1 0,0 1 0,0 0 0,1 0 0,-1 0 0,0-1 0,0 1 0,0 0 0,1 0 0,-1 0 0,0-1 0,1 1 0,-1 0 0,1 0 0,-1-1 0,1 1 0,-1 0 0,1-1 0,-1 1 0,1-1 0,0 1 0,-1-1 0,1 1 0,0-1 0,-1 1 0,1-1 0,0 0 0,0 1 0,1-1 0,0 1 0,0-1 0,0 1 0,0-1 0,0 0 0,0 0 0,0 0 0,0 0 0,0 0 0,0 0 0,0 0 0,0-1 0,0 1 0,0-1 0,0 1 0,0-1 0,0 0 0,3-2 0,-3 1 0,0 1 0,0-1 0,0 0 0,-1 1 0,1-1 0,-1 0 0,1 0 0,-1-1 0,1 1 0,-1 0 0,0 0 0,0-1 0,0 1 0,-1 0 0,1-1 0,0 1 0,-1-1 0,1-4 0,-12 39 0,10-2 0,0-1 0,2 1 0,1-1 0,2 1 0,11 44 0,3 26 0,-18-98 0,12 136 0,-12-124 0,-1-1 0,0 1 0,0-1 0,-1 1 0,-1-1 0,0 1 0,-11 24 0,12-34 0,1-1 0,-1 1 0,0 0 0,-1-1 0,1 0 0,-1 1 0,0-1 0,1 0 0,-1 0 0,-1-1 0,1 1 0,0-1 0,-1 1 0,-4 2 0,5-4 0,1-1 0,-1 1 0,1 0 0,-1-1 0,1 0 0,-1 1 0,1-1 0,-1 0 0,1 0 0,-1 0 0,0-1 0,1 1 0,-1-1 0,1 1 0,-1-1 0,1 0 0,0 0 0,-1 0 0,1 0 0,0 0 0,0-1 0,-1 1 0,1 0 0,-2-4 0,-3-1 0,1-1 0,0 1 0,0-1 0,1-1 0,0 1 0,1-1 0,-1 0 0,1 0 0,1-1 0,0 1 0,0-1 0,0 1 0,-1-15 0,1 7 0,1-1 0,1 1 0,0-1 0,1 1 0,1 0 0,5-29 0,0 21 0,1 1 0,2-1 0,0 1 0,1 0 0,1 1 0,15-22 0,94-120 0,-71 100 0,-39 51 0,17-22 0,-2-1 0,21-40 0,-41 65 0,1 0 0,-2 0 0,1 0 0,-1-1 0,-1 1 0,0-1 0,-1 0 0,0 0 0,-1 0 0,-1 0 0,1 0 0,-3-16 0,1 23 0,0 0 0,-1 0 0,1 0 0,-1 0 0,0 0 0,0 0 0,-3-4 0,4 8 0,1 0 0,-1 0 0,1 1 0,-1-1 0,1 0 0,-1 0 0,1 1 0,-1-1 0,1 0 0,-1 1 0,0-1 0,0 1 0,1-1 0,-1 1 0,0-1 0,0 1 0,1 0 0,-1-1 0,0 1 0,0 0 0,0 0 0,0-1 0,0 1 0,0 0 0,1 0 0,-1 0 0,0 0 0,0 0 0,0 0 0,0 0 0,0 0 0,0 1 0,0-1 0,1 0 0,-1 1 0,0-1 0,0 0 0,0 1 0,1-1 0,-1 1 0,0-1 0,0 1 0,1-1 0,-1 1 0,0 0 0,1-1 0,-2 2 0,0 1 0,-1 1 0,1-1 0,0 1 0,0-1 0,0 1 0,0 0 0,0 0 0,1 0 0,0 0 0,-2 6 0,-3 45 0,5-43 0,-2 58 0,2-1 0,4 0 0,15 92 0,-17-152 0,4 20 0,-4-28 0,-1 0 0,0 0 0,1 1 0,-1-1 0,1 0 0,-1 0 0,1 0 0,-1 0 0,1 0 0,0 0 0,0 0 0,0 0 0,-1 0 0,1 0 0,0 0 0,2 1 0,-2-2 0,-1 1 0,1-1 0,-1 0 0,1 0 0,0 0 0,-1 0 0,1-1 0,-1 1 0,1 0 0,-1 0 0,1 0 0,-1 0 0,1-1 0,-1 1 0,1 0 0,-1 0 0,1-1 0,-1 1 0,1 0 0,-1-1 0,0 1 0,1 0 0,-1-1 0,1 1 0,-1-1 0,0 1 0,0-1 0,1 1 0,-1-1 0,0 1 0,1-2 0,8-20 0,-6 17 0,-3 3 0,1 0 0,0 0 0,-1 0 0,1 1 0,0-1 0,0 1 0,0-1 0,0 0 0,1 1 0,-1 0 0,0-1 0,0 1 0,1 0 0,-1 0 0,1-1 0,0 1 0,-1 0 0,1 1 0,-1-1 0,1 0 0,0 0 0,0 1 0,0-1 0,-1 1 0,4-1 0,-1 2 0,1-1 0,-1 1 0,1 0 0,-1 0 0,0 0 0,1 1 0,-1 0 0,0 0 0,6 3 0,2 2 0,-6-3 0,1-1 0,-1 1 0,1-1 0,0-1 0,-1 1 0,9 1 0,-14-4 0,1 0 0,-1 0 0,1 0 0,-1 0 0,0 0 0,1 0 0,-1 0 0,0-1 0,1 1 0,-1 0 0,0-1 0,0 1 0,1-1 0,-1 0 0,0 1 0,0-1 0,0 0 0,0 0 0,0 1 0,0-1 0,0 0 0,0 0 0,0 0 0,0 0 0,0-1 0,-1 1 0,1 0 0,0 0 0,-1 0 0,1-1 0,-1 1 0,1 0 0,-1 0 0,0-1 0,0 1 0,1 0 0,-1-1 0,0-1 0,1-1 0,-1 0 0,1 0 0,-1 0 0,0 0 0,0 0 0,0 0 0,0 0 0,-1 0 0,1 0 0,-1 0 0,0 0 0,0 0 0,-1 1 0,1-1 0,-1 0 0,-3-4 0,5 7 0,0 1 0,0 0 0,0 0 0,-1 0 0,1-1 0,0 1 0,0 0 0,0 0 0,-1 0 0,1-1 0,0 1 0,0 0 0,0 0 0,-1 0 0,1 0 0,0 0 0,-1-1 0,1 1 0,0 0 0,0 0 0,-1 0 0,1 0 0,0 0 0,-1 0 0,1 0 0,0 0 0,0 0 0,-1 0 0,1 0 0,0 0 0,0 0 0,-1 1 0,1-1 0,0 0 0,-1 0 0,1 0 0,0 0 0,0 0 0,-1 0 0,1 1 0,0-1 0,-7 15 0,2 19 0,5-30 0,-1 0 0,1 0 0,0 0 0,1 0 0,-1 1 0,0-1 0,1 0 0,0 0 0,0 0 0,3 7 0,-2-10 0,-1 1 0,0-1 0,0 1 0,1-1 0,-1 0 0,0 0 0,1 0 0,-1 0 0,1 0 0,0 0 0,-1 0 0,1 0 0,0-1 0,-1 1 0,1-1 0,0 1 0,0-1 0,0 0 0,-1 0 0,1 1 0,0-1 0,0 0 0,0-1 0,0 1 0,-1 0 0,1-1 0,2 0 0,3 0-273,0-1 0,1 0 0,-1-1 0,13-6 0,4-4-6553</inkml:trace>
  <inkml:trace contextRef="#ctx0" brushRef="#br0" timeOffset="8965.11">5914 1304 24575,'6'-26'-976,"-5"24"1002,0 0 0,0 0 0,0-1 0,-1 1 0,1 0 0,-1 0 0,1-1 0,-1 1 0,0 0 0,1 0 0,-1-1 0,0 1 0,-1 0 0,1-1 0,0 1 0,-1 0 0,1 0 0,-1-1 0,-2-3 0,3 6-15,-1 0-1,1-1 1,-1 1 0,1 0 0,-1 0 0,0 0-1,1 0 1,-1-1 0,0 1 0,1 0 0,-1 0-1,1 0 1,-1 0 0,0 0 0,1 1 0,-1-1-1,0 0 1,1 0 0,-1 0 0,1 0 0,-1 1-1,0-1 1,1 0 0,-1 1 0,1-1 0,-1 0 0,1 1-1,-1-1 1,1 1 0,-1-1 0,1 1 0,0-1-1,-1 1 1,1-1 0,-1 1 0,1-1 0,0 1-1,-15 22 36,13-20-46,1 0 0,-1 0 0,1 0 0,0 0 0,0 1 0,1-1 0,-1 0 0,1 0 0,-1 1 0,1-1 0,0 0 0,0 1 0,1-1 0,-1 0 0,1 1 0,0-1 0,-1 0 0,1 0 0,1 0 0,2 6 0,2 0 0,0 0 0,0-1 0,1 0 0,1 0 0,9 8 0,-10-11 0,-1 1 0,0-1 0,-1 1 0,1 0 0,-1 1 0,0-1 0,-1 1 0,1 0 0,-1 0 0,5 14 0,-9-19 0,1-1 0,-1 1 0,0-1 0,0 1 0,0-1 0,0 1 0,0 0 0,0-1 0,0 1 0,-1-1 0,1 1 0,0-1 0,-1 1 0,1-1 0,-1 1 0,0-1 0,1 0 0,-1 1 0,0-1 0,0 0 0,-1 2 0,-1 0 0,0-1 0,1 0 0,-1 1 0,0-1 0,0 0 0,0-1 0,0 1 0,-1-1 0,-3 2 0,0 0 0,0-1 0,0-1 0,0 1 0,-1-1 0,1 0 0,0-1 0,0 0 0,-1 0 0,-7-1 0,14 0 6,-1 1-1,1-1 0,-1 1 0,1-1 1,-1 0-1,1 1 0,-1-1 0,1 0 1,0 0-1,0 0 0,-1 0 1,1 0-1,0-1 0,0 1 0,0 0 1,0 0-1,0-1 0,1 1 1,-1-1-1,-1-2 0,-6-31-1481,5 12-5350</inkml:trace>
  <inkml:trace contextRef="#ctx0" brushRef="#br0" timeOffset="10167.09">6087 1098 24575,'8'24'0,"-2"93"0,-2-25 0,0-44 0,14 111 0,-18-164 0,1 0 0,0 1 0,0-1 0,0 0 0,1 0 0,3-7 0,0-1 0,-1-1 0,29-72 0,-28 74 0,0 1 0,1 0 0,1 0 0,0 0 0,9-10 0,-16 21 0,0-1 0,0 1 0,1-1 0,-1 1 0,0-1 0,0 1 0,1 0 0,-1-1 0,0 1 0,1 0 0,-1-1 0,0 1 0,1 0 0,-1 0 0,1-1 0,-1 1 0,1 0 0,-1 0 0,1-1 0,-1 1 0,0 0 0,1 0 0,-1 0 0,1 0 0,-1 0 0,1 0 0,-1 0 0,1 0 0,-1 0 0,1 0 0,-1 0 0,1 0 0,-1 0 0,1 0 0,-1 1 0,1-1 0,-1 0 0,1 0 0,-1 0 0,0 1 0,1-1 0,-1 0 0,1 1 0,-1-1 0,0 0 0,1 1 0,-1-1 0,0 0 0,1 1 0,-1-1 0,0 1 0,0-1 0,0 1 0,1-1 0,-1 0 0,0 1 0,0 0 0,8 31 0,-8-29 0,2 9 0,0 4 0,0-1 0,10 31 0,-11-43 0,0 0 0,0-1 0,0 1 0,0 0 0,1 0 0,-1-1 0,1 1 0,0-1 0,0 1 0,0-1 0,0 0 0,0 0 0,0 1 0,0-2 0,1 1 0,-1 0 0,1 0 0,-1-1 0,1 1 0,0-1 0,0 0 0,3 1 0,-5-2 0,1 0 0,-1 0 0,1 0 0,-1 0 0,0-1 0,1 1 0,-1-1 0,1 1 0,-1-1 0,0 1 0,0-1 0,1 1 0,-1-1 0,0 0 0,0 0 0,0 0 0,0 0 0,0 0 0,0 0 0,0 0 0,0 0 0,0 0 0,0 0 0,0-1 0,-1 1 0,1 0 0,-1-1 0,1 1 0,-1 0 0,1-1 0,-1-1 0,4-8 0,-1 0 0,2-20 0,-4 26 0,4-35 0,1 56 0,1 0 0,11 20 0,-13-30 0,1 0 0,-1-1 0,1 0 0,0 0 0,0 0 0,1-1 0,-1 0 0,1 0 0,0 0 0,0-1 0,1 0 0,-1-1 0,10 3 0,-14-5 0,1 1 0,-1-1 0,1 1 0,0-1 0,-1 0 0,1 0 0,-1-1 0,1 1 0,0-1 0,-1 1 0,1-1 0,-1 0 0,4-2 0,-4 1 0,-1 1 0,1-1 0,-1 0 0,0 1 0,0-1 0,0 0 0,0-1 0,0 1 0,0 0 0,-1 0 0,1-1 0,-1 1 0,0-1 0,1 1 0,-1-1 0,0 0 0,0 1 0,0-6 0,3-14 0,-2 0 0,0 0 0,-2-24 0,1-11 0,2 13 0,6-80 0,-7 189 0,0 118 0,47 339 0,-48-512 0,0-5 0,-1-1 0,1 1 0,0 0 0,1-1 0,-1 1 0,1-1 0,2 5 0,-4-9 0,0 0 0,0 1 0,0-1 0,0 0 0,0 0 0,1 0 0,-1 0 0,0 0 0,0 0 0,0 0 0,0 0 0,0 0 0,0 0 0,0 0 0,0 0 0,0 0 0,0 0 0,0 0 0,0 0 0,1 0 0,-1 0 0,0 0 0,0 0 0,0 0 0,0 0 0,0 0 0,0 0 0,0 0 0,0 0 0,0 0 0,0 0 0,1 0 0,-1 0 0,0 0 0,0 0 0,0 0 0,0 0 0,0 0 0,0 0 0,0 0 0,0 0 0,0 0 0,0 0 0,0 0 0,0 0 0,0 0 0,0-1 0,1 1 0,-1 0 0,0 0 0,0 0 0,0 0 0,0 0 0,0 0 0,0 0 0,0 0 0,0 0 0,0 0 0,0-1 0,0 1 0,0 0 0,0 0 0,0 0 0,3-11 0,-1-12 0,-5-328 0,-4 313 0,6 36 0,1 0 0,-1 1 0,0-1 0,0 1 0,1-1 0,-1 1 0,0-1 0,0 1 0,0 0 0,-1-1 0,1 1 0,0 0 0,0 0 0,-1 0 0,1 0 0,-1 0 0,1 0 0,-4-1 0,44-17 0,-30 14 0,0-1 0,0 0 0,0-1 0,-1 1 0,1-2 0,-2 1 0,1-1 0,-1 0 0,0-1 0,-1 1 0,0-1 0,-1-1 0,7-12 0,-2-1 0,-1-2 0,-1 1 0,-1-1 0,6-36 0,-12 51 0,-5 19 0,-5 23 0,3-2-170,1 1-1,2 0 0,2 0 1,0 0-1,2 0 0,1-1 1,7 33-1,-4-41-6655</inkml:trace>
  <inkml:trace contextRef="#ctx0" brushRef="#br0" timeOffset="10352.9">6759 1358 24575,'5'0'0,"5"0"0,6-3 0,2 0 0,1-2 0,-3-2 0,-4-1-8191</inkml:trace>
  <inkml:trace contextRef="#ctx0" brushRef="#br0" timeOffset="10593.75">6493 1264 24575,'-2'0'0,"0"0"0,3 0 0,4-2 0,4-1 0,1 0-8191</inkml:trace>
  <inkml:trace contextRef="#ctx0" brushRef="#br0" timeOffset="7582.87">4762 1231 24575,'-23'-13'0,"18"10"0,-1 0 0,0-1 0,1 2 0,-1-1 0,0 1 0,-1 0 0,-6-2 0,11 4 0,-1 0 0,1 0 0,0 1 0,-1-1 0,1 0 0,0 1 0,-1-1 0,1 1 0,0 0 0,0 0 0,0 0 0,-1 0 0,1 0 0,0 0 0,0 1 0,1-1 0,-1 0 0,0 1 0,0 0 0,1-1 0,-1 1 0,1 0 0,-1 0 0,-1 3 0,-6 11 0,0 0 0,0 0 0,2 1 0,0 0 0,-6 22 0,4-4 0,-8 62 0,16-89 0,0 1 0,1 0 0,0 0 0,0 0 0,3 16 0,-3-23 0,1 0 0,-1 0 0,1 0 0,0 0 0,0 0 0,0 0 0,0 0 0,0 0 0,0 0 0,0-1 0,0 1 0,1 0 0,-1-1 0,1 1 0,-1-1 0,1 1 0,0-1 0,0 0 0,-1 0 0,1 1 0,0-1 0,0-1 0,0 1 0,0 0 0,0 0 0,0-1 0,0 1 0,1-1 0,1 0 0,3 1 11,0-1 0,0-1 0,0 0 0,0 0 0,-1 0 0,1 0-1,0-1 1,-1 0 0,1-1 0,5-3 0,-1 1-259,-1-1 1,0 0-1,-1 0 1,1-1-1,8-9 1,2-4-6579</inkml:trace>
  <inkml:trace contextRef="#ctx0" brushRef="#br0" timeOffset="7790.1">4896 1118 24575,'0'2'0,"-3"17"0,0 14 0,0 13 0,1 10 0,0 2 0,1-3 0,1-7 0,-1-6 0,1-9 0,1-8 0,-1-9-8191</inkml:trace>
  <inkml:trace contextRef="#ctx0" brushRef="#br0" timeOffset="8010.8">4809 1424 24575,'3'-2'-2257,"5"-3"2257,10-7 1095,6-3-1095,3 1 380,1-1-380,-4 3-7409</inkml:trace>
  <inkml:trace contextRef="#ctx0" brushRef="#br0" timeOffset="8282.62">5002 1331 24575,'24'13'0,"-14"-3"0,0 0 0,0 1 0,-1 0 0,0 1 0,-1 0 0,0 0 0,-1 1 0,-1 0 0,0 0 0,0 0 0,-1 1 0,-1 0 0,4 25 0,-7-35 0,-1 0 0,0 0 0,0 1 0,0-1 0,-1 0 0,0 0 0,0 0 0,-2 7 0,2-10 0,1 0 0,0 0 0,-1 0 0,1 0 0,-1 0 0,1 0 0,-1 0 0,1 0 0,-1 0 0,0 0 0,0 0 0,1-1 0,-1 1 0,0 0 0,0-1 0,0 1 0,0 0 0,0-1 0,0 1 0,0-1 0,0 1 0,0-1 0,0 0 0,0 1 0,0-1 0,0 0 0,0 0 0,0 0 0,0 0 0,0 0 0,0 0 0,0 0 0,-1 0 0,1 0 0,0-1 0,0 1 0,-1-1 0,1 1 0,-1-1 0,1 0 0,-1 0 0,1 0 0,0 0 0,-1 0 0,1-1 0,0 1 0,0 0 0,0-1 0,0 1 0,0 0 0,0-1 0,0 1 0,1-1 0,-1 1 0,0-1 0,1 0 0,0 1 0,-1-1 0,1 0 0,-1-3 0,1-2 0,-1 0 0,1-1 0,0 1 0,2-9 0,1-2-114,2-1 1,0 1-1,1 1 0,0-1 0,2 1 1,0 0-1,1 1 0,0 0 0,2 0 1,0 1-1,17-18 0,-2 4-6712</inkml:trace>
  <inkml:trace contextRef="#ctx0" brushRef="#br0" timeOffset="8536.79">5328 1138 24575,'0'1'0,"0"4"0,0 6 0,0 7 0,0 10 0,0 9 0,0 9 0,0 12 0,0 2 0,1-7 0,3-13 0,3-12 0,0-12-8191</inkml:trace>
  <inkml:trace contextRef="#ctx0" brushRef="#br0" timeOffset="6646.71">3524 1504 24575,'0'-1'0,"0"-4"0,4-1 0,2-3 0,4 1 0,2 0 0,-2 5 0,-1 5 0</inkml:trace>
  <inkml:trace contextRef="#ctx0" brushRef="#br0" timeOffset="6837.39">3518 1577 24575,'0'6'0,"9"-2"0,12-7 0,5-7 0,-3-6 0,-4 0-8191</inkml:trace>
  <inkml:trace contextRef="#ctx0" brushRef="#br0" timeOffset="7060.96">3498 1251 24575,'2'0'0,"5"0"0,6 3 0,3 3 0,8 11 0,9 19 0,-1 13 0,-6 4 0,-7-1 0,-9-2 0,-9-5 0,-11-5 0,-5-6 0,-2-7 0,-1-7 0,3-6 0,1-4 0,4-5-8191</inkml:trace>
  <inkml:trace contextRef="#ctx0" brushRef="#br0" timeOffset="5548.53">2173 1484 24575,'0'0'0,"0"-1"0,0 1 0,0 0 0,0-1 0,0 1 0,0 0 0,0-1 0,0 1 0,0 0 0,0-1 0,-1 1 0,1 0 0,0-1 0,0 1 0,0 0 0,0-1 0,-1 1 0,1 0 0,0 0 0,0-1 0,-1 1 0,1 0 0,0 0 0,0-1 0,-1 1 0,1 0 0,0 0 0,-1 0 0,1 0 0,0-1 0,-1 1 0,1 0 0,0 0 0,-1 0 0,1 0 0,0 0 0,-1 0 0,1 0 0,0 0 0,-1 0 0,1 0 0,-1 0 0,1 0 0,0 0 0,-1 0 0,1 1 0,0-1 0,-1 0 0,1 0 0,0 0 0,-1 1 0,-17 9 0,11-4 0,0 1 0,1 0 0,0 0 0,0 1 0,1 0 0,0 0 0,0 0 0,1 0 0,0 1 0,1 0 0,-5 13 0,3-2 0,1 0 0,0-1 0,2 1 0,-1 29 0,3-45 0,0 0 0,0 1 0,0-1 0,1 0 0,0 0 0,-1 1 0,2-1 0,-1 0 0,0 0 0,1 0 0,0 0 0,0 0 0,4 5 0,-4-7 0,0 1 0,1-1 0,-1 0 0,0 0 0,1 0 0,0 0 0,-1-1 0,1 1 0,0-1 0,0 0 0,0 0 0,0 0 0,0 0 0,0 0 0,0 0 0,1-1 0,-1 0 0,6 1 0,-1-1 0,-1-1 0,0 1 0,0-1 0,0-1 0,0 1 0,0-1 0,0 0 0,0-1 0,0 1 0,0-1 0,-1-1 0,0 1 0,0-1 0,0 0 0,0-1 0,0 1 0,9-11 0,-9 7 0,1 0 0,-2-1 0,1 0 0,-1 0 0,0 0 0,-1 0 0,0-1 0,0 1 0,-1-1 0,-1 0 0,1 0 0,0-11 0,-1-5 0,0 0 0,-1 0 0,-2 0 0,-6-40 0,0 43 0,1 19 0,0 13 0,2 3 0,2 0 0,-1 0 0,1-1 0,1 1 0,0 1 0,2 21 0,2-3 0,9 44 0,-11-70 0,3 14 0,13 39 0,-16-54 0,1 0 0,0 0 0,0 0 0,0 0 0,0 0 0,1-1 0,-1 1 0,1-1 0,0 1 0,0-1 0,0 0 0,0 0 0,1 0 0,-1-1 0,6 4 0,-8-6 0,0 1 0,0-1 0,0 1 0,-1-1 0,1 0 0,0 1 0,0-1 0,0 0 0,0 0 0,0 0 0,0 0 0,0 0 0,0 0 0,0 0 0,0 0 0,0 0 0,0 0 0,0-1 0,0 1 0,0 0 0,0-1 0,0 1 0,-1-1 0,1 1 0,1-1 0,-1-1 0,1 1 0,-1-1 0,0 1 0,0-1 0,1 0 0,-2 0 0,1 1 0,0-1 0,0 0 0,0 0 0,0-3 0,1-6 0,0 0 0,-1 0 0,0-16 0,-1 23 0,0-13 0,-1 24 0,0 28 0,2-27-90,3 51 312,-4-53-409,1 0-1,0 0 1,1 0 0,0 0 0,0 0 0,0 0 0,4 6 0</inkml:trace>
  <inkml:trace contextRef="#ctx0" brushRef="#br0" timeOffset="5718.23">2419 1444 24575,'3'1'0,"0"3"0,2 3 0,0 0-8191</inkml:trace>
  <inkml:trace contextRef="#ctx0" brushRef="#br0" timeOffset="6397.7">2606 1631 24575,'-1'-3'0,"1"1"0,-1 0 0,0-1 0,0 1 0,0 0 0,0 0 0,0 0 0,-1 0 0,1 0 0,0 0 0,-1 0 0,0 0 0,1 1 0,-1-1 0,0 1 0,0-1 0,0 1 0,0 0 0,0-1 0,0 1 0,0 0 0,-3 0 0,3 0 0,0 1 0,0 0 0,1 0 0,-1 0 0,0 0 0,0 0 0,0 1 0,0-1 0,1 0 0,-1 1 0,0 0 0,0-1 0,1 1 0,-1 0 0,1 0 0,-1 0 0,0 0 0,1 0 0,0 0 0,-1 0 0,1 1 0,0-1 0,-1 0 0,1 1 0,0-1 0,0 1 0,0-1 0,-1 4 0,0-2 0,0 0 0,0 1 0,1-1 0,0 1 0,-1-1 0,1 1 0,0-1 0,1 1 0,-1 0 0,1-1 0,-1 1 0,1 0 0,0-1 0,0 1 0,1 0 0,-1 0 0,1-1 0,0 1 0,0-1 0,0 1 0,0-1 0,1 1 0,-1-1 0,4 5 0,-2-4 0,0 0 0,1 0 0,-1-1 0,1 1 0,0-1 0,0 0 0,0 0 0,0-1 0,0 1 0,1-1 0,-1 0 0,1 0 0,-1 0 0,1-1 0,0 0 0,0 0 0,0 0 0,5 0 0,-5 0 0,0-1 0,0 1 0,-1-2 0,1 1 0,0 0 0,0-1 0,0 0 0,0 0 0,0 0 0,0-1 0,-1 0 0,1 0 0,0 0 0,-1 0 0,0-1 0,0 1 0,5-5 0,-5 3 0,0 0 0,0-1 0,-1 1 0,1-1 0,-1 0 0,0 0 0,-1 0 0,1 0 0,-1-1 0,0 1 0,0 0 0,-1-1 0,1 0 0,0-10 0,2-27 0,-2 0 0,-2 0 0,-6-55 0,2 78 0,4 19 0,0 1 0,0 0 0,0 0 0,0 0 0,0 0 0,0 0 0,0 0 0,0 0 0,0-1 0,0 1 0,0 0 0,0 0 0,0 0 0,0 0 0,0 0 0,0 0 0,0 0 0,0 0 0,0-1 0,0 1 0,0 0 0,-1 0 0,1 0 0,0 0 0,0 0 0,0 0 0,0 0 0,0 0 0,0 0 0,0 0 0,0 0 0,0 0 0,0-1 0,-1 1 0,1 0 0,0 0 0,0 0 0,0 0 0,0 0 0,0 0 0,0 0 0,0 0 0,-1 0 0,1 0 0,0 0 0,0 0 0,0 0 0,0 0 0,0 0 0,0 0 0,0 0 0,-1 1 0,1-1 0,0 0 0,0 0 0,0 0 0,0 0 0,-4 9 0,0 14 0,0 27 0,2 1 0,6 62 0,-4-111 0,0 0 0,0 0 0,1-1 0,-1 1 0,1 0 0,-1 0 0,1 0 0,-1-1 0,1 1 0,0 0 0,0 0 0,0-1 0,0 1 0,2 1 0,-2-2 0,-1 0 0,1-1 0,0 0 0,0 1 0,0-1 0,-1 1 0,1-1 0,0 0 0,0 1 0,0-1 0,0 0 0,0 0 0,-1 0 0,1 0 0,0 0 0,0 0 0,0 0 0,0 0 0,0 0 0,0 0 0,1-1 0,1 0 0,0-1 0,1 0 0,-1 1 0,0-1 0,0 0 0,-1 0 0,1-1 0,0 1 0,-1-1 0,1 1 0,-1-1 0,0 0 0,3-5 0,0-1 0,0-1 0,0 0 0,-1-1 0,-1 1 0,0-1 0,0 0 0,2-21 0,-6 21 0,-5 14 0,-5 16 0,9-14 0,0-1 0,1 1 0,-1 0 0,1-1 0,0 1 0,0 0 0,1 0 0,0 0 0,0 0 0,0 9 0,1-12 0,0 1 0,0 0 0,0 0 0,0 0 0,1-1 0,-1 1 0,1 0 0,-1-1 0,1 1 0,0-1 0,0 0 0,0 0 0,0 0 0,0 0 0,1 0 0,-1 0 0,1 0 0,-1-1 0,4 2 0,6 3-114,2 0 1,-1-1-1,0-1 0,1 0 0,0-1 1,0 0-1,0-1 0,0-1 0,0 0 1,0-1-1,18-2 0,-16 1-6712</inkml:trace>
  <inkml:trace contextRef="#ctx0" brushRef="#br0" timeOffset="12423.81">7378 1151 24575,'-8'-9'0,"5"5"0,-1 1 0,1-1 0,0 1 0,-1 0 0,0 0 0,0 0 0,0 0 0,-8-4 0,12 7 0,-1 0 0,1 0 0,-1 0 0,1 0 0,0 0 0,-1 0 0,1 0 0,-1 0 0,1 0 0,-1 1 0,1-1 0,-1 0 0,1 0 0,0 0 0,-1 0 0,1 1 0,-1-1 0,1 0 0,0 0 0,-1 1 0,1-1 0,0 0 0,-1 1 0,1-1 0,0 0 0,0 1 0,-1-1 0,1 1 0,0 0 0,-7 15 0,7-13 0,-36 176 0,20-84 0,9-60 0,0-6 0,-1 31 0,8-60 0,0 0 0,0 0 0,-1 0 0,1 0 0,0 0 0,0 0 0,0 0 0,0 1 0,0-1 0,0 0 0,0 0 0,0 0 0,0 0 0,0 0 0,0 1 0,0-1 0,0 0 0,0 0 0,0 0 0,0 0 0,0 0 0,0 1 0,0-1 0,0 0 0,0 0 0,0 0 0,0 0 0,0 0 0,0 1 0,0-1 0,0 0 0,0 0 0,1 0 0,-1 0 0,0 0 0,0 0 0,0 1 0,0-1 0,0 0 0,0 0 0,0 0 0,1 0 0,-1 0 0,0 0 0,0 0 0,0 0 0,0 0 0,0 0 0,1 0 0,-1 0 0,6-8 0,6-15 0,6-26 0,-3-1 0,14-80 0,2-103 0,-30 225 0,5-29 0,-1 23 0,-5 14 0,0 0 0,0 0 0,1 0 0,-1 0 0,0 0 0,0-1 0,0 1 0,0 0 0,0 0 0,1 0 0,-1 0 0,0 0 0,0 0 0,0 0 0,0 0 0,0 0 0,1 0 0,-1 0 0,0 0 0,0 0 0,0 0 0,0 0 0,1 0 0,-1 0 0,0 0 0,0 0 0,0 0 0,0 0 0,0 1 0,1-1 0,-1 0 0,0 0 0,0 0 0,0 0 0,0 0 0,0 0 0,0 0 0,1 0 0,-1 1 0,0-1 0,0 0 0,0 0 0,0 0 0,0 0 0,0 0 0,0 1 0,0-1 0,0 0 0,0 0 0,0 0 0,0 0 0,0 0 0,0 1 0,0-1 0,0 0 0,0 0 0,0 0 0,0 0 0,0 1 0,0-1 0,12 37 0,10 58 0,-5-22 0,78 229-1365,-88-282-5461</inkml:trace>
  <inkml:trace contextRef="#ctx0" brushRef="#br0" timeOffset="12668.13">7218 1418 24575,'6'-1'0,"13"-7"0,8-3 0,5-4 0,2-1 0,1-2 0,-6 3-8191</inkml:trace>
  <inkml:trace contextRef="#ctx0" brushRef="#br0" timeOffset="12940.02">7525 1238 24575,'3'4'0,"0"0"0,1 1 0,-2-1 0,1 1 0,0-1 0,-1 1 0,0 0 0,2 6 0,10 43 0,-11-42 0,4 33 0,-1-11 0,-4-25 0,0-8 0,8-36 40,2 1 0,21-42 0,-27 65-175,0-1 0,1 2 0,0-1 0,0 1 0,1 0 0,1 1 0,0 0 0,0 0 0,1 0 0,14-8 0,-9 8-6691</inkml:trace>
  <inkml:trace contextRef="#ctx0" brushRef="#br0" timeOffset="13267.93">7804 1131 24575,'2'19'0,"0"0"0,1-1 0,1 0 0,0 0 0,8 19 0,-6-22 0,-1 1 0,-1 0 0,-1 0 0,0 0 0,-1 0 0,1 28 0,-6-26 0,-1-26 0,0-28 0,4 23 0,1 0 0,0 0 0,1 0 0,1 0 0,0 1 0,1-1 0,0 1 0,1 0 0,0 0 0,13-20 0,-14 26 0,0 0 0,0 1 0,1-1 0,0 1 0,0 0 0,1 0 0,-1 0 0,1 1 0,0 0 0,0 0 0,0 0 0,1 1 0,0 0 0,-1 0 0,1 1 0,0 0 0,0 0 0,0 0 0,0 1 0,14-1 0,1 3-1365,-3 0-5461</inkml:trace>
  <inkml:trace contextRef="#ctx0" brushRef="#br0" timeOffset="14372.92">8164 1145 24575,'0'-1'0,"0"1"0,0-1 0,0 1 0,-1 0 0,1-1 0,0 1 0,0-1 0,0 1 0,0-1 0,0 1 0,-1-1 0,1 1 0,0 0 0,0-1 0,-1 1 0,1 0 0,0-1 0,0 1 0,-1 0 0,1-1 0,0 1 0,-1 0 0,1-1 0,-1 1 0,1 0 0,0 0 0,-1 0 0,1-1 0,-1 1 0,1 0 0,-1 0 0,1 0 0,-1 0 0,1 0 0,0 0 0,-1 0 0,1 0 0,-1 0 0,1 0 0,-1 0 0,1 0 0,-1 0 0,1 0 0,-1 0 0,1 0 0,-1 1 0,-1 0 0,0-1 0,0 1 0,0 0 0,0 0 0,0-1 0,1 2 0,-1-1 0,0 0 0,1 0 0,-3 2 0,0 3 0,-1 1 0,2-1 0,-1 1 0,1 0 0,-1 0 0,2 0 0,-1 0 0,-2 14 0,2-3 0,0 0 0,0 30 0,3-42 0,1 1 0,-1-1 0,1 0 0,1 0 0,-1 0 0,1 0 0,0 0 0,0 0 0,1-1 0,0 1 0,4 6 0,-5-9 0,-1-1 0,1 0 0,0 1 0,0-1 0,0 0 0,0 0 0,0 0 0,0 0 0,1-1 0,-1 1 0,1-1 0,-1 1 0,1-1 0,-1 0 0,1 0 0,0 0 0,0 0 0,-1-1 0,1 1 0,0-1 0,0 1 0,0-1 0,0 0 0,0 0 0,0 0 0,4-1 0,-6 0 0,1 0 0,0 1 0,0-1 0,-1 0 0,1 0 0,0 0 0,-1 0 0,1 0 0,-1 0 0,1 0 0,-1 0 0,0-1 0,1 1 0,-1-1 0,0 1 0,0-1 0,0 1 0,0-1 0,0 1 0,0-1 0,-1 0 0,1 0 0,-1 0 0,1 1 0,-1-1 0,1 0 0,-1 0 0,0 0 0,0 0 0,0 1 0,0-1 0,0 0 0,-1 0 0,0-3 0,0-5 0,-1-1 0,-1 1 0,0-1 0,-6-13 0,-12-22 0,19 43 0,0 0 0,1 0 0,-1 1 0,-1-1 0,1 0 0,0 1 0,-1-1 0,1 1 0,-1 0 0,0 0 0,0 0 0,-3-2 0,0 3 0,7 3 0,10 5 0,-7-7 0,0 0 0,1 0 0,-1-1 0,0 1 0,0-1 0,0 0 0,0 0 0,0 0 0,0-1 0,0 0 0,0 1 0,0-1 0,-1 0 0,1-1 0,-1 1 0,0-1 0,6-5 0,4-1 0,-13 8 0,0 1 0,0 0 0,1 0 0,-1-1 0,0 1 0,1 0 0,-1 0 0,0-1 0,1 1 0,-1 0 0,1 0 0,-1 0 0,0 0 0,1-1 0,-1 1 0,1 0 0,-1 0 0,0 0 0,1 0 0,-1 0 0,1 0 0,-1 0 0,0 0 0,1 0 0,-1 1 0,1-1 0,-1 0 0,0 0 0,1 0 0,-1 0 0,1 0 0,-1 1 0,0-1 0,1 0 0,-1 0 0,0 1 0,1-1 0,-1 0 0,0 0 0,0 1 0,1-1 0,-1 0 0,0 1 0,0-1 0,0 1 0,1-1 0,-1 0 0,0 1 0,0-1 0,0 0 0,0 1 0,0-1 0,0 1 0,0-1 0,0 1 0,0-1 0,0 0 0,0 1 0,0-1 0,0 1 0,0-1 0,0 1 0,-2 35 0,1-27 0,1-1 0,0 0 0,0 0 0,1 0 0,0-1 0,0 1 0,1 0 0,3 7 0,-5-13 0,0-1 0,1 1 0,-1-1 0,1 0 0,0 1 0,-1-1 0,1 0 0,0 1 0,0-1 0,0 0 0,0 0 0,0 0 0,0 0 0,0 0 0,0 0 0,0 0 0,1 0 0,-1 0 0,0-1 0,1 1 0,-1 0 0,0-1 0,1 1 0,-1-1 0,1 0 0,-1 1 0,1-1 0,-1 0 0,1 0 0,-1 0 0,1 0 0,-1 0 0,1 0 0,-1 0 0,0-1 0,1 1 0,-1 0 0,1-1 0,-1 1 0,1-1 0,-1 0 0,0 1 0,0-1 0,2-1 0,-1 0 0,1 1 0,-1-1 0,0 1 0,-1-1 0,1 0 0,0 1 0,0-1 0,-1 0 0,1 0 0,-1-1 0,0 1 0,1 0 0,-1 0 0,0-1 0,-1 1 0,2-3 0,0-2 0,-1 1 0,0-1 0,0 0 0,-1-10 0,1 20 0,0 1 0,1-1 0,-1 1 0,0-1 0,1 1 0,0-1 0,0 0 0,0 0 0,0 0 0,0 0 0,1 0 0,-1-1 0,1 1 0,0-1 0,-1 1 0,1-1 0,0 0 0,1 0 0,-1 0 0,0-1 0,6 3 0,-7-3 0,0 0 0,0 0 0,0-1 0,0 1 0,0 0 0,0-1 0,0 0 0,0 1 0,0-1 0,0 0 0,0 0 0,0 0 0,1 0 0,-1 0 0,0-1 0,0 1 0,0-1 0,0 1 0,0-1 0,0 0 0,0 0 0,0 0 0,-1 0 0,1 0 0,0 0 0,0 0 0,-1-1 0,1 1 0,-1-1 0,1 1 0,-1-1 0,0 1 0,1-1 0,-1 0 0,0 0 0,0 0 0,0 1 0,0-1 0,-1 0 0,1 0 0,0 0 0,-1 0 0,1-3 0,0-2 0,0 0 0,-1 0 0,0 0 0,0 0 0,0 0 0,-1 1 0,0-1 0,0 0 0,-1 0 0,-2-8 0,-5-24 0,10 38 0,0 1 0,0 0 0,-1-1 0,1 1 0,0 0 0,0 0 0,0 0 0,0 0 0,0 0 0,0 0 0,0 0 0,0 0 0,0 1 0,0-1 0,0 0 0,0 0 0,0 1 0,2 0 0,-1 0 0,9 2 0,1-1 0,-1 0 0,1-1 0,0 0 0,-1-1 0,13-1 0,-19 1 0,-1-1 0,0 1 0,0-1 0,0-1 0,0 1 0,0 0 0,0-1 0,0 0 0,-1 0 0,1 0 0,0 0 0,-1-1 0,0 1 0,1-1 0,-1 0 0,0 0 0,-1 0 0,1 0 0,4-7 0,-8 12 0,1 0 0,-1 1 0,1-1 0,0 0 0,0 0 0,0 0 0,0 1 0,0-1 0,1 0 0,-1 0 0,1 0 0,-1 1 0,1-1 0,0 0 0,1 2 0,0 3 0,1-1 0,0 0 0,1 0 0,4 7 0,1-3 0,-5-6 0,-1 0 0,1 1 0,-1-1 0,0 1 0,5 9 0,-8-13 0,1 0 0,-1 1 0,0-1 0,1 0 0,-1 1 0,0-1 0,0 0 0,0 1 0,0-1 0,0 1 0,0-1 0,0 0 0,-1 1 0,1-1 0,0 0 0,-1 0 0,1 1 0,-1-1 0,0 0 0,1 0 0,-1 1 0,0-1 0,1 0 0,-1 0 0,0 0 0,0 0 0,0 0 0,0 0 0,-2 1 0,-8 5 0,-1 0 0,0-1 0,-1 0 0,1-1 0,-1 0 0,0-1 0,-14 3 0,7-1 0,-94 22-1365,56-16-5461</inkml:trace>
  <inkml:trace contextRef="#ctx0" brushRef="#br0" timeOffset="15922.02">163 3042 24575,'0'0'-19,"0"1"-1,-1-1 0,1 1 1,0-1-1,0 1 1,0 0-1,0-1 0,0 1 1,1-1-1,-1 1 0,0-1 1,0 1-1,0-1 1,0 1-1,1-1 0,-1 1 1,0-1-1,0 1 1,1-1-1,-1 0 0,0 1 1,1-1-1,-1 1 1,0-1-1,1 0 0,-1 1 1,1-1-1,0 0 19,0 0 0,0 0-1,-1 0 1,1 0 0,0 0 0,0 0-1,0 0 1,-1-1 0,1 1 0,0 0-1,0 0 1,-1-1 0,1 1 0,0-1-1,-1 1 1,2-1 0,27-28 257,-26 26-304,165-188 434,-125 136-398,60-97 0,-92 135 12,-1-1 0,-1 0 0,0-1 0,-2 0 0,8-31 0,-13 36 0,-3 11 0,-7 23 0,5-3 0,0-1 0,1 1 0,1 0 0,1 0 0,0 0 0,2 0 0,-1-1 0,7 26 0,-2-21 0,1 0 0,1 0 0,1 0 0,1-1 0,24 38 0,-17-35 0,-5-5 0,18 31 0,-28-45 0,0 1 0,0-1 0,0 1 0,0-1 0,-1 1 0,0-1 0,0 1 0,0 0 0,-1 0 0,1 0 0,-1-1 0,-1 1 0,0 6 0,0-8 0,0 0 0,0 0 0,0-1 0,-1 1 0,1 0 0,-1-1 0,0 1 0,0-1 0,0 1 0,0-1 0,0 0 0,0 0 0,-1 0 0,1 0 0,-1 0 0,1-1 0,-1 1 0,0-1 0,-4 2 0,-4 2 0,-1-1 0,-1 0 0,-15 2 0,17-3 0,0-1 0,-1-1 0,1 0 0,-1 0 0,1-2 0,-1 1 0,-12-3 0,19 2 0,0 0 0,0-1 0,0 1 0,0-1 0,1 0 0,-1-1 0,1 1 0,-1-1 0,1 0 0,0 0 0,0 0 0,0 0 0,1-1 0,-1 0 0,1 1 0,0-1 0,0-1 0,-4-5 0,4 4 0,0 0 0,1 0 0,-1 0 0,1 0 0,0-1 0,1 1 0,0-1 0,0 1 0,0-1 0,1 1 0,-1-1 0,2 0 0,-1 1 0,1-1 0,0 1 0,3-13 0,-2 15 0,-1 0 0,1 0 0,0 0 0,0 0 0,1 0 0,-1 0 0,1 1 0,0-1 0,0 1 0,0 0 0,0 0 0,0 0 0,1 0 0,-1 0 0,1 1 0,0-1 0,0 1 0,0 0 0,0 0 0,0 1 0,0-1 0,1 1 0,-1 0 0,0 0 0,9 0 0,-9 0 0,1 1 0,-1 0 0,1 1 0,-1-1 0,1 1 0,-1 0 0,0 0 0,1 0 0,-1 1 0,0-1 0,0 1 0,0 0 0,0 0 0,0 1 0,-1-1 0,1 1 0,-1 0 0,1 0 0,-1 0 0,0 0 0,0 1 0,0-1 0,-1 1 0,1-1 0,-1 1 0,3 6 0,4 11 0,0-1 0,-2 1 0,0 1 0,3 24 0,-2-15 0,-7-25 0,1 1 0,1 0 0,-1 0 0,1-1 0,0 1 0,0-1 0,6 8 0,-8-13 0,0 1 0,1-1 0,-1 0 0,0 0 0,1 1 0,-1-1 0,1 0 0,-1 0 0,1 0 0,-1-1 0,1 1 0,0 0 0,-1-1 0,1 1 0,0-1 0,0 1 0,0-1 0,-1 0 0,1 1 0,0-1 0,0 0 0,0 0 0,0-1 0,-1 1 0,1 0 0,0-1 0,0 1 0,-1-1 0,1 1 0,0-1 0,-1 0 0,1 0 0,2-1 0,2-2-195,0 0 0,-1 0 0,1 0 0,-1-1 0,0 0 0,4-6 0,9-11-6631</inkml:trace>
  <inkml:trace contextRef="#ctx0" brushRef="#br0" timeOffset="16115.32">875 2875 24575,'0'3'0,"0"14"0,0 9 0,0 3 0,0 1 0,0-2 0,2-6 0,1-6 0,3-5 0,-1-8 0,-1-8 0,0-3-8191</inkml:trace>
  <inkml:trace contextRef="#ctx0" brushRef="#br0" timeOffset="16452.04">882 2669 24575,'0'3'0,"0"-1"0,0 1 0,0-1 0,1 1 0,-1 0 0,1-1 0,0 1 0,0-1 0,0 1 0,2 2 0,-3-4 0,0-1 0,1 1 0,-1-1 0,0 0 0,1 1 0,-1-1 0,0 1 0,1-1 0,-1 0 0,1 0 0,-1 1 0,0-1 0,1 0 0,-1 0 0,1 1 0,-1-1 0,1 0 0,-1 0 0,1 0 0,-1 0 0,1 0 0,0 0 0,0 0 0,0 0 0,0-1 0,0 1 0,0-1 0,0 1 0,0-1 0,0 1 0,0-1 0,0 1 0,0-1 0,0 0 0,-1 0 0,1 1 0,0-1 0,0-1 0,0 0 0,1 1 0,-2-1 0,1 1 0,0-1 0,0 1 0,0-1 0,-1 0 0,1 0 0,-1 1 0,1-1 0,-1 0 0,0 0 0,0 1 0,0-1 0,0 0 0,0 0 0,0 0 0,0 1 0,-1-1 0,1 0 0,0 0 0,-1 1 0,0-1 0,1 0 0,-1 1 0,-1-3 0,0 0 0,0 2 0,0-1 0,0 0 0,0 0 0,-1 0 0,1 1 0,-1 0 0,1-1 0,-1 1 0,0 0 0,0 0 0,-5-2 0,7 3 0,0 1 0,0 0 0,0 0 0,-1 0 0,1 0 0,0 0 0,0 0 0,0 0 0,0 0 0,0 0 0,0 0 0,0 1 0,0-1 0,0 0 0,0 1 0,0-1 0,0 1 0,0-1 0,0 1 0,0-1 0,0 1 0,0 0 0,0 0 0,1-1 0,-1 1 0,0 0 0,0 0 0,1 0 0,-1 0 0,1 0 0,-1 0 0,1 0 0,-1 0 0,0 1 0,-1 4 0,-1 0 0,1 1 0,0-1 0,-2 9 0,3-9-105,0-1 0,1 1 0,0 0 0,0-1 0,0 1 0,1 0 0,0-1 0,0 1 0,0-1 0,1 1 0,0-1 0,4 10 0,7 8-6721</inkml:trace>
  <inkml:trace contextRef="#ctx0" brushRef="#br0" timeOffset="16868.12">1108 2922 24575,'-1'-2'0,"0"1"0,1 0 0,-1-1 0,0 1 0,1-1 0,-1 1 0,1-1 0,0 1 0,-1-1 0,1 0 0,0 1 0,0-1 0,0 1 0,0-3 0,0 2 0,0 0 0,0-1 0,0 0 0,1 0 0,-1 0 0,1 0 0,-1 1 0,1-1 0,0 0 0,0 0 0,0 1 0,0-1 0,1 1 0,1-4 0,-2 5 0,0 0 0,0 0 0,-1 0 0,1 1 0,0-1 0,0 0 0,0 1 0,0-1 0,0 1 0,0-1 0,0 1 0,0-1 0,0 1 0,0-1 0,0 1 0,0 0 0,0 0 0,0 0 0,0 0 0,0 0 0,0 0 0,0 0 0,0 0 0,0 0 0,0 0 0,1 0 0,-1 1 0,0-1 0,0 0 0,0 1 0,0-1 0,0 1 0,0-1 0,-1 1 0,1-1 0,0 1 0,0 0 0,1 1 0,2 2 0,0 0 0,0 0 0,-1 0 0,0 1 0,0-1 0,0 1 0,0 0 0,0 0 0,-1 0 0,0 0 0,0 0 0,1 7 0,0 0 0,-1 0 0,0 0 0,-1 0 0,0 20 0,-1-28 0,0 0 0,0 0 0,-1 0 0,0 1 0,1-1 0,-1 0 0,-1 0 0,1 0 0,-1 0 0,1 0 0,-1 0 0,-3 3 0,5-6 0,0-1 0,0 0 0,0 0 0,-1 0 0,1 1 0,0-1 0,0 0 0,0 0 0,0 0 0,0 0 0,-1 1 0,1-1 0,0 0 0,0 0 0,0 0 0,0 0 0,-1 0 0,1 0 0,0 0 0,0 0 0,0 0 0,-1 1 0,1-1 0,0 0 0,0 0 0,0 0 0,-1 0 0,1 0 0,0 0 0,0 0 0,-1 0 0,1 0 0,0-1 0,0 1 0,0 0 0,-1 0 0,1 0 0,0 0 0,0 0 0,0 0 0,0 0 0,-1 0 0,1 0 0,0-1 0,-5-11 0,1-16 0,4 24 0,0-1 0,0 0 0,0 1 0,1-1 0,-1 0 0,1 1 0,0-1 0,1 1 0,2-8 0,-3 11 0,-1 0 0,1 0 0,-1 0 0,1 0 0,0 0 0,0 0 0,0 0 0,-1 0 0,1 1 0,0-1 0,0 0 0,0 1 0,0-1 0,0 0 0,1 1 0,-1-1 0,0 1 0,0-1 0,0 1 0,0 0 0,0 0 0,1-1 0,-1 1 0,0 0 0,0 0 0,1 0 0,-1 0 0,0 0 0,0 1 0,0-1 0,1 0 0,-1 1 0,0-1 0,0 0 0,0 1 0,0-1 0,0 1 0,0 0 0,0-1 0,0 1 0,2 1 0,4 3 20,-1 0-1,0 1 0,0-1 1,-1 1-1,8 9 0,-8-9-266,0 0 0,0 0 1,1-1-1,-1 0 0,13 9 0,-6-8-6579</inkml:trace>
  <inkml:trace contextRef="#ctx0" brushRef="#br0" timeOffset="17470.52">1488 2882 24575,'-1'-1'-99,"1"1"0,-1 0 0,1-1-1,-1 1 1,1 0 0,-1-1-1,1 1 1,-1 0 0,0-1 0,1 1-1,-1 0 1,1 0 0,-1 0 0,0 0-1,1 0 1,-1 0 0,0 0 0,1 0-1,-1 0 1,1 0 0,-1 0 0,0 0-1,1 0 1,-1 0 0,0 0 0,0 1-1,-17 12 256,-11 24 929,27-33-1027,0 0 1,0 0-1,1 0 1,-1 0-1,1 0 1,-2 6-1,3-9-51,0-1-1,0 1 0,0-1 0,0 1 1,0-1-1,0 1 0,0-1 1,0 1-1,0 0 0,0-1 0,0 1 1,0-1-1,0 1 0,0-1 1,0 1-1,0-1 0,0 1 0,1-1 1,-1 1-1,0-1 0,0 1 1,1-1-1,-1 1 0,0-1 0,1 0 1,-1 1-1,1-1 0,-1 0 1,0 1-1,1-1 0,-1 0 0,1 1 1,-1-1-1,1 0 0,-1 0 1,1 1-1,-1-1 0,1 0 0,-1 0 1,1 0-1,-1 0 0,1 0 1,-1 0-1,1 0 0,0 0 0,-1 0 1,1 0-1,-1 0 0,1 0 1,-1 0-1,1 0 0,-1 0 0,1-1 1,-1 1-1,1 0 0,-1 0 1,1-1-1,-1 1 0,1 0 0,0-1 1,2-1 38,1 0 0,-1-1 0,1 1 1,-1-1-1,1 1 0,-1-1 0,0 0 0,-1 0 0,1-1 1,0 1-1,-1 0 0,0-1 0,3-3 0,8-14-31,-12 21-14,-1 0 0,0 0 0,0 0 0,0 0 0,0 0 0,0 0 0,1 0 0,-1 0 0,0 0 0,0 0 0,0 0 0,0 0 0,1 0 0,-1 0 0,0 0 0,0 0 0,0 0 0,0 0 0,1 0 0,-1 0 0,0 0 0,0 0 0,0 0 0,0 0 0,1 0 0,-1 0 0,0 0 0,0 0 0,0 0 0,0 0 0,0 1 0,0-1 0,1 0 0,-1 0 0,0 0 0,0 0 0,0 0 0,0 1 0,0-1 0,0 0 0,0 0 0,0 0 0,0 0 0,0 0 0,1 1 0,-1-1 0,0 0 0,0 0 0,0 0 0,0 0 0,0 1 0,0-1 0,0 0 0,0 0 0,-1 0 0,1 0 0,0 1 0,0-1 0,0 0 0,0 0 0,0 0 0,0 1 0,2 17 0,-1-14 0,26 166 0,0 3 0,-23-138 0,-2-1 0,-2 1 0,-3 35 0,1-59 0,0 0 0,0-1 0,-1 0 0,0 1 0,0-1 0,-1 0 0,-1 0 0,0-1 0,0 1 0,-9 10 0,11-16 0,0 0 0,0 0 0,-1-1 0,1 1 0,-1-1 0,0 0 0,1 0 0,-2-1 0,1 1 0,0-1 0,0 0 0,-1 0 0,1 0 0,-1 0 0,0-1 0,0 0 0,1 0 0,-1 0 0,0-1 0,0 1 0,0-1 0,0 0 0,0-1 0,-8-1 0,8 1 0,1-1 0,-1 0 0,1 0 0,0 0 0,0-1 0,0 1 0,0-1 0,0 0 0,0 0 0,1-1 0,0 1 0,-1-1 0,1 1 0,1-1 0,-1 0 0,0 0 0,1 0 0,0-1 0,0 1 0,0-1 0,-1-4 0,-3-11 0,0 0 0,2-1 0,-4-29 0,4 22 0,2-1 0,2 0 0,0 1 0,2-1 0,1 1 0,1-1 0,1 1 0,2 0 0,1 1 0,21-51 0,-24 69-8,1 0 0,1 0 0,-1 1 0,1-1 0,1 1 0,-1 1 0,1 0 0,1 0 0,-1 0 0,14-7 0,14-11-1269,-19 11-5549</inkml:trace>
  <inkml:trace contextRef="#ctx0" brushRef="#br0" timeOffset="17991.94">1554 2762 24575,'-7'-49'0,"3"41"0,4 36 0,5 68 0,23 132 0,-23-204 0,-5-24 0,0 0 0,0 0 0,0 0 0,0 0 0,0 1 0,0-1 0,1 0 0,-1 0 0,0 0 0,0 0 0,0 0 0,0 0 0,0 0 0,0 0 0,0 0 0,0 0 0,0 0 0,1 0 0,-1 0 0,0 0 0,0 0 0,0 0 0,0 0 0,0 0 0,0 0 0,0 0 0,0 0 0,1 0 0,-1 0 0,0 0 0,0 0 0,0 0 0,0 0 0,0 0 0,0 0 0,0 0 0,0 0 0,1 0 0,-1 0 0,0 0 0,0 0 0,0 0 0,0 0 0,0 0 0,0 0 0,0 0 0,0-1 0,0 1 0,0 0 0,0 0 0,0 0 0,1 0 0,-1 0 0,0 0 0,0 0 0,0 0 0,0-1 0,0 1 0,0 0 0,0 0 0,0 0 0,0 0 0,0 0 0,7-13 0,-5 10 0,0-1 0,-1 1 0,1 1 0,0-1 0,0 0 0,4-3 0,-3 4 0,-1 1 0,1 0 0,0 0 0,0 0 0,-1 1 0,1-1 0,0 1 0,0 0 0,0-1 0,0 1 0,-1 1 0,1-1 0,5 1 0,43 12 0,-21-5 0,-24-7 0,-1-1 0,1 1 0,0-1 0,-1 0 0,1-1 0,0 0 0,-1 0 0,1 0 0,6-2 0,-11 2 0,0 1 0,0 0 0,1-1 0,-1 1 0,0-1 0,0 1 0,0-1 0,0 0 0,0 1 0,1-1 0,-1 0 0,0 0 0,-1 0 0,1 0 0,0 0 0,0 0 0,0 0 0,-1 0 0,1 0 0,0 0 0,-1 0 0,1 0 0,-1 0 0,1-1 0,-1 1 0,0 0 0,1 0 0,-1-1 0,0 1 0,0 0 0,0-1 0,0 1 0,0 0 0,0 0 0,-1-1 0,1 1 0,0 0 0,0 0 0,-1-1 0,1 1 0,-1 0 0,1 0 0,-1 0 0,0 0 0,-1-2 0,2 2 0,-1-1 0,0 1 0,0 0 0,1-1 0,-1 1 0,0 0 0,0 0 0,0 0 0,-1 0 0,1 0 0,0 0 0,0 0 0,-1 0 0,1 0 0,0 0 0,-1 1 0,1-1 0,0 1 0,-1-1 0,1 1 0,-1-1 0,1 1 0,-1 0 0,1 0 0,-1 0 0,-1 0 0,1 0 0,1 1 0,-1-1 0,1 1 0,0 0 0,-1-1 0,1 1 0,0 0 0,0 0 0,-1 0 0,1 0 0,0 0 0,0 0 0,0 0 0,0 0 0,0 0 0,0 1 0,1-1 0,-1 0 0,0 1 0,1-1 0,-1 1 0,0-1 0,1 0 0,0 1 0,-1-1 0,1 3 0,-1-2 0,1 1 0,-1 0 0,1 0 0,-1 0 0,1-1 0,0 1 0,0 0 0,0 0 0,1 0 0,-1 0 0,1-1 0,0 1 0,-1 0 0,1 0 0,0-1 0,1 1 0,-1 0 0,0-1 0,1 0 0,-1 1 0,5 3 0,-4-4 0,1 0 0,0 0 0,0 0 0,0-1 0,0 1 0,0-1 0,0 0 0,0 0 0,1 0 0,-1 0 0,0 0 0,1-1 0,-1 1 0,0-1 0,1 0 0,-1 0 0,0-1 0,6 0 0,9-2-227,-1-2-1,1 0 1,-1-1-1,0-1 1,20-10-1,-8 1-6598</inkml:trace>
  <inkml:trace contextRef="#ctx0" brushRef="#br0" timeOffset="18308.95">2919 2895 24575,'0'-1'0,"6"-5"0,8-4 0,3 0 0,1 2 0,-3 3 0,-3 3-8191</inkml:trace>
  <inkml:trace contextRef="#ctx0" brushRef="#br0" timeOffset="18459.64">2985 2935 24575,'-1'7'0,"18"-8"0,8-9 0,-1-4 0,-3 0-8191</inkml:trace>
  <inkml:trace contextRef="#ctx0" brushRef="#br0" timeOffset="18721.93">2905 2583 24575,'17'10'0,"-9"-3"0,20 14 0,-1 2 0,-1 1 0,-1 1 0,-2 1 0,36 50 0,-50-62 0,0 1 0,0 0 0,-1 1 0,-1 0 0,-1 0 0,0 0 0,-1 1 0,-1-1 0,-1 1 0,0 0 0,-1 0 0,-1 1 0,-1 32 0,-3-35 0,1 0 0,-2-1 0,0 0 0,-1 0 0,-11 25 0,11-29 0,0-1 0,-1 0 0,0 0 0,0 0 0,-1-1 0,0 0 0,0 0 0,-15 12 0,12-15-1365,3-3-5461</inkml:trace>
  <inkml:trace contextRef="#ctx0" brushRef="#br0" timeOffset="21160.07">4024 2989 24575,'0'-1'0,"0"0"0,0 0 0,0 0 0,0 0 0,0 0 0,1 0 0,-1 0 0,0 1 0,1-1 0,-1 0 0,1 0 0,-1 0 0,1 1 0,-1-1 0,1 0 0,-1 1 0,1-1 0,1-1 0,25-26 0,2 1 0,42-32 0,-1 1 0,-29 22 0,-3-2 0,52-65 0,-75 84 0,-2-1 0,0 0 0,-1-1 0,-2 0 0,0-1 0,-1 0 0,-1 0 0,7-30 0,-14 49 0,0-1 0,0 1 0,-1-1 0,1 1 0,-1-1 0,0 0 0,0 1 0,0-1 0,0 1 0,0-1 0,-1 1 0,0-1 0,-2-5 0,3 8 0,0 1 0,0 0 0,-1 0 0,1-1 0,0 1 0,0 0 0,-1 0 0,1 0 0,0 0 0,0-1 0,-1 1 0,1 0 0,0 0 0,-1 0 0,1 0 0,0 0 0,-1 0 0,1 0 0,0 0 0,-1 0 0,1 0 0,0 0 0,-1 0 0,1 0 0,0 0 0,-1 0 0,1 0 0,0 0 0,-1 0 0,1 0 0,0 1 0,-1-1 0,1 0 0,0 0 0,0 0 0,-1 1 0,1-1 0,0 0 0,0 0 0,-1 1 0,1-1 0,-10 14 0,6-8 0,1 1 0,0-1 0,1 1 0,-1 0 0,1 0 0,1 0 0,-1 0 0,1 0 0,1 0 0,-1 0 0,1 1 0,0-1 0,1 0 0,0 0 0,1 8 0,4 7 0,1 1 0,1-1 0,15 27 0,8 27 0,-29-73 0,-2 0 0,1 0 0,0 0 0,0 1 0,-1-1 0,0 0 0,0 0 0,0 0 0,0 1 0,0-1 0,-1 0 0,1 0 0,-1 0 0,0 1 0,0-1 0,0 0 0,0 0 0,-1 0 0,1-1 0,-1 1 0,1 0 0,-1-1 0,0 1 0,0 0 0,-1-1 0,1 0 0,0 0 0,-1 0 0,1 0 0,-1 0 0,-4 2 0,2-1 0,0-1 0,0 1 0,0-1 0,0-1 0,0 1 0,-1-1 0,1 1 0,-1-2 0,1 1 0,-1-1 0,0 1 0,1-1 0,-1-1 0,1 1 0,-1-1 0,1 0 0,-10-3 0,11 2 0,0-1 0,0 1 0,0-1 0,1 1 0,-1-1 0,1 0 0,0 0 0,-1 0 0,2-1 0,-1 1 0,0-1 0,1 0 0,-1 0 0,1 0 0,0 0 0,0 0 0,1 0 0,-1 0 0,-1-9 0,1 5 0,1-1 0,0 1 0,0 0 0,0 0 0,1-1 0,1 1 0,-1 0 0,1-1 0,4-14 0,-4 21 0,-1 0 0,1-1 0,0 2 0,0-1 0,0 0 0,0 0 0,0 0 0,0 0 0,3-2 0,-3 3 0,0 0 0,-1 1 0,1-1 0,0 1 0,-1 0 0,1-1 0,0 1 0,0 0 0,-1-1 0,1 1 0,0 0 0,0 0 0,-1 0 0,1-1 0,0 1 0,0 0 0,0 0 0,-1 0 0,2 0 0,0 1 0,0 0 0,0 0 0,0 0 0,0 0 0,0 0 0,-1 0 0,1 0 0,0 1 0,-1-1 0,1 1 0,-1-1 0,1 1 0,-1-1 0,0 1 0,1 0 0,-1 0 0,0 0 0,1 2 0,6 13 0,9 29 0,-13-34 0,0 0 0,0-1 0,1 0 0,1 1 0,-1-2 0,14 19 0,-16-27 0,-1 0 0,0 0 0,1 0 0,-1 0 0,1-1 0,0 1 0,-1-1 0,1 0 0,0 0 0,0 0 0,0 0 0,0 0 0,0 0 0,0-1 0,0 1 0,0-1 0,0 0 0,0 0 0,0 0 0,0-1 0,0 1 0,0-1 0,0 1 0,0-1 0,0 0 0,5-2 0,5-3 0,0 0 0,-1 0 0,0-1 0,16-12 0,-18 11 0,1-1 0,-1 0 0,0 0 0,-1-1 0,0 0 0,-1-1 0,0 0 0,-1 0 0,0 0 0,8-20 0,-7 11 0,-1 0 0,-1-1 0,-1 0 0,-1 0 0,3-41 0,-4 22 0,-2-1 0,-6-65 0,-2 79 0,7 27 0,0 0 0,0 0 0,0 0 0,0 0 0,0-1 0,0 1 0,0 0 0,0 0 0,0 0 0,0 0 0,-1-1 0,1 1 0,0 0 0,0 0 0,0 0 0,0 0 0,0 0 0,-1 0 0,1 0 0,0-1 0,0 1 0,0 0 0,0 0 0,-1 0 0,1 0 0,0 0 0,0 0 0,0 0 0,-1 0 0,1 0 0,0 0 0,0 0 0,0 0 0,0 0 0,-1 0 0,1 0 0,0 0 0,0 0 0,0 0 0,-1 0 0,1 0 0,0 1 0,0-1 0,0 0 0,0 0 0,0 0 0,-1 0 0,1 0 0,0 0 0,0 0 0,0 1 0,0-1 0,0 0 0,0 0 0,-1 0 0,1 0 0,0 1 0,0-1 0,0 0 0,-2 5 0,-1-1 0,1 0 0,0 1 0,1 0 0,-1 0 0,1-1 0,0 1 0,-1 9 0,0 45 0,1-39 0,1 54 0,3-1 0,4 1 0,19 91 0,-15-130 0,-10-34 0,-1-1 0,0 1 0,0-1 0,1 1 0,-1-1 0,0 1 0,1-1 0,-1 1 0,0-1 0,1 0 0,-1 1 0,1-1 0,-1 0 0,1 1 0,-1-1 0,1 0 0,-1 1 0,1-1 0,-1 0 0,1 0 0,0 1 0,0-2 0,-1 1 0,1 0 0,0 0 0,-1-1 0,1 1 0,0 0 0,-1-1 0,1 1 0,-1-1 0,1 1 0,-1-1 0,1 1 0,-1-1 0,1 1 0,-1-1 0,1 0 0,-1 1 0,0-1 0,1 0 0,-1 1 0,0-1 0,1 0 0,14-46 0,-2 7 0,-13 40 0,0-1 0,0 1 0,0-1 0,0 1 0,0 0 0,0-1 0,1 1 0,-1 0 0,0-1 0,0 1 0,0-1 0,0 1 0,1 0 0,-1-1 0,0 1 0,0 0 0,1 0 0,-1-1 0,0 1 0,0 0 0,1 0 0,-1-1 0,0 1 0,1 0 0,-1 0 0,0 0 0,1-1 0,-1 1 0,1 0 0,-1 0 0,0 0 0,1 0 0,-1 0 0,0 0 0,1 0 0,-1 0 0,1 0 0,-1 0 0,0 0 0,1 0 0,-1 0 0,1 0 0,-1 0 0,0 1 0,1-1 0,-1 0 0,0 0 0,1 0 0,-1 0 0,0 1 0,1-1 0,-1 0 0,0 0 0,0 1 0,1-1 0,-1 0 0,0 1 0,0-1 0,1 0 0,-1 1 0,0-1 0,0 0 0,0 1 0,0-1 0,1 1 0,11 26 0,-12-25 0,3 5 0,1 6 0,1-1 0,0 0 0,9 15 0,-13-25 0,0 0 0,1 1 0,-1-1 0,1 0 0,-1 0 0,1-1 0,0 1 0,-1 0 0,1 0 0,0-1 0,0 1 0,0-1 0,1 0 0,-1 0 0,0 0 0,0 0 0,1 0 0,-1 0 0,1 0 0,-1-1 0,0 1 0,1-1 0,-1 0 0,4 0 0,-5 0 0,0 0 0,1-1 0,-1 1 0,0-1 0,0 1 0,0-1 0,0 1 0,0-1 0,0 0 0,0 0 0,0 1 0,0-1 0,0 0 0,0 0 0,0 0 0,0 0 0,-1 0 0,1 0 0,0-1 0,-1 1 0,1 0 0,-1 0 0,1 0 0,-1 0 0,0-1 0,1 1 0,-1 0 0,0-1 0,0 1 0,0 0 0,0-2 0,2-8 0,27 37 0,-26-24 0,-1-1 0,1 1 0,0-1 0,0 1 0,0-1 0,-1 0 0,1 0 0,0-1 0,0 1 0,0-1 0,0 1 0,0-1 0,0 0 0,1 0 0,-1 0 0,0 0 0,0-1 0,0 0 0,0 1 0,0-1 0,-1 0 0,1 0 0,0 0 0,0-1 0,0 1 0,-1-1 0,1 1 0,-1-1 0,1 0 0,-1 0 0,0 0 0,0 0 0,0-1 0,2-2 0,2-2 0,-1 0 0,0-1 0,0 0 0,0 0 0,-1 0 0,-1 0 0,1 0 0,-2-1 0,1 0 0,2-14 0,0-19 0,-3-1 0,-1 1 0,-7-68 0,3 99 0,-1 24 0,-1 43 0,4 86 0,14 60 0,-6-110 0,0 36 0,16 145 0,-24-272 0,1 0 0,0-1 0,0 1 0,0 0 0,0 0 0,0 0 0,1 0 0,-1-1 0,0 1 0,0 0 0,0 0 0,1-1 0,-1 1 0,0 0 0,1 0 0,-1-1 0,1 1 0,-1 0 0,1-1 0,-1 1 0,1 0 0,1 0 0,-2-2 0,1 0 0,0 0 0,-1 0 0,1-1 0,-1 1 0,1 0 0,-1 0 0,1-1 0,-1 1 0,0 0 0,0 0 0,0-1 0,0-1 0,6-85 0,-10-169 0,3 242 0,1 2 0,-1 0 0,0 0 0,-1 0 0,0 0 0,-1 0 0,-1 0 0,-6-15 0,9 26 0,0 0 0,0 1 0,0-1 0,0 0 0,-1 1 0,1 0 0,-1-1 0,1 1 0,-1 0 0,1-1 0,-1 1 0,-1-1 0,2 2 0,1 0 0,-1-1 0,1 1 0,-1 0 0,1 0 0,-1 0 0,1 0 0,-1 0 0,1 0 0,-1 0 0,1 0 0,-1 0 0,1 0 0,-1 0 0,1 0 0,-1 0 0,1 0 0,-1 0 0,1 0 0,-1 0 0,1 1 0,-1-1 0,1 0 0,-1 0 0,1 1 0,0-1 0,-1 0 0,1 1 0,-1-1 0,1 0 0,0 1 0,-1-1 0,1 1 0,0-1 0,0 0 0,-1 1 0,1-1 0,0 1 0,0-1 0,0 1 0,-1-1 0,1 1 0,0-1 0,0 1 0,0-1 0,0 1 0,0 0 0,0-1 0,0 1 0,-1-1 0,1 0 0,0 1 0,0-1 0,0 1 0,0-1 0,0 0 0,0 1 0,0-1 0,0 1 0,0-1 0,1 0 0,-1 1 0,0-1 0,0 0 0,0 1 0,0-1 0,0 1 0,1-1 0,-1 0 0,0 1 0,0-1 0,1 0 0,-1 0 0,0 1 0,1-1 0,-1 0 0,0 1 0,1-1 0,-1 0 0,0 0 0,1 0 0,-1 1 0,0-1 0,1 0 0,-1 0 0,1 0 0,-1 0 0,0 0 0,1 0 0,-1 0 0,1 0 0,-1 0 0,0 0 0,1 0 0,-1 0 0,1 0 0,-1 0 0,0 0 0,1 0 0,-1 0 0,1-1 0,23-7 0,-14 2 0,0-1 0,-1 0 0,0-1 0,-1 1 0,1-2 0,-1 1 0,-1-1 0,0 0 0,0-1 0,-1 0 0,0 0 0,-1 0 0,0-1 0,0 0 0,5-19 0,-3 1 0,0 0 0,-2 0 0,-1 0 0,0-57 0,-5 69 0,1 17 0,0 0 0,0 0 0,0 0 0,-1 0 0,1 0 0,0 0 0,0 0 0,0 0 0,0 0 0,0 0 0,0 0 0,0 0 0,0 0 0,0 0 0,0 0 0,0 0 0,0-1 0,-1 1 0,1 0 0,0 0 0,0 0 0,0 0 0,0 0 0,0 0 0,0 0 0,0 0 0,0 0 0,0 1 0,0-1 0,-1 0 0,1 0 0,0 0 0,0 0 0,0 0 0,0 0 0,0 0 0,0 0 0,0 0 0,0 0 0,0 0 0,0 0 0,0 0 0,0 0 0,0 0 0,-1 0 0,1 0 0,0 1 0,0-1 0,0 0 0,0 0 0,0 0 0,0 0 0,0 0 0,0 0 0,0 0 0,0 0 0,0 0 0,0 0 0,0 0 0,0 1 0,0-1 0,0 0 0,0 0 0,0 0 0,0 0 0,0 0 0,0 0 0,0 0 0,-7 30 0,-18 193 0,23-169 0,1 0 0,9 64 0,-7-109 0,-1-5 0,0-1 0,0 1 0,1 0 0,-1 0 0,1 0 0,0-1 0,0 1 0,0 0 0,1-1 0,-1 1 0,1-1 0,0 0 0,3 5 0,-5-8-26,1 0 0,-1 0 0,0 0 0,1 0 0,-1 0 0,0 0 0,1 0 0,-1 0 0,0 0 0,0 0 0,1 0-1,-1 0 1,0 0 0,1 0 0,-1 0 0,0 0 0,1 0 0,-1-1 0,0 1 0,0 0 0,1 0 0,-1 0 0,0 0 0,0-1 0,0 1 0,1 0-1,-1 0 1,0-1 0,0 1 0,0 0 0,1 0 0,-1-1 0,0 1 0,0 0 0,0-1 0,0 1 0,0 0 0,0 0 0,0-1 0,0 1 0,0 0-1,0-1 1,0 1 0,0 0 0,0-1 0,0 1-140,3-13-6660</inkml:trace>
  <inkml:trace contextRef="#ctx0" brushRef="#br0" timeOffset="21362.8">5275 2749 24575,'15'-7'0,"6"-4"0,3-4 0,-3-2 0,-5 3-8191</inkml:trace>
  <inkml:trace contextRef="#ctx0" brushRef="#br0" timeOffset="21578.66">4889 2563 24575,'4'-3'0,"5"0"0,2 0 0,-1-2 0,-1-2-8191</inkml:trace>
  <inkml:trace contextRef="#ctx0" brushRef="#br0" timeOffset="22230.92">6267 2682 24575,'-4'-5'0,"-7"-5"0,10 10 0,0 1 0,1-1 0,-1 1 0,0 0 0,1-1 0,-1 1 0,1 0 0,-1-1 0,1 1 0,-1 0 0,1 0 0,-1-1 0,1 1 0,0 0 0,-1 0 0,1 0 0,0 0 0,0 0 0,0-1 0,-1 2 0,-31 141 0,24-96 0,-3 0 0,-17 47 0,102-347 0,-22-13 0,7-35 0,-51 282 0,-8 19 0,0 0 0,0 0 0,0-1 0,0 1 0,1 0 0,-1 0 0,0 0 0,0 0 0,0 0 0,0 0 0,1 0 0,-1 0 0,0 0 0,0 0 0,0 0 0,0 0 0,1 1 0,-1-1 0,0 0 0,0 0 0,0 0 0,0 0 0,0 0 0,1 0 0,-1 0 0,0 0 0,0 0 0,0 0 0,0 1 0,0-1 0,0 0 0,0 0 0,0 0 0,1 0 0,-1 0 0,0 1 0,0-1 0,0 0 0,0 0 0,0 0 0,0 0 0,0 0 0,0 1 0,0-1 0,0 0 0,0 0 0,0 0 0,0 0 0,0 1 0,0-1 0,5 38 0,-4-36 0,9 142 0,13 101 0,-16-200 0,2 0 0,2 0 0,22 57 0,-29-90 0,1 0 0,0 0 0,1 0 0,0-1 0,1 0 0,0 0 0,1-1 0,13 14 0,-9-17-1365,-6-8-5461</inkml:trace>
  <inkml:trace contextRef="#ctx0" brushRef="#br0" timeOffset="22720.74">6147 2729 24575,'-9'8'-8817,"7"-4"4567,14-2 4306,13-7 4786,-11 2-5645,30-10 2298,-1-2 1,-1-2-1,0-1 0,-1-3 1,51-34-1,-90 53-1495,1 1 0,-1-1 0,0 1 0,1-1 0,-1 1 0,0 0 0,1 0 0,0 0 0,-1 0 0,1 0 0,0 1 0,-1-1 0,1 1 0,4 0 0,-5 0 0,0 1 0,0 0 0,-1 0 0,1 0 0,0 0 0,-1 0 0,1 0 0,-1 0 0,0 1 0,1-1 0,-1 1 0,0-1 0,0 1 0,0-1 0,0 1 0,0 0 0,0-1 0,0 1 0,-1 0 0,1 0 0,0 2 0,14 31 0,2-1 0,28 42 0,-31-52 0,-13-22 0,19 35 0,-20-35 0,1 0 0,0 0 0,0 0 0,-1 0 0,1 0 0,-1 0 0,0 0 0,0 0 0,0 0 0,0 0 0,0 0 0,0 0 0,0 0 0,0 0 0,-1 0 0,-1 4 0,2-6 0,0 1 0,-1 0 0,1 0 0,-1-1 0,1 1 0,-1-1 0,1 1 0,-1 0 0,0-1 0,1 1 0,-1-1 0,0 0 0,1 1 0,-1-1 0,0 1 0,1-1 0,-1 0 0,0 0 0,0 1 0,1-1 0,-1 0 0,0 0 0,0 0 0,0 0 0,1 0 0,-1 0 0,0 0 0,0 0 0,0 0 0,1 0 0,-1 0 0,0-1 0,0 1 0,0 0 0,1-1 0,-1 1 0,0 0 0,1-1 0,-1 1 0,0-1 0,1 1 0,-1-1 0,0 0 0,-2-2 0,-1 1 0,2-1 0,-1 1 0,0-1 0,1 0 0,-1 0 0,-3-7 0,3 3 0,0 0 0,0 0 0,0 0 0,1 0 0,0-1 0,1 1 0,0-1 0,0 0 0,0 1 0,1-1 0,1 0 0,-1 1 0,3-15 0,-2 18 0,1-1 0,-1 1 0,1 0 0,0 0 0,0 0 0,0 0 0,0 0 0,1 0 0,0 0 0,0 1 0,0-1 0,0 1 0,0 0 0,0 0 0,1 0 0,0 1 0,0-1 0,-1 1 0,1 0 0,1 0 0,-1 0 0,0 0 0,0 1 0,7-2 0,23-1-1365,-21 4-5461</inkml:trace>
  <inkml:trace contextRef="#ctx0" brushRef="#br0" timeOffset="22984.57">6746 2622 24575,'49'82'0,"-41"-68"0,16 31 0,-22-42 0,-1 0 0,0-1 0,-1 1 0,1 0 0,0-1 0,-1 1 0,0 0 0,1 0 0,-1 0 0,0-1 0,0 1 0,-1 0 0,1 0 0,-2 4 0,2-6 0,0 0 0,-1 0 0,1-1 0,0 1 0,-1 0 0,1-1 0,-1 1 0,1 0 0,0-1 0,-1 1 0,0-1 0,1 1 0,-1-1 0,1 1 0,-1-1 0,0 1 0,1-1 0,-1 0 0,0 1 0,1-1 0,-1 0 0,0 0 0,0 1 0,1-1 0,-1 0 0,0 0 0,0 0 0,1 0 0,-1 0 0,0 0 0,0 0 0,1 0 0,-1 0 0,0 0 0,-1-1 0,1 0 0,-1 1 0,1-1 0,-1 1 0,1-1 0,0 0 0,-1 0 0,1 0 0,0 0 0,0 0 0,0 0 0,0 0 0,0 0 0,0 0 0,0 0 0,0-1 0,0 1 0,-1-3 0,1-2 0,-1 1 0,1-1 0,1 0 0,-1 0 0,1 0 0,0 0 0,0 0 0,1 1 0,-1-1 0,2 0 0,-1 0 0,4-10 0,0 2 0,1 0 0,0 0 0,15-24 0,-17 33-114,-1 0 1,0 0-1,1 0 0,0 1 0,0 0 1,1 0-1,-1 0 0,1 0 0,0 0 1,0 1-1,8-5 0,2 3-6712</inkml:trace>
  <inkml:trace contextRef="#ctx0" brushRef="#br0" timeOffset="23819.86">6999 2602 24575,'0'-1'0,"0"0"0,0 0 0,0-1 0,0 1 0,0 0 0,0 0 0,0 0 0,-1-1 0,1 1 0,0 0 0,-1 0 0,1 0 0,-1 0 0,1 0 0,-1-1 0,0 1 0,1 0 0,-1 0 0,0 0 0,0 1 0,1-1 0,-1 0 0,0 0 0,0 0 0,0 1 0,0-1 0,0 0 0,0 1 0,-1-1 0,1 1 0,0-1 0,-1 1 0,0 0 0,1 0 0,0 0 0,-1 0 0,1 0 0,-1 0 0,1 1 0,0-1 0,-1 0 0,1 1 0,0-1 0,-1 1 0,1 0 0,0-1 0,0 1 0,-1 0 0,1 0 0,0 0 0,0 0 0,0 0 0,0 0 0,0 0 0,1 0 0,-1 0 0,0 0 0,0 1 0,1-1 0,-2 2 0,1 0 0,0 0 0,0 0 0,0 1 0,1-1 0,-1 0 0,1 1 0,0-1 0,0 1 0,0-1 0,0 1 0,0-1 0,1 0 0,0 1 0,-1-1 0,1 0 0,1 0 0,-1 1 0,0-1 0,4 6 0,-4-7 0,1 0 0,-1 0 0,0 0 0,1 0 0,0 0 0,-1 0 0,1-1 0,0 1 0,0 0 0,0-1 0,0 1 0,0-1 0,0 0 0,0 0 0,1 0 0,-1 0 0,0 0 0,1 0 0,-1-1 0,1 1 0,-1-1 0,1 1 0,-1-1 0,1 0 0,-1 0 0,1 0 0,3-1 0,-4 0 0,0 1 0,-1-1 0,1 0 0,0 1 0,-1-1 0,1 0 0,-1 0 0,0 0 0,1 0 0,-1 0 0,0-1 0,1 1 0,-1 0 0,0-1 0,0 1 0,0-1 0,0 1 0,-1-1 0,1 1 0,0-1 0,0 1 0,-1-1 0,1 0 0,-1 1 0,0-1 0,1 0 0,-1 0 0,0 1 0,0-1 0,0 0 0,0 0 0,-1 1 0,1-1 0,0 0 0,-2-2 0,2 0 0,-1 0 0,0 0 0,0 0 0,-1 0 0,1 1 0,-1-1 0,0 1 0,0-1 0,0 1 0,0-1 0,-1 1 0,1 0 0,-1 0 0,-5-4 0,9 7 0,-1 1 0,1 0 0,-1-1 0,0 1 0,1-1 0,-1 1 0,0-1 0,1 1 0,-1 0 0,0-1 0,0 1 0,0 0 0,0-1 0,1 1 0,-1 0 0,0-1 0,0 1 0,0 0 0,0-1 0,-1 1 0,1 0 0,0-1 0,0 1 0,0 0 0,0-1 0,-1 1 0,1 0 0,0-1 0,-1 1 0,1-1 0,0 1 0,-1 0 0,1-1 0,-1 1 0,1-1 0,-1 1 0,1-1 0,-1 0 0,1 1 0,-1-1 0,1 0 0,-1 1 0,0-1 0,1 0 0,-1 1 0,0-1 0,1 0 0,-1 0 0,0 0 0,1 0 0,-1 0 0,0 0 0,1 0 0,-1 0 0,0 0 0,1 0 0,-1 0 0,0 0 0,1 0 0,-2-1 0,5 3 0,0-1 0,0 0 0,0 0 0,0 0 0,0 0 0,1 0 0,-1-1 0,0 1 0,0-1 0,1 0 0,-1 0 0,0 0 0,0 0 0,1-1 0,-1 1 0,0-1 0,0 0 0,0 0 0,0 0 0,0 0 0,5-4 0,-2 2 0,0 0 0,-1-1 0,1 1 0,-1-1 0,0-1 0,-1 1 0,1-1 0,-1 1 0,7-11 0,-9 95 0,-1-75 0,0 1 0,1 0 0,0 0 0,0 0 0,0-1 0,0 1 0,1-1 0,6 10 0,-8-13 0,1 0 0,-1 0 0,1-1 0,-1 1 0,1 0 0,0-1 0,-1 1 0,1-1 0,0 1 0,0-1 0,0 0 0,0 0 0,0 0 0,1 0 0,-1 0 0,0-1 0,0 1 0,0-1 0,1 1 0,-1-1 0,0 0 0,1 0 0,-1 0 0,0 0 0,5-1 0,-5 1 0,0-1 0,-1 0 0,1 0 0,0 0 0,-1 0 0,1 0 0,-1-1 0,1 1 0,-1-1 0,1 1 0,-1 0 0,0-1 0,0 0 0,0 1 0,0-1 0,0 0 0,0 0 0,0 1 0,-1-1 0,1 0 0,-1 0 0,1 0 0,-1 0 0,0 0 0,1-3 0,0-8 0,0-1 0,-2-20 0,0 24 0,5 12 0,8 11 0,-8-7 0,1-1 0,0 1 0,0-1 0,0 0 0,1 0 0,11 7 0,-16-11 0,0 0 0,1-1 0,-1 0 0,1 1 0,-1-1 0,1 0 0,-1 0 0,0 0 0,1 0 0,-1 0 0,1 0 0,-1 0 0,1 0 0,-1 0 0,1-1 0,-1 1 0,0-1 0,1 1 0,-1-1 0,0 1 0,1-1 0,-1 0 0,0 0 0,2-1 0,-1 0 0,0-1 0,0 1 0,0-1 0,0 1 0,-1-1 0,1 0 0,-1 0 0,0 0 0,0 0 0,2-5 0,0-5 0,-1-1 0,0 1 0,-1 0 0,-1-16 0,-4-1-1365</inkml:trace>
  <inkml:trace contextRef="#ctx0" brushRef="#br0" timeOffset="24218.27">7498 2489 24575,'0'0'0,"0"0"0,0-1 0,0 1 0,0 0 0,0-1 0,0 1 0,0 0 0,0-1 0,0 1 0,0 0 0,0-1 0,0 1 0,-1 0 0,1-1 0,0 1 0,0 0 0,0-1 0,0 1 0,-1 0 0,1 0 0,0-1 0,0 1 0,-1 0 0,1 0 0,0-1 0,0 1 0,-1 0 0,1 0 0,0 0 0,-1 0 0,1-1 0,0 1 0,-1 0 0,1 0 0,0 0 0,-1 0 0,1 0 0,0 0 0,-1 0 0,1 0 0,0 0 0,-1 0 0,1 0 0,0 0 0,-1 0 0,1 0 0,0 0 0,-1 0 0,1 1 0,-1-1 0,-1 0 0,1 1 0,0-1 0,0 1 0,0 0 0,0-1 0,0 1 0,0 0 0,0-1 0,0 1 0,1 0 0,-1 0 0,-1 1 0,1-1 0,0 1 0,1-1 0,-1 0 0,1 0 0,-1 0 0,1 0 0,-1 0 0,1 1 0,0-1 0,0 0 0,0 0 0,-1 1 0,1-1 0,0 0 0,1 1 0,-1-1 0,0 0 0,0 0 0,0 1 0,1-1 0,-1 0 0,1 0 0,-1 0 0,1 0 0,-1 1 0,1-1 0,-1 0 0,3 1 0,0 2 0,1 0 0,0-1 0,1 0 0,-1 0 0,9 4 0,-9-5 0,0 1 0,0-1 0,-1 1 0,1-1 0,4 6 0,-8-8 0,1 1 0,-1-1 0,0 1 0,0-1 0,0 1 0,0 0 0,1-1 0,-1 1 0,0-1 0,0 1 0,0-1 0,0 1 0,0 0 0,-1-1 0,1 1 0,0-1 0,0 1 0,0-1 0,0 1 0,-1-1 0,1 1 0,0-1 0,0 1 0,-1-1 0,1 1 0,0-1 0,-1 1 0,1-1 0,-1 1 0,1-1 0,0 0 0,-1 1 0,1-1 0,-1 0 0,1 0 0,-1 1 0,1-1 0,-1 0 0,0 0 0,1 1 0,-1-1 0,0 0 0,-28 12 0,26-12 0,-36 12-682,-71 11-1,86-19-6143</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5:55.475"/>
    </inkml:context>
    <inkml:brush xml:id="br0">
      <inkml:brushProperty name="width" value="0.035" units="cm"/>
      <inkml:brushProperty name="height" value="0.035" units="cm"/>
      <inkml:brushProperty name="color" value="#FF0066"/>
    </inkml:brush>
  </inkml:definitions>
  <inkml:trace contextRef="#ctx0" brushRef="#br0">241 94 24575,'-6'-5'0,"0"0"0,0 1 0,-1 0 0,1 1 0,-1-1 0,0 1 0,1 0 0,-12-2 0,15 5 0,0-1 0,0 1 0,0 0 0,0 0 0,0 0 0,0 1 0,0-1 0,0 1 0,0 0 0,0 0 0,0 0 0,0 0 0,0 0 0,0 0 0,0 1 0,1 0 0,-1-1 0,1 1 0,-1 0 0,1 0 0,0 0 0,0 1 0,-2 2 0,-6 7 0,1 0 0,0 1 0,2 0 0,-1 1 0,1 0 0,1 0 0,1 0 0,-7 25 0,3 3 0,-8 79 0,14-78 0,1 0 0,6 57 0,-2-80 0,0 0 0,2-1 0,1 1 0,0-1 0,1 0 0,1 0 0,13 23 0,-16-35 0,0 0 0,1-1 0,0 1 0,0-1 0,1 0 0,-1 0 0,1-1 0,1 0 0,-1 0 0,1 0 0,0-1 0,0 0 0,0 0 0,1-1 0,7 3 0,-10-4 0,0-1 0,0 0 0,-1 0 0,1 0 0,0-1 0,0 0 0,0 0 0,0 0 0,0 0 0,0-1 0,0 0 0,0 0 0,-1 0 0,1-1 0,0 1 0,-1-1 0,1 0 0,-1 0 0,1-1 0,-1 0 0,0 1 0,0-1 0,0 0 0,-1-1 0,6-5 0,-2 0 0,0-1 0,0-1 0,-1 1 0,-1-1 0,0 0 0,0-1 0,-1 1 0,0-1 0,3-22 0,-2 8 0,-2 0 0,-1 0 0,-2-40 0,-3 46 0,1 33 0,-1 33 0,4-28 0,0-1 0,1 0 0,1 0 0,8 29 0,-9-40 0,1 0 0,-1-1 0,1 1 0,0 0 0,1-1 0,-1 0 0,6 7 0,-7-10 0,0 0 0,1 0 0,-1 0 0,0 0 0,1 0 0,-1 0 0,1-1 0,0 0 0,0 1 0,-1-1 0,1 0 0,0 0 0,0 0 0,0-1 0,6 1 0,-7 0 0,0-1 0,0 0 0,1 0 0,-1-1 0,0 1 0,0 0 0,0-1 0,0 1 0,0-1 0,0 0 0,0 1 0,0-1 0,0 0 0,0 0 0,0-1 0,0 1 0,-1 0 0,1 0 0,0-1 0,-1 1 0,1-1 0,-1 0 0,0 1 0,1-1 0,-1 0 0,0 0 0,0 0 0,0 0 0,0 0 0,-1 0 0,1 0 0,0 0 0,-1-2 0,2-3 0,-1 0 0,0 0 0,-1 1 0,0-1 0,0 0 0,-1 0 0,1 1 0,-1-1 0,-3-10 0,-3-7 0,-1 1 0,-1-1 0,-1 1 0,-1 1 0,-1 0 0,-1 1 0,-18-23 0,30 43 0,1 0 0,-1 0 0,0-1 0,0 1 0,0 0 0,0 0 0,0 1 0,0-1 0,0 0 0,0 0 0,-1 0 0,1 1 0,0-1 0,0 0 0,-1 1 0,1 0 0,0-1 0,-1 1 0,1 0 0,-1-1 0,1 1 0,-2 0 0,2 1 0,0-1 0,0 1 0,0-1 0,0 1 0,0 0 0,0-1 0,0 1 0,0 0 0,0 0 0,0 0 0,0 0 0,1 0 0,-1 0 0,0 0 0,1 0 0,-1 0 0,1 0 0,-1 0 0,0 2 0,-2 7 0,1-1 0,0 1 0,0 0 0,0 16 0,2 47 0,1-65 0,0-1 0,0 1 0,1 0 0,0 0 0,0-1 0,7 16 0,-8-22 0,-1 1 0,1 0 0,0-1 0,0 1 0,0 0 0,0-1 0,0 1 0,1-1 0,-1 0 0,0 1 0,1-1 0,-1 0 0,1 0 0,-1 0 0,1 0 0,-1 0 0,1 0 0,0 0 0,0-1 0,-1 1 0,1-1 0,0 1 0,0-1 0,0 1 0,-1-1 0,1 0 0,0 0 0,0 0 0,0 0 0,0 0 0,0-1 0,-1 1 0,1-1 0,0 1 0,0-1 0,0 1 0,-1-1 0,1 0 0,0 0 0,2-2 0,3-1 0,0-1 0,0-1 0,-1 1 0,0-1 0,0-1 0,0 1 0,7-11 0,10-26 0,-20 35 0,0 1 0,0 0 0,1 0 0,0 0 0,0 1 0,1-1 0,0 1 0,0 0 0,1 0 0,8-6 0,-13 11 0,0 0 0,1 1 0,-1 0 0,0-1 0,0 1 0,1 0 0,-1-1 0,1 1 0,-1 0 0,0 0 0,1 0 0,-1 0 0,0 1 0,1-1 0,-1 0 0,0 0 0,1 1 0,-1-1 0,0 1 0,0-1 0,0 1 0,1 0 0,-1-1 0,0 1 0,0 0 0,0 0 0,0 0 0,0 0 0,0 0 0,0 0 0,0 0 0,-1 0 0,1 0 0,1 2 0,3 5 0,0 0 0,-1 1 0,6 14 0,-9-22 0,2 10 0,0 0 0,3 22 0,4 12 0,4-88 0,-8 23 0,24-70 0,-25 79 0,0-1 0,1 1 0,0 1 0,0-1 0,13-14 0,-18 24 0,0-1 0,0 1 0,0 0 0,0 0 0,0 0 0,0 0 0,0 0 0,0 0 0,0 0 0,1 0 0,-1 1 0,0-1 0,1 0 0,-1 1 0,1-1 0,-1 1 0,1-1 0,-1 1 0,1 0 0,-1 0 0,1 0 0,2 0 0,-3 0 0,1 1 0,-1-1 0,1 1 0,-1 0 0,1 0 0,-1 0 0,0 0 0,0 0 0,1 0 0,-1 0 0,0 1 0,0-1 0,0 0 0,0 1 0,0-1 0,-1 0 0,2 3 0,3 6 0,-1 1 0,0 0 0,-1 1 0,2 15 0,14 118 0,-18-132 0,-1-11-136,1 1-1,-1-1 1,0 1-1,1-1 1,0 0-1,-1 1 1,1-1-1,0 0 0,2 4 1,3 0-6690</inkml:trace>
  <inkml:trace contextRef="#ctx0" brushRef="#br0" timeOffset="376.5">1060 386 24575,'-3'2'0,"1"-1"0,0 1 0,0-1 0,1 1 0,-1 0 0,0-1 0,0 1 0,1 0 0,-1 0 0,1 0 0,0 0 0,-2 3 0,1-1 0,1-2 0,-1 0 0,1 1 0,-1-1 0,1 1 0,0-1 0,0 1 0,0-1 0,0 1 0,1 0 0,-1 0 0,1-1 0,-1 1 0,1 0 0,0 5 0,1-6 0,-1 0 0,1 0 0,0 0 0,0 0 0,0 0 0,0 0 0,0 0 0,0 0 0,0-1 0,1 1 0,-1 0 0,1-1 0,-1 1 0,1-1 0,0 0 0,-1 1 0,1-1 0,0 0 0,3 2 0,4 1 0,0 1 0,-1 0 0,0 1 0,0 0 0,10 9 0,-17-13 0,1-1 0,-1 1 0,1 0 0,-1-1 0,0 1 0,1 0 0,-1 0 0,0 0 0,0 0 0,-1 0 0,1 0 0,0 0 0,-1 0 0,1 1 0,-1-1 0,0 0 0,1 0 0,-1 0 0,0 1 0,-1-1 0,1 0 0,0 0 0,0 0 0,-1 0 0,0 1 0,1-1 0,-1 0 0,0 0 0,0 0 0,-1 2 0,-21 27 0,22-30 0,-1 1 0,1-1 0,0 1 0,-1-1 0,1 0 0,-1 1 0,1-1 0,-1 0 0,0 0 0,1 0 0,-1 0 0,0 0 0,0-1 0,0 1 0,1-1 0,-5 2 0,5-3-39,1 1-1,-1-1 1,0 1-1,1-1 1,-1 1-1,0-1 1,1 1-1,-1-1 1,1 0-1,-1 1 1,1-1-1,-1 0 1,1 0-1,-1 1 1,1-1 0,0 0-1,-1 0 1,1 0-1,0 1 1,0-1-1,0 0 1,-1 0-1,1 0 1,0 0-1,0-1-338,-2-15-6448</inkml:trace>
  <inkml:trace contextRef="#ctx0" brushRef="#br0" timeOffset="678.54">1279 174 24575,'4'2'0,"0"26"0,4 20 0,0 14 0,-1 7 0,-2 6 0,0-6 0,0-8 0,1-13 0,-1-15 0,0-16 0,-2-15 0</inkml:trace>
  <inkml:trace contextRef="#ctx0" brushRef="#br0" timeOffset="862.53">1246 506 24575,'1'0'0,"20"-10"0,16-6 0,5 0 0,-4 3-8191</inkml:trace>
  <inkml:trace contextRef="#ctx0" brushRef="#br0" timeOffset="1706.73">1658 560 24575,'0'-13'0,"0"1"0,-1-1 0,-5-22 0,5 32 0,1 1 0,-1-1 0,0 0 0,0 1 0,0-1 0,0 0 0,0 1 0,-1-1 0,1 1 0,-1 0 0,0-1 0,1 1 0,-1 0 0,0 0 0,0 0 0,0 0 0,-1 1 0,1-1 0,0 0 0,-1 1 0,1 0 0,-6-3 0,7 4 0,0 0 0,-1 0 0,1 0 0,0 0 0,-1 0 0,1 0 0,0 0 0,-1 1 0,1-1 0,0 0 0,-1 1 0,1-1 0,0 1 0,0-1 0,-1 1 0,1 0 0,0-1 0,0 1 0,0 0 0,0 0 0,0 0 0,0 0 0,0 0 0,0 0 0,1 0 0,-1 0 0,-1 2 0,-15 34 0,10-17 0,1 1 0,-5 29 0,10-43 0,0 0 0,0 0 0,1 0 0,0 0 0,0 0 0,1 0 0,-1 0 0,2 0 0,-1 0 0,1 0 0,3 8 0,-5-13 0,1-1 0,0 1 0,-1-1 0,1 1 0,0-1 0,0 0 0,0 1 0,-1-1 0,2 0 0,-1 0 0,0 1 0,0-1 0,0 0 0,0 0 0,1 0 0,-1-1 0,0 1 0,1 0 0,-1 0 0,1-1 0,-1 1 0,1-1 0,-1 1 0,1-1 0,0 0 0,-1 0 0,1 1 0,-1-1 0,1 0 0,0 0 0,-1-1 0,1 1 0,2-1 0,-2 0 0,1 0 0,0 0 0,-1-1 0,0 1 0,1-1 0,-1 0 0,0 0 0,0 1 0,0-2 0,0 1 0,0 0 0,0 0 0,-1 0 0,1-1 0,-1 1 0,1-1 0,1-5 0,2-9 0,0-1 0,-1-1 0,2-19 0,3-20 0,-4 51 0,-1 14 0,5 24 0,-7-23 0,0 0 0,13 37 0,-14-42 0,0 0 0,0-1 0,0 1 0,1-1 0,-1 0 0,1 1 0,0-1 0,0 0 0,0 0 0,0 0 0,0 0 0,0 0 0,4 2 0,-6-4 0,1 0 0,-1 0 0,0 1 0,1-1 0,-1 0 0,0 0 0,1 0 0,-1 0 0,1 0 0,-1 0 0,0 0 0,1 0 0,-1 0 0,1 0 0,-1 0 0,0 0 0,1 0 0,-1 0 0,0 0 0,1-1 0,-1 1 0,0 0 0,1 0 0,-1 0 0,0 0 0,1-1 0,-1 1 0,0 0 0,1-1 0,6-13 0,-1-22 0,-6 30 0,1-1 0,0-3 0,-1 1 0,2 0 0,-1-1 0,1 1 0,1 0 0,0 0 0,0 0 0,1 0 0,0 0 0,9-13 0,-13 21 0,1 0 0,0 0 0,-1 0 0,1 0 0,0 0 0,0 0 0,0 1 0,0-1 0,0 0 0,0 1 0,0-1 0,0 0 0,0 1 0,0-1 0,0 1 0,0 0 0,0-1 0,0 1 0,0 0 0,1 0 0,-1 0 0,0 0 0,0 0 0,0 0 0,2 0 0,-1 1 0,-1-1 0,1 1 0,0 0 0,-1 0 0,1 0 0,-1 0 0,1 1 0,-1-1 0,1 0 0,-1 1 0,0-1 0,0 1 0,2 2 0,3 6 0,-1 0 0,0 0 0,-1 0 0,4 12 0,-2 2 0,4 28 0,-6-27 0,-6-40 0,0 0 0,2 0 0,0 0 0,0 0 0,2 0 0,0 0 0,0 0 0,1 0 0,1 1 0,1-1 0,0 1 0,1 0 0,7-14 0,-10 24 0,-1 1 0,0-1 0,1 1 0,-1 0 0,1 0 0,0 0 0,0 0 0,1 0 0,-1 0 0,7-3 0,-8 5 0,-1 1 0,0-1 0,0 1 0,1 0 0,-1-1 0,0 1 0,1 0 0,-1 0 0,0 0 0,1 0 0,-1 0 0,0 1 0,1-1 0,-1 0 0,0 0 0,0 1 0,1-1 0,-1 1 0,0-1 0,0 1 0,0 0 0,0-1 0,1 1 0,-1 0 0,0 0 0,0 0 0,-1 0 0,1 0 0,0 0 0,0 0 0,0 0 0,-1 0 0,1 0 0,0 0 0,-1 1 0,1-1 0,0 2 0,4 10 0,0 0 0,-1 0 0,-1 1 0,0-1 0,0 1 0,0 17 0,-2-15 0,1-1 0,1 1 0,0-1 0,8 20 0,-11-35 2,0 1 1,0-1-1,0 1 0,0-1 0,0 1 1,0-1-1,0 1 0,0-1 0,1 1 0,-1-1 1,0 0-1,0 1 0,0-1 0,1 1 0,-1-1 1,0 0-1,1 1 0,-1-1 0,0 0 1,1 1-1,-1-1 0,0 0 0,1 1 0,-1-1 1,1 0-1,-1 0 0,0 0 0,1 1 0,-1-1 1,1 0-1,-1 0 0,1 0 0,-1 0 1,1 0-1,-1 0 0,1 0 0,-1 0 0,1 0 1,-1 0-1,1 0 0,-1 0 0,0 0 0,1 0 1,-1-1-1,1 1 0,-1 0 0,1 0 1,0-1-1,13-19-1476,-6 4-5352</inkml:trace>
  <inkml:trace contextRef="#ctx0" brushRef="#br0" timeOffset="1952.04">2271 0 24575,'0'42'0,"5"199"0,-2-189 0,4 0 0,19 79 0,-25-127 0,0 0 0,0 0 0,0-1 0,1 1 0,0-1 0,0 1 0,0-1 0,0 0 0,3 4 0,-5-7 0,1 1 0,-1-1 0,1 1 0,0-1 0,-1 1 0,1-1 0,-1 0 0,1 1 0,0-1 0,-1 0 0,1 1 0,0-1 0,-1 0 0,1 0 0,0 0 0,0 0 0,-1 0 0,1 0 0,0 0 0,-1 0 0,2 0 0,-1 0 0,0-1 0,1 1 0,-1-1 0,0 0 0,0 1 0,0-1 0,1 0 0,-1 0 0,0 0 0,0 0 0,0 0 0,-1 0 0,1 0 0,0 0 0,1-2 0,8-17-1365,-2-2-5461</inkml:trace>
  <inkml:trace contextRef="#ctx0" brushRef="#br0" timeOffset="2211.35">2218 260 24575,'-3'0'0,"0"-2"0,5-1 0,5-5 0,12-2 0,8-1 0,5 1 0,0 0 0,-6 4-8191</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04.825"/>
    </inkml:context>
    <inkml:brush xml:id="br0">
      <inkml:brushProperty name="width" value="0.035" units="cm"/>
      <inkml:brushProperty name="height" value="0.035" units="cm"/>
      <inkml:brushProperty name="color" value="#FF0066"/>
    </inkml:brush>
  </inkml:definitions>
  <inkml:trace contextRef="#ctx0" brushRef="#br0">61 89 24575,'-4'60'0,"-2"1"0,-17 72 0,-5 39 0,62-310 0,-9 3 0,6-23 0,-31 155 0,2-5 0,-1 1 0,1 0 0,1-1 0,-1 1 0,1 0 0,0 0 0,1 1 0,7-13 0,-11 19 0,1 0 0,-1-1 0,0 1 0,0 0 0,1-1 0,-1 1 0,1 0 0,-1-1 0,0 1 0,1 0 0,-1 0 0,1 0 0,-1-1 0,1 1 0,-1 0 0,1 0 0,-1 0 0,0 0 0,1 0 0,-1 0 0,1 0 0,-1 0 0,1 0 0,-1 0 0,1 0 0,-1 0 0,1 0 0,-1 0 0,1 0 0,-1 1 0,1-1 0,-1 0 0,0 0 0,1 0 0,-1 1 0,1-1 0,-1 0 0,0 1 0,1-1 0,-1 0 0,0 1 0,1-1 0,10 20 0,2 16 0,-2 1 0,-1 0 0,-2 0 0,3 44 0,-1-13 0,-6-44 0,0 4 0,1 0 0,14 40 0,-12-58-1365</inkml:trace>
  <inkml:trace contextRef="#ctx0" brushRef="#br0" timeOffset="211.18">81 336 24575,'4'2'0,"8"-3"0,7-4 0,6-4 0,4-4 0,4-3 0,1-1 0,-2 0 0,-6 2-8191</inkml:trace>
  <inkml:trace contextRef="#ctx0" brushRef="#br0" timeOffset="416.62">440 50 24575,'0'-3'0,"0"3"0,3 5 0,0 8 0,-1 10 0,1 14 0,-2 16 0,0 11 0,0 5 0,-1-4 0,0-6 0,0-10 0,0-12 0,2-11 0,3-11 0,1-7-8191</inkml:trace>
  <inkml:trace contextRef="#ctx0" brushRef="#br0" timeOffset="780.26">600 209 24575,'0'20'-3531,"0"22"1324,6-2 3427,-5-37-1065,-1-1 1,1 1 0,0-1 0,0 1 0,1-1-1,-1 0 1,0 1 0,1-1 0,-1 0 0,1 0 0,0 0-1,0 0 1,0-1 0,0 1 0,0 0 0,0-1-1,0 1 1,0-1 0,1 0 0,-1 0 0,0 0 0,1 0-1,-1 0 1,1 0 0,-1-1 0,1 1 0,0-1-1,2 0 1,-1 1-156,0-1 0,0 0 0,0-1 0,0 1 0,-1-1 0,1 0 0,0 0 0,0 0 0,-1 0 0,1 0 0,0-1 0,-1 0 0,0 0 0,1 0 0,-1 0 0,0 0 0,0-1 0,0 1 0,0-1 0,-1 0 0,1 0 0,-1 0 0,1 0 0,-1 0 0,0 0 0,2-7 0,-1 5 0,-1-1 0,0 1 0,0-1 0,-1 0 0,0 1 0,0-1 0,0 0 0,-1 0 0,0 0 0,0 1 0,0-1 0,-1 0 0,1 0 0,-1 0 0,-1 1 0,1-1 0,-4-7 0,4 12 0,1-1 0,-1 1 0,0 0 0,0-1 0,0 1 0,0 0 0,0 0 0,0-1 0,0 1 0,0 0 0,0 0 0,0 0 0,-1 0 0,1 1 0,0-1 0,-1 0 0,1 0 0,0 1 0,-1-1 0,1 1 0,-1-1 0,1 1 0,-1 0 0,0 0 0,1-1 0,-1 1 0,1 0 0,-1 0 0,1 1 0,-1-1 0,1 0 0,-1 0 0,1 1 0,-1-1 0,1 1 0,-1-1 0,1 1 0,-1 0 0,1 0 0,-2 1 0,-6 3 0,0 1 0,0 0 0,1 0 0,-12 12 0,-6 8-1365,3-1-5461</inkml:trace>
  <inkml:trace contextRef="#ctx0" brushRef="#br0" timeOffset="1095.95">54 1327 24575,'0'-1'0,"1"0"0,3-5 0,3-4 0,4-1 0,5 0 0,1-1 0,0 3 0,-3 5 0,-3 6 0,-4 6 0,-4 3-8191</inkml:trace>
  <inkml:trace contextRef="#ctx0" brushRef="#br0" timeOffset="1282.84">94 1434 24575,'0'5'0,"5"3"0,4-5 0,6-7 0,3-7 0,5-8 0,-2-16 0,-4-1-8191</inkml:trace>
  <inkml:trace contextRef="#ctx0" brushRef="#br0" timeOffset="1579.09">114 1068 24575,'0'-1'0,"7"-1"0,10 5 0,12 15 0,5 10 0,0 22 0,-6 28 0,-10 22 0,-12 2 0,-8-8 0,-3-18 0,0-27 0,2-26 0</inkml:trace>
  <inkml:trace contextRef="#ctx0" brushRef="#br0" timeOffset="1802.28">474 981 24575,'0'4'0,"0"6"0,3 6 0,4 24 0,0 10 0,-1 5 0,3 1 0,-2-7 0,-1-8 0,1-12 0,-1-8 0,0-8 0,5-11 0,-1-8 0,-1-5-8191</inkml:trace>
  <inkml:trace contextRef="#ctx0" brushRef="#br0" timeOffset="2126.97">613 1108 24575,'0'8'0,"1"1"0,0-1 0,0 1 0,0-1 0,1 0 0,1 0 0,5 15 0,-7-21 0,0 0 0,0 1 0,1-1 0,-1 0 0,0 0 0,1 1 0,0-1 0,-1 0 0,1-1 0,0 1 0,0 0 0,0-1 0,0 1 0,1-1 0,-1 1 0,0-1 0,1 0 0,-1 0 0,0 0 0,1 0 0,-1 0 0,1-1 0,0 1 0,-1-1 0,1 0 0,-1 0 0,1 0 0,0 0 0,-1 0 0,1 0 0,3-2 0,-2 1 0,-1 0 0,1 0 0,-1-1 0,1 1 0,-1-1 0,0 0 0,0 0 0,0-1 0,0 1 0,0 0 0,0-1 0,-1 0 0,1 0 0,-1 0 0,0 0 0,0 0 0,0 0 0,0 0 0,0-1 0,-1 1 0,1-1 0,-1 1 0,0-1 0,0 1 0,0-1 0,-1 0 0,1 0 0,-1-6 0,0 4 0,0 0 0,0 1 0,0-1 0,-1 0 0,1 0 0,-2 1 0,1-1 0,0 1 0,-1-1 0,0 1 0,-1-1 0,1 1 0,-1 0 0,0 0 0,0 0 0,0 1 0,-1-1 0,-5-5 0,8 9 3,0 0 1,0 0-1,-1 0 0,1 0 0,0 1 1,0-1-1,-1 0 0,1 0 0,0 1 1,-1-1-1,1 1 0,-1-1 0,1 1 1,0 0-1,-1-1 0,1 1 0,-1 0 1,1 0-1,-1 0 0,1 0 0,-1 0 0,1 1 1,-1-1-1,1 0 0,-1 1 0,1-1 1,0 1-1,-1-1 0,1 1 0,0 0 1,-1 0-1,1-1 0,0 1 0,0 0 1,0 0-1,-2 1 0,1 1-117,-1 1 0,1-1-1,0 0 1,-1 1 0,2-1 0,-1 1-1,0 0 1,1-1 0,-1 1 0,1 0-1,0 0 1,0 4 0,-1 8-6712</inkml:trace>
  <inkml:trace contextRef="#ctx0" brushRef="#br0" timeOffset="2391.23">920 1161 24575,'0'4'0,"0"7"0,0 5 0,0 6 0,0 6 0,0 1 0,0-3 0,0-3 0,0-7 0,0-6-8191</inkml:trace>
  <inkml:trace contextRef="#ctx0" brushRef="#br0" timeOffset="2605.01">993 668 24575,'0'5'0,"0"7"0,0 6 0,2 5 0,1 4 0,3 2 0,1 1 0,1-1 0,0-4 0,-2-2 0,0-7 0,0-2 0,-2-5-8191</inkml:trace>
  <inkml:trace contextRef="#ctx0" brushRef="#br0" timeOffset="2943.31">1119 702 24575,'-1'21'0,"1"-11"0,-1 0 0,1 0 0,1 0 0,1 11 0,-1-19 0,-1 0 0,0 0 0,1 0 0,0 0 0,-1-1 0,1 1 0,0 0 0,0 0 0,0-1 0,0 1 0,0 0 0,0-1 0,1 1 0,-1-1 0,0 1 0,1-1 0,-1 0 0,1 0 0,0 0 0,-1 0 0,1 0 0,0 0 0,0 0 0,-1 0 0,1 0 0,3 0 0,-3-1 0,0 0 0,0 0 0,1 0 0,-1 0 0,0 0 0,1 0 0,-1-1 0,0 1 0,0-1 0,0 1 0,0-1 0,1 0 0,-1 0 0,0 0 0,0 0 0,0 0 0,-1 0 0,1-1 0,0 1 0,0-1 0,-1 1 0,1-1 0,-1 0 0,1 0 0,-1 1 0,0-1 0,0 0 0,0 0 0,0 0 0,0 0 0,0-1 0,0-1 0,2-2 0,-1 0 0,-1 0 0,1 0 0,-1 0 0,0-1 0,-1 1 0,1 0 0,-1 0 0,0-1 0,-2-8 0,2 13-24,-1 0-1,1 0 1,-1 0 0,0 0-1,1 0 1,-1 0 0,0 0-1,0 1 1,0-1-1,0 0 1,-1 1 0,1-1-1,0 1 1,-1-1 0,1 1-1,-1 0 1,1-1-1,-1 1 1,0 0 0,1 0-1,-1 0 1,0 0 0,0 1-1,0-1 1,0 0-1,0 1 1,0-1 0,0 1-1,0 0 1,0 0-1,0 0 1,0 0 0,0 0-1,0 0 1,0 0 0,0 1-1,0-1 1,1 0-1,-1 1 1,0 0 0,0 0-1,0-1 1,0 1 0,1 0-1,-1 0 1,0 1-1,1-1 1,-1 0 0,1 0-1,-1 1 1,1-1-1,0 1 1,-1-1 0,1 1-1,-1 2 1,-5 7-6802</inkml:trace>
  <inkml:trace contextRef="#ctx0" brushRef="#br0" timeOffset="3150.17">1399 735 24575,'-1'0'0,"-1"2"0,1 5 0,0 3 0,0 4 0,0 1 0,1 0 0,0 1 0,0-2-8191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02.949"/>
    </inkml:context>
    <inkml:brush xml:id="br0">
      <inkml:brushProperty name="width" value="0.035" units="cm"/>
      <inkml:brushProperty name="height" value="0.035" units="cm"/>
      <inkml:brushProperty name="color" value="#FF0066"/>
    </inkml:brush>
  </inkml:definitions>
  <inkml:trace contextRef="#ctx0" brushRef="#br0">86 9 24575,'-1'-6'-4303,"-1"3"4193,-4 16 1744,-23 229 384,18-116-1257,7-93-761,-24 151 0,25-175 0,2-15 0,1-19 0,14-54 0,37-118 0,-46 177 0,4-11 0,19-61 0,-24 79 0,1 1 0,0 0 0,2 0 0,12-20 0,-19 32 0,1-1 0,-1 0 0,1 1 0,-1-1 0,1 1 0,-1-1 0,1 1 0,0-1 0,-1 1 0,1-1 0,0 1 0,-1-1 0,1 1 0,0 0 0,-1-1 0,1 1 0,1 0 0,-2 0 0,1 0 0,-1 0 0,1 0 0,-1 0 0,0 0 0,1 0 0,-1 0 0,1 1 0,-1-1 0,0 0 0,1 0 0,-1 0 0,0 1 0,1-1 0,-1 0 0,0 1 0,1-1 0,-1 0 0,0 1 0,0-1 0,1 0 0,-1 1 0,9 27 0,17 148 0,9 41 0,-26-172-1365,-7-32-5461</inkml:trace>
  <inkml:trace contextRef="#ctx0" brushRef="#br0" timeOffset="165.59">73 408 24575,'3'-2'0,"4"-1"0,3-4 0,5-4 0,3-2 0,2 0 0,2-3 0,-1 0 0,-3 3-8191</inkml:trace>
  <inkml:trace contextRef="#ctx0" brushRef="#br0" timeOffset="452.9">445 116 24575,'0'3'0,"0"7"0,0 9 0,0 7 0,0 9 0,0 10 0,0 5 0,0 3 0,0-4 0,0-4 0,0-8 0,0-7 0,4-8 0,0-9-8191</inkml:trace>
  <inkml:trace contextRef="#ctx0" brushRef="#br0" timeOffset="830.02">678 275 24575,'0'0'0,"0"0"0,0 0 0,0 0 0,0 0 0,0 0 0,0 0 0,0 0 0,0 0 0,0 0 0,0 0 0,0 0 0,0 0 0,0 0 0,0 0 0,-1 0 0,1 0 0,0 0 0,0 0 0,0 0 0,0 0 0,0 0 0,0 0 0,0 0 0,0 0 0,0 0 0,0 0 0,0 0 0,0 0 0,0 0 0,0 0 0,0 0 0,0 0 0,0 0 0,0 0 0,0 0 0,0 0 0,0 0 0,0 0 0,-1 0 0,1 0 0,0 0 0,0 0 0,0 0 0,0 0 0,0 0 0,0 0 0,0 0 0,0 0 0,0-1 0,0 1 0,0 0 0,0 0 0,0 0 0,0 0 0,-2 8 0,1-7 0,1 0 0,0 0 0,0-1 0,0 1 0,0 0 0,0 0 0,0 0 0,0-1 0,0 1 0,1 0 0,-1 0 0,0 0 0,0-1 0,1 1 0,-1 0 0,0 0 0,1-1 0,-1 1 0,1 0 0,-1-1 0,1 1 0,-1-1 0,1 1 0,-1 0 0,1-1 0,0 1 0,-1-1 0,2 1 0,0 0 0,0-1 0,0 0 0,-1 1 0,1-1 0,0 0 0,0 0 0,-1 0 0,1 0 0,0-1 0,0 1 0,-1 0 0,1-1 0,0 1 0,0-1 0,-1 0 0,1 0 0,-1 1 0,1-1 0,-1 0 0,1 0 0,-1 0 0,1 0 0,-1-1 0,0 1 0,0 0 0,0-1 0,1 1 0,-1 0 0,-1-1 0,1 0 0,0 1 0,1-4 0,-1 4 0,0-1 0,0 1 0,0 0 0,-1-1 0,1 1 0,0-1 0,-1 0 0,1 1 0,-1-1 0,1 1 0,-1-1 0,0 0 0,0 1 0,0-1 0,0 0 0,0 1 0,0-1 0,0 0 0,-1 1 0,1-1 0,-1 0 0,1 1 0,-1-1 0,1 1 0,-1-1 0,0 1 0,0-1 0,0 1 0,0 0 0,0-1 0,0 1 0,0 0 0,0 0 0,-2-2 0,2 3-50,0-1-1,0 1 1,1 0-1,-1 0 0,0 0 1,0-1-1,0 1 1,0 0-1,1 0 1,-1 0-1,0 0 0,0 1 1,0-1-1,0 0 1,1 0-1,-1 0 1,0 1-1,0-1 0,0 0 1,1 1-1,-1-1 1,0 1-1,1-1 1,-1 0-1,0 1 1,-1 1-1,-8 8-6775</inkml:trace>
  <inkml:trace contextRef="#ctx0" brushRef="#br0" timeOffset="1132.44">725 502 24575,'0'9'0,"1"0"0,-1 1 0,2-1 0,2 11 0,-4-19 0,1 1 0,-1-1 0,1 0 0,-1 1 0,1-1 0,0 0 0,-1 0 0,1 1 0,0-1 0,0 0 0,0 0 0,0 0 0,0 0 0,0 0 0,2 1 0,-2-1 0,0-1 0,0 0 0,0 0 0,0 0 0,0 0 0,0 0 0,0 0 0,0 0 0,0 0 0,0 0 0,0 0 0,0 0 0,0-1 0,0 1 0,0 0 0,0-1 0,-1 1 0,1-1 0,0 1 0,0-1 0,0 0 0,0 1 0,-1-1 0,1 0 0,1-1 0,-3 3 0,-1 0 0,1 0 0,-1 0 0,1-1 0,-1 1 0,1-1 0,-1 1 0,0-1 0,1 0 0,-1 1 0,1-1 0,-1 0 0,0 0 0,1 0 0,-1 0 0,0 0 0,1-1 0,-1 1 0,0 0 0,1-1 0,-1 1 0,1-1 0,-1 0 0,1 0 0,-1 1 0,1-1 0,0 0 0,-1 0 0,1 0 0,0 0 0,0 0 0,-1-1 0,1 1 0,0 0 0,0-1 0,0 1 0,1 0 0,-1-1 0,0 1 0,0-1 0,1 1 0,-1-1 0,1 1 0,0-1 0,-1 0 0,1 1 0,0-1 0,0 0 0,0 1 0,0-1 0,0 0 0,0 1 0,0-1 0,1 1 0,-1-1 0,1 0 0,-1 1 0,1-1 0,-1 1 0,1-1 0,0 1 0,0-1 0,0 1 0,0 0 0,2-3 0,-23 28-1365,13-12-5461</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5:59.068"/>
    </inkml:context>
    <inkml:brush xml:id="br0">
      <inkml:brushProperty name="width" value="0.035" units="cm"/>
      <inkml:brushProperty name="height" value="0.035" units="cm"/>
      <inkml:brushProperty name="color" value="#FF0066"/>
    </inkml:brush>
  </inkml:definitions>
  <inkml:trace contextRef="#ctx0" brushRef="#br0">107 419 24575,'0'0'0,"0"0"0,-1 0 0,1 0 0,0 1 0,-1-1 0,1 0 0,0 0 0,-1 0 0,1 0 0,0 1 0,-1-1 0,1 0 0,0 0 0,-1 1 0,1-1 0,0 0 0,0 0 0,-1 1 0,1-1 0,0 0 0,0 1 0,0-1 0,-1 0 0,1 1 0,0-1 0,0 1 0,0-1 0,0 0 0,0 1 0,0 0 0,-2 15 0,2-12 0,4 396 0,4-294 0,-44-268 0,7-2 0,-13-257 0,42 404 0,-2 0 0,1 1 0,1-1 0,1 0 0,1 1 0,0-1 0,1 1 0,7-25 0,-10 39 0,1 1 0,0-1 0,-1 0 0,1 1 0,0-1 0,0 0 0,-1 1 0,1-1 0,0 1 0,1-1 0,-1 1 0,0 0 0,0-1 0,1 1 0,-1 0 0,1 0 0,-1 0 0,1 0 0,-1 0 0,1 0 0,-1 1 0,1-1 0,0 0 0,-1 1 0,1-1 0,0 1 0,0 0 0,0 0 0,-1-1 0,1 1 0,0 0 0,0 0 0,0 1 0,-1-1 0,1 0 0,0 1 0,0-1 0,-1 1 0,1-1 0,0 1 0,-1 0 0,1 0 0,2 1 0,2 2 0,-1 0 0,0 0 0,0 0 0,0 0 0,0 1 0,-1 0 0,1 0 0,-1 0 0,-1 0 0,7 12 0,-3 0-273,-1 0 0,-1 1 0,-1-1 0,5 36 0,-5-12-6553</inkml:trace>
  <inkml:trace contextRef="#ctx0" brushRef="#br0" timeOffset="252.28">28 672 24575,'0'-1'0,"7"-8"0,6-6 0,5 1 0,7 0 0,3 3 0,-1 2 0,-6 4-8191</inkml:trace>
  <inkml:trace contextRef="#ctx0" brushRef="#br0" timeOffset="628.82">327 599 24575,'-1'1'0,"-1"0"0,1 0 0,0 0 0,-1 0 0,1 0 0,0 0 0,0 0 0,0 1 0,0-1 0,0 0 0,0 1 0,0-1 0,1 1 0,-1-1 0,0 1 0,0 2 0,-3 7 0,0 1 0,1 0 0,0 0 0,1 0 0,0 0 0,1 0 0,0 1 0,2 17 0,-1-26 0,1 0 0,0 1 0,0-1 0,0 0 0,0 0 0,0-1 0,1 1 0,0 0 0,0 0 0,0-1 0,0 1 0,4 4 0,-3-6 0,-1 0 0,1 0 0,-1 0 0,1 0 0,0 0 0,0-1 0,0 1 0,0-1 0,0 0 0,0 0 0,0 0 0,0 0 0,0-1 0,1 1 0,-1-1 0,0 0 0,0 0 0,4 0 0,-3 0 0,-1 0 0,1-1 0,-1 1 0,1-1 0,-1 0 0,1 0 0,-1 0 0,0 0 0,0-1 0,0 1 0,1-1 0,-1 0 0,-1 0 0,1 0 0,0 0 0,0 0 0,-1-1 0,1 1 0,-1-1 0,3-4 0,-2 3 0,-1-1 0,0 1 0,0-1 0,0 0 0,0 0 0,-1 0 0,0 0 0,0 0 0,0 0 0,0 0 0,-1 0 0,0-10 0,-1 10 0,1 0 0,-1 0 0,0 0 0,0 1 0,-1-1 0,1 0 0,-1 1 0,0-1 0,0 1 0,0 0 0,-1-1 0,0 1 0,-4-5 0,5 7 0,-1 0 0,1 0 0,-1 0 0,1 0 0,-1 0 0,0 0 0,0 1 0,0-1 0,1 1 0,-2 0 0,1 0 0,0 0 0,0 0 0,0 1 0,0-1 0,0 1 0,-1 0 0,1 0 0,0 0 0,0 0 0,-6 1 0,8-1-50,-1 0-1,1 1 1,0-1-1,-1 0 0,1 1 1,0-1-1,-1 1 1,1 0-1,0-1 1,-1 1-1,1 0 0,0 0 1,0-1-1,0 1 1,0 0-1,0 0 1,0 0-1,0 1 0,0-1 1,0 0-1,0 0 1,1 0-1,-1 1 1,0-1-1,1 0 1,-1 3-1,0 12-6775</inkml:trace>
  <inkml:trace contextRef="#ctx0" brushRef="#br0" timeOffset="994.19">594 579 24575,'-1'0'0,"1"-1"0,0 0 0,0 1 0,0-1 0,0 1 0,0-1 0,0 0 0,0 1 0,0-1 0,0 1 0,0-1 0,0 0 0,1 1 0,-1-1 0,0 1 0,0-1 0,1 1 0,-1-1 0,0 1 0,1-1 0,-1 1 0,0-1 0,1 1 0,-1-1 0,1 1 0,-1 0 0,0-1 0,1 1 0,-1-1 0,1 1 0,0 0 0,-1 0 0,1-1 0,-1 1 0,1 0 0,-1 0 0,1 0 0,0 0 0,-1 0 0,1-1 0,-1 1 0,1 0 0,-1 0 0,1 1 0,0-1 0,-1 0 0,1 0 0,-1 0 0,1 0 0,0 0 0,-1 1 0,1-1 0,-1 0 0,1 0 0,0 1 0,3 1 0,0 1 0,0-1 0,0 1 0,0-1 0,0 1 0,3 4 0,1 2 0,0 0 0,-1 1 0,0 1 0,0-1 0,-1 1 0,0 0 0,5 16 0,-8-18 0,0-1 0,0 1 0,-1 0 0,0 0 0,-1 0 0,0 0 0,-1 0 0,1 1 0,-2-1 0,-1 15 0,1-20 0,-1-1 0,1 1 0,-1 0 0,0-1 0,0 1 0,0-1 0,0 1 0,0-1 0,-1 0 0,1 0 0,-1 0 0,0 0 0,-4 2 0,6-4 0,0 0 0,0-1 0,0 1 0,0 0 0,0-1 0,-1 1 0,1-1 0,0 0 0,0 1 0,0-1 0,-1 0 0,1 0 0,0 1 0,0-1 0,-1 0 0,1 0 0,0 0 0,-2-1 0,1 0 0,1 1 0,0-1 0,-1 0 0,1 0 0,0 0 0,0 0 0,0 0 0,0 0 0,0 0 0,0 0 0,0 0 0,0 0 0,0-1 0,0 1 0,0 0 0,1-1 0,-1 1 0,1-1 0,-1-1 0,-2-6 0,1 1 0,1-1 0,-1 0 0,2 1 0,-1-1 0,1 0 0,0 0 0,1 0 0,0 0 0,3-13 0,1 3 0,1 0 0,0 0 0,15-29 0,-18 40 12,1 1 0,1 0 0,-1 0 0,1 0 0,0 0 0,1 1 0,-1 0 0,1 0 0,8-6 0,-9 9-111,0 0 0,0 0 0,0 1 0,0 0 0,0 0 0,0 0 0,0 0 0,1 1 0,-1 0 0,1 0 0,-1 0 0,1 1 0,-1 0 0,9 0 0,2 2-6727</inkml:trace>
  <inkml:trace contextRef="#ctx0" brushRef="#br0" timeOffset="2163.27">953 526 24575,'10'32'0,"-3"-4"0,-2 1 0,-1 0 0,-1 0 0,-2 0 0,0 1 0,-2-1 0,-7 43 0,1-55 0,6-17 0,1 0 0,0 0 0,0 0 0,0 0 0,-1 0 0,1 0 0,0 0 0,0 0 0,-1 0 0,1 0 0,0 0 0,0 0 0,0 0 0,0 0 0,-1 0 0,1-1 0,0 1 0,0 0 0,0 0 0,0 0 0,-1 0 0,1 0 0,0-1 0,0 1 0,0 0 0,0 0 0,0 0 0,0 0 0,0-1 0,-1 1 0,1 0 0,0 0 0,0 0 0,0-1 0,0 1 0,0 0 0,0 0 0,0-1 0,0 1 0,0 0 0,-1-6 0,0 1 0,0 0 0,1-1 0,0 1 0,0-7 0,2-14 0,2 0 0,0-1 0,2 1 0,1 1 0,1-1 0,1 1 0,21-40 0,-27 61 0,-1 0 0,0 0 0,1 1 0,0-1 0,0 1 0,0 0 0,0 0 0,5-4 0,-7 7 0,0-1 0,0 1 0,-1 0 0,1-1 0,0 1 0,0-1 0,0 1 0,0 0 0,0 0 0,0 0 0,0 0 0,0-1 0,0 1 0,0 1 0,0-1 0,0 0 0,0 0 0,0 0 0,0 0 0,0 1 0,0-1 0,0 0 0,0 1 0,-1-1 0,1 1 0,0-1 0,0 1 0,0-1 0,-1 1 0,1 0 0,0-1 0,0 1 0,-1 0 0,1-1 0,-1 1 0,1 0 0,-1 0 0,1 0 0,-1 0 0,1 0 0,-1 1 0,5 8 0,0 0 0,-1 1 0,0 0 0,-1 0 0,3 20 0,4 62 0,-9-73 0,2 38 0,-2-75 0,0 1 0,0 0 0,2 0 0,5-21 0,23-60 0,-29 89 0,13-31 0,-14 37 0,-1 1 0,1-1 0,0 1 0,-1 0 0,1-1 0,0 1 0,0 0 0,0-1 0,0 1 0,0 0 0,0 0 0,0 0 0,1 0 0,-1 0 0,0 0 0,1 0 0,-1 1 0,0-1 0,1 0 0,1 0 0,-2 1 0,0 1 0,0-1 0,0 0 0,0 1 0,0-1 0,0 1 0,0-1 0,0 1 0,-1-1 0,1 1 0,0 0 0,0-1 0,-1 1 0,1 0 0,0 0 0,-1 0 0,1-1 0,-1 1 0,1 0 0,-1 0 0,1 0 0,-1 0 0,0 0 0,1 0 0,-1 2 0,8 30 0,-6-27 0,13 80 0,5 24 0,-19-108 0,-1 1 0,1-1 0,0 0 0,0 1 0,0-1 0,0 0 0,0 1 0,0-1 0,1 0 0,-1 0 0,1 0 0,-1 0 0,1-1 0,0 1 0,0 0 0,4 2 0,-5-3 0,1-1 0,-1 1 0,1-1 0,-1 1 0,1-1 0,-1 0 0,1 0 0,0 0 0,-1 0 0,1 0 0,-1 0 0,1 0 0,0 0 0,-1-1 0,1 1 0,-1-1 0,1 1 0,-1-1 0,1 1 0,-1-1 0,1 0 0,-1 0 0,0 0 0,1 0 0,-1 0 0,2-2 0,3-3 0,-1 0 0,0 0 0,0 0 0,-1 0 0,1-1 0,-2 0 0,1 0 0,-1 0 0,0 0 0,4-14 0,0-9 0,6-42 0,-9 47 0,-1 2 0,-1 4 0,-2 34 0,-3 19 0,2-20 0,-1 0 0,2 1 0,0-1 0,0 0 0,1 0 0,5 22 0,-6-35 0,1 0 0,-1 0 0,0 0 0,1 0 0,-1 0 0,0 0 0,1 0 0,-1-1 0,1 1 0,-1 0 0,1 0 0,0 0 0,-1-1 0,1 1 0,0 0 0,0-1 0,-1 1 0,1-1 0,0 1 0,0 0 0,0-1 0,0 0 0,0 1 0,-1-1 0,1 0 0,0 1 0,0-1 0,0 0 0,0 0 0,0 0 0,0 0 0,0 0 0,0 0 0,0 0 0,0 0 0,0 0 0,0 0 0,0-1 0,0 1 0,0 0 0,2-2 0,-1 1 0,1 0 0,0-1 0,-1 1 0,1-1 0,-1 0 0,1 0 0,-1 0 0,0 0 0,0-1 0,0 1 0,0 0 0,2-5 0,0-1 0,-1 0 0,0 0 0,3-16 0,-4 16 0,-1 1 0,1-1 0,1 1 0,0 0 0,3-7 0,-6 13 0,1 1 0,-1-1 0,0 1 0,0 0 0,1-1 0,-1 1 0,0-1 0,1 1 0,-1 0 0,1-1 0,-1 1 0,0 0 0,1-1 0,-1 1 0,1 0 0,-1 0 0,1-1 0,-1 1 0,1 0 0,-1 0 0,1 0 0,-1 0 0,1 0 0,-1-1 0,1 1 0,-1 0 0,1 0 0,-1 0 0,1 0 0,-1 1 0,1-1 0,-1 0 0,1 0 0,-1 0 0,1 0 0,-1 0 0,1 1 0,-1-1 0,1 0 0,-1 0 0,0 1 0,1-1 0,-1 0 0,1 1 0,-1 0 0,19 21 0,-13-15 0,1 1 0,0 0 0,0-1 0,1 0 0,0-1 0,1 0 0,-1 0 0,1 0 0,0-2 0,15 7 0,-20-9 0,1 0 0,0-1 0,0 1 0,-1-1 0,1 0 0,0 0 0,0-1 0,0 1 0,0-1 0,0 0 0,0-1 0,0 1 0,0-1 0,0 0 0,0 0 0,0 0 0,0-1 0,-1 0 0,1 0 0,0 0 0,5-4 0,-6 3 0,-1 0 0,0-1 0,0 1 0,-1 0 0,1-1 0,-1 1 0,0-1 0,0 0 0,0 0 0,0 0 0,0 0 0,-1 0 0,0 0 0,0-1 0,1-4 0,0-10 0,0 0 0,-2-22 0,0 22 0,1-37 0,-3 0 0,-11-71 0,5 98 0,8 29 0,0 0 0,0 0 0,0-1 0,0 1 0,0 0 0,0 0 0,0-1 0,0 1 0,0 0 0,0 0 0,0-1 0,0 1 0,0 0 0,0 0 0,0 0 0,0-1 0,0 1 0,-1 0 0,1 0 0,0 0 0,0-1 0,0 1 0,0 0 0,-1 0 0,1 0 0,0 0 0,0 0 0,0-1 0,-1 1 0,1 0 0,0 0 0,0 0 0,0 0 0,-1 0 0,1 0 0,0 0 0,0 0 0,-1 0 0,1 0 0,0 0 0,0 0 0,0 0 0,-1 0 0,1 0 0,0 0 0,0 0 0,-1 0 0,1 0 0,0 0 0,0 0 0,0 0 0,-1 1 0,1-1 0,0 0 0,0 0 0,0 0 0,-1 0 0,1 0 0,0 1 0,0-1 0,0 0 0,-1 1 0,-5 15 0,-1 30 0,2 0 0,2 1 0,4 62 0,-1-60 0,0-14 0,3 74 0,-2-93 0,1 0 0,1 0 0,0 0 0,8 23 0,-9-36-124,-1 0 0,0 0 0,1 0 0,0 0 0,-1 0 0,1 0-1,1 0 1,-1 0 0,0-1 0,3 3 0,6 3-6702</inkml:trace>
  <inkml:trace contextRef="#ctx0" brushRef="#br0" timeOffset="2553.84">2071 632 24575,'1'-24'0,"0"17"0,0 1 0,-1 0 0,0-1 0,0 1 0,0-1 0,-1 1 0,0 0 0,0-1 0,-4-10 0,5 17 0,-1-1 0,1 1 0,0 0 0,0 0 0,0-1 0,-1 1 0,1 0 0,0-1 0,-1 1 0,1 0 0,0 0 0,0-1 0,-1 1 0,1 0 0,0 0 0,-1 0 0,1 0 0,0 0 0,-1-1 0,1 1 0,0 0 0,-1 0 0,1 0 0,-1 0 0,1 0 0,0 0 0,-1 0 0,1 0 0,0 0 0,-1 0 0,0 0 0,-10 9 0,-6 16 0,12-14 0,1 0 0,0 0 0,1 1 0,0-1 0,1 1 0,1 0 0,-1 13 0,1-20 0,1 0 0,0 0 0,0 0 0,1-1 0,-1 1 0,1 0 0,0 0 0,0-1 0,1 1 0,0 0 0,-1-1 0,1 1 0,1-1 0,-1 0 0,1 0 0,-1 0 0,1 0 0,1 0 0,6 6 0,-9-9 0,1 0 0,-1 0 0,1 0 0,0 0 0,0 0 0,-1 0 0,1 0 0,0-1 0,0 1 0,0-1 0,0 1 0,-1-1 0,1 0 0,0 0 0,0 0 0,0 0 0,0 0 0,0 0 0,3-1 0,-2 0 0,0 0 0,-1-1 0,1 1 0,0-1 0,-1 1 0,0-1 0,1 0 0,-1 0 0,0 0 0,0 0 0,3-4 0,3-6 0,-1 0 0,0 0 0,-1-1 0,6-17 0,-10 24 0,-1 4 0,-1 1 0,1-1 0,0 0 0,-1 0 0,1 1 0,0-1 0,0 1 0,0-1 0,0 1 0,0-1 0,0 1 0,1-1 0,-1 1 0,0 0 0,1 0 0,2-2 0,-3 3 0,1 0 0,0 0 0,-1 0 0,1 0 0,0 0 0,-1 0 0,1 1 0,0-1 0,-1 1 0,1-1 0,-1 1 0,1-1 0,-1 1 0,1 0 0,-1 0 0,0 0 0,1 0 0,1 2 0,28 20-1365,-18-13-5461</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10.158"/>
    </inkml:context>
    <inkml:brush xml:id="br0">
      <inkml:brushProperty name="width" value="0.035" units="cm"/>
      <inkml:brushProperty name="height" value="0.035" units="cm"/>
      <inkml:brushProperty name="color" value="#FF0066"/>
    </inkml:brush>
  </inkml:definitions>
  <inkml:trace contextRef="#ctx0" brushRef="#br0">0 159 24575,'1'-4'0,"0"-1"0,-1 0 0,1 1 0,1-1 0,-1 1 0,1-1 0,0 1 0,0 0 0,0 0 0,0 0 0,1 0 0,0 0 0,-1 0 0,2 1 0,-1-1 0,4-3 0,-3 3 0,1 0 0,0 0 0,0 1 0,0-1 0,0 1 0,0 0 0,1 1 0,-1-1 0,1 1 0,0 0 0,-1 0 0,8 0 0,-10 2 0,0 0 0,1 0 0,-1 0 0,0 1 0,1-1 0,-1 1 0,0 0 0,0 0 0,0 0 0,0 1 0,0-1 0,0 1 0,3 2 0,38 29 0,-24-16 0,0-2 0,-10-6 0,1 0 0,1-1 0,0 0 0,0-1 0,0 0 0,22 7 0,-31-13 0,-1-1 0,1 1 0,0-1 0,-1 0 0,1 0 0,0 0 0,-1-1 0,1 1 0,0 0 0,-1-1 0,1 0 0,-1 0 0,1 0 0,-1 0 0,1 0 0,-1 0 0,1 0 0,-1-1 0,0 1 0,3-4 0,4-3 0,0-1 0,-1 0 0,10-14 0,7-8 0,-22 28 0,0 0 0,0 0 0,1 0 0,-1 1 0,1-1 0,0 1 0,0 0 0,0 0 0,0 0 0,0 1 0,0-1 0,0 1 0,1 0 0,-1 0 0,0 0 0,1 1 0,-1 0 0,6 0 0,2 1 0,1 1 0,0 1 0,-1 0 0,23 10 0,-19-8 0,-3 0 0,1-1 0,0 0 0,0-1 0,0-1 0,0 0 0,1-1 0,-1-1 0,1 0 0,-1-1 0,0 0 0,0-1 0,1-1 0,-1 0 0,23-10 0,60-30 0,-20 7 0,-74 35 0,-1 0 0,1 0 0,-1 0 0,1 0 0,0 1 0,-1-1 0,1 1 0,0 0 0,-1 0 0,1 0 0,0 0 0,-1 0 0,1 0 0,0 1 0,-1-1 0,1 1 0,0 0 0,-1 0 0,1 0 0,3 2 0,0 1 0,0 1 0,0 0 0,0 1 0,-1-1 0,9 12 0,-11-12 0,3 1 0,-1 0 0,1 0 0,0 0 0,1-1 0,-1 0 0,1 0 0,0 0 0,0-1 0,1 0 0,-1-1 0,1 1 0,0-2 0,0 1 0,0-1 0,0 0 0,0 0 0,1-1 0,14 0 0,-9-2 0,0 0 0,-1-1 0,1 0 0,0-1 0,-1 0 0,0-2 0,1 1 0,-2-2 0,1 1 0,18-12 0,-24 12 0,0 1 0,1 0 0,-1 0 0,1 1 0,10-4 0,-15 7 0,1-1 0,-1 1 0,0 0 0,1 0 0,-1 0 0,0 0 0,0 0 0,1 1 0,-1-1 0,0 1 0,0 0 0,0 0 0,0 0 0,0 1 0,0-1 0,5 3 0,-1 1-61,11 6 108,-1 0 0,2-2 1,33 13-1,-48-20-118,1-1 0,0 1 0,0-1 0,0-1-1,0 1 1,0 0 0,0-1 0,0 0 0,0-1 0,0 1 0,0-1 0,0 0 0,0 0 0,0 0 0,0-1-1,0 1 1,-1-1 0,1 0 0,-1-1 0,9-5 0,-3-1-6755</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10.768"/>
    </inkml:context>
    <inkml:brush xml:id="br0">
      <inkml:brushProperty name="width" value="0.035" units="cm"/>
      <inkml:brushProperty name="height" value="0.035" units="cm"/>
      <inkml:brushProperty name="color" value="#FF0066"/>
    </inkml:brush>
  </inkml:definitions>
  <inkml:trace contextRef="#ctx0" brushRef="#br0">98 58 24575,'-4'129'0,"-31"199"0,13-199 0,-14 111 0,36-205 0,0-35 0,0 1 0,0-1 0,0 1 0,1-1 0,-1 1 0,0-1 0,0 1 0,0-1 0,0 0 0,0 1 0,1-1 0,-1 1 0,0-1 0,0 0 0,1 1 0,-1-1 0,0 1 0,1-1 0,-1 0 0,0 0 0,1 1 0,-1-1 0,1 1 0,0-2 0,0 1 0,-1 0 0,1 0 0,0 0 0,-1-1 0,1 1 0,0 0 0,-1-1 0,1 1 0,-1-1 0,1 1 0,-1-1 0,1 1 0,0-1 0,-1 1 0,0-1 0,1 1 0,-1-1 0,1 1 0,0-2 0,5-9-191,0 0-1,0 0 0,-1 0 0,6-22 1,-10 28-216,11-30-6419</inkml:trace>
  <inkml:trace contextRef="#ctx0" brushRef="#br0" timeOffset="1202.77">124 152 24575,'0'-7'0,"0"1"0,0 0 0,0 0 0,1 0 0,0 1 0,1-8 0,-1 11 0,-1 0 0,1 0 0,0 1 0,0-1 0,0 0 0,0 1 0,0-1 0,0 1 0,1-1 0,-1 1 0,1 0 0,-1-1 0,0 1 0,1 0 0,0 0 0,-1 0 0,1 0 0,0 0 0,0 0 0,1 0 0,55-16 0,0 2 0,112-13 0,-78 19 0,173 4 0,93 34 0,-100-8 0,409-19 0,-662-3 0,0 1 0,0 0 0,-1-1 0,1 2 0,-1-1 0,1 0 0,4 2 0,-8-1 0,0-1 0,0 0 0,-1 1 0,1-1 0,0 0 0,-1 1 0,1-1 0,-1 1 0,1 0 0,0-1 0,-1 1 0,1-1 0,-1 1 0,1 0 0,-1-1 0,0 1 0,1 0 0,-1-1 0,0 1 0,1 0 0,-1 0 0,0-1 0,0 1 0,0 0 0,0 0 0,0 0 0,0-1 0,0 1 0,0 0 0,0 0 0,0 0 0,0-1 0,0 1 0,-1 0 0,1 0 0,0-1 0,0 1 0,-1 0 0,0 1 0,-13 37 0,-43 149 0,38-97 0,5 0 0,4 1 0,3 179 0,8-269 0,-1 1 0,0-1 0,0 1 0,0-1 0,0 1 0,-1-1 0,1 1 0,0-1 0,-1 1 0,0-1 0,0 0 0,0 1 0,0-1 0,0 0 0,0 0 0,0 0 0,-1 0 0,1 0 0,-3 2 0,2-2 0,-1-1 0,0 1 0,0-1 0,0 1 0,0-1 0,0 0 0,0-1 0,0 1 0,-1 0 0,1-1 0,0 0 0,0 1 0,0-1 0,-4-1 0,-71 4 0,-124 20 0,25-1 0,-599 8 0,711-35 0,-1-3 0,2-3 0,-91-27 0,136 34 0,0 1 0,1 1 0,-35 0 0,6 0 0,34 1 0,0-1 0,-25-8 0,26 7 0,1 0 0,-1 0 0,1 1 0,-18 0 0,29 2-5,-6 0 30,1 0 0,0-1 0,-1 1 1,-9-3-1,14 3-33,1 0 0,0 0 0,-1-1 0,1 1 1,-1 0-1,1 0 0,-1 0 0,1-1 0,0 1 0,-1 0 1,1-1-1,0 1 0,-1 0 0,1-1 0,0 1 0,-1 0 1,1-1-1,0 1 0,0 0 0,-1-1 0,1 1 0,0-1 1,0 1-1,0-1 0,-1 0 0,2 0-67,-1 0-1,0 0 1,0 0-1,1 0 1,-1 0 0,1 0-1,-1 0 1,1 0-1,-1 0 1,1 0-1,0 0 1,-1 0 0,1 0-1,0 1 1,-1-1-1,2-1 1,7-6-6751</inkml:trace>
  <inkml:trace contextRef="#ctx0" brushRef="#br0" timeOffset="1773.93">723 391 24575,'0'-2'0,"0"-3"0,0 2 0,0 7 0,0 8 0,0 9 0,0 10 0,-2 8 0,-1 9 0,-3 2 0,-1-2 0,1-4 0,2-7 0,1-8 0,2-9 0,4-9 0,1-8 0</inkml:trace>
  <inkml:trace contextRef="#ctx0" brushRef="#br0" timeOffset="2476.25">896 458 24575,'-3'53'0,"1"-29"0,1-1 0,2 32 0,0-52 0,-1-1 0,1 0 0,-1 1 0,1-1 0,0 0 0,0 0 0,0 1 0,0-1 0,0 0 0,1 0 0,-1 0 0,1 0 0,-1 0 0,1-1 0,0 1 0,0 0 0,-1-1 0,1 1 0,0-1 0,0 0 0,1 0 0,-1 0 0,0 0 0,0 0 0,1 0 0,-1 0 0,0-1 0,1 1 0,-1-1 0,0 1 0,1-1 0,-1 0 0,1 0 0,2-1 0,-2 1 0,0 0 0,0 0 0,0-1 0,0 1 0,0-1 0,0 0 0,0 0 0,0 0 0,0 0 0,0 0 0,-1-1 0,1 1 0,-1-1 0,1 0 0,-1 0 0,1 0 0,-1 0 0,0 0 0,0 0 0,0-1 0,0 1 0,0-1 0,-1 1 0,1-1 0,-1 0 0,0 0 0,2-4 0,-2 1 0,-1-1 0,1 1 0,-1-1 0,0 0 0,-1 1 0,0-1 0,0 1 0,0-1 0,-3-8 0,0 5 0,1 0 0,-1 0 0,-1 0 0,0 1 0,-6-10 0,8 16 0,0 0 0,0 0 0,0 0 0,-1 1 0,1-1 0,-8-3 0,-7 1 0,18 5 0,-1 0 0,1 0 0,-1 0 0,1 0 0,-1 1 0,1-1 0,-1 0 0,1 0 0,-1 0 0,1 1 0,-1-1 0,1 0 0,-1 1 0,1-1 0,0 0 0,-1 1 0,1-1 0,0 0 0,-1 1 0,1-1 0,0 1 0,-1-1 0,1 1 0,0-1 0,0 1 0,0-1 0,-1 1 0,1 0 0,0 0 0,0-1 0,0 1 0,0 0 0,0 0 0,1-1 0,-1 1 0,0 0 0,0 0 0,1-1 0,-1 1 0,0 0 0,1-1 0,-1 1 0,0 0 0,1-1 0,-1 1 0,1-1 0,-1 1 0,1-1 0,0 1 0,-1-1 0,1 1 0,0-1 0,-1 0 0,1 1 0,0-1 0,-1 0 0,1 1 0,0-1 0,-1 0 0,1 0 0,0 0 0,1 1 0,26 4 0,-18-4 0,0-1 0,-1-1 0,1 1 0,-1-1 0,0-1 0,1 0 0,-1 0 0,0-1 0,0 0 0,0 0 0,0-1 0,-1 0 0,1-1 0,13-10 0,-22 15 0,0 0 0,1 0 0,-1-1 0,0 1 0,0 0 0,0 0 0,1 0 0,-1-1 0,0 1 0,0 0 0,1 0 0,-1 0 0,0 0 0,1 0 0,-1 0 0,0 0 0,0-1 0,1 1 0,-1 0 0,0 0 0,1 0 0,-1 0 0,0 0 0,0 0 0,1 0 0,-1 1 0,0-1 0,1 0 0,-1 0 0,0 0 0,0 0 0,1 0 0,-1 0 0,0 0 0,0 1 0,1-1 0,-1 0 0,0 0 0,0 0 0,1 1 0,-1-1 0,0 0 0,0 0 0,0 0 0,0 1 0,1-1 0,-1 0 0,0 1 0,0-1 0,0 0 0,0 0 0,0 1 0,0-1 0,0 0 0,0 1 0,0-1 0,0 0 0,0 0 0,0 1 0,0-1 0,0 0 0,0 1 0,0-1 0,0 29 0,-1-21 0,1 9 0,-1-2 0,1 1 0,0-1 0,1 1 0,6 30 0,-6-43 0,0 0 0,0 1 0,1-1 0,-1 0 0,1 0 0,-1 0 0,1 0 0,0 0 0,0 0 0,0 0 0,0-1 0,1 1 0,-1-1 0,1 0 0,0 1 0,-1-1 0,1 0 0,0-1 0,0 1 0,0 0 0,0-1 0,1 0 0,-1 0 0,0 0 0,1 0 0,-1 0 0,1 0 0,4-1 0,-6 1 0,0-1 0,0 0 0,1 0 0,-1 0 0,0 0 0,0-1 0,1 1 0,-1 0 0,0-1 0,0 0 0,0 1 0,0-1 0,0 0 0,0 0 0,0 0 0,0 0 0,0-1 0,0 1 0,0-1 0,2-1 0,-3 0 0,1 1 0,0-1 0,-1 0 0,0 1 0,1-1 0,-1 0 0,0 0 0,0 0 0,-1 0 0,1 0 0,-1 0 0,1 0 0,-1-4 0,0-2 0,-1 0 0,0 0 0,0 0 0,-1 0 0,0 0 0,0 0 0,-1 1 0,-8-17 0,9 21 8,0 1-1,0 0 1,-1-1-1,1 1 1,-1 0-1,0 1 1,0-1-1,0 0 1,0 1-1,0-1 1,-1 1-1,1 0 1,-1 0-1,1 1 1,-6-3-1,3 2-172,-1 1 0,0-1 0,1 1 0,-1 1 0,0-1 0,0 1 0,0 0 0,-7 1 0,-1 1-6661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14.753"/>
    </inkml:context>
    <inkml:brush xml:id="br0">
      <inkml:brushProperty name="width" value="0.035" units="cm"/>
      <inkml:brushProperty name="height" value="0.035" units="cm"/>
      <inkml:brushProperty name="color" value="#FF0066"/>
    </inkml:brush>
  </inkml:definitions>
  <inkml:trace contextRef="#ctx0" brushRef="#br0">77 463 24575,'-8'59'0,"0"193"0,-2 16 0,-31 60 0,31-261 0,10-53-67,5-23 205,8-28-1021,-11 33 330,8-26-6273</inkml:trace>
  <inkml:trace contextRef="#ctx0" brushRef="#br0" timeOffset="1402.65">137 397 24575,'-1'-2'0,"1"0"0,-1 0 0,0 0 0,0 1 0,0-1 0,0 0 0,0 1 0,0-1 0,-2-2 0,-4-6 0,7 9 0,-1 0 0,1 0 0,-1 0 0,1 0 0,-1-1 0,1 1 0,-1 0 0,1-1 0,0 1 0,0 0 0,0 0 0,0-1 0,0 1 0,0 0 0,0-1 0,0 1 0,0 0 0,1 0 0,-1-1 0,1 1 0,-1 0 0,1-2 0,1 1 0,-1 1 0,0 0 0,1-1 0,-1 1 0,1 0 0,-1 0 0,1 0 0,0 0 0,-1 0 0,1 0 0,0 0 0,0 1 0,3-2 0,8 0 0,0 0 0,0 0 0,25 2 0,-24-1 0,771-61 0,-369-1-212,306-44-271,-539 80 546,-33 3 195,219-6 0,-366 30-232,3 0-10,-1 0 1,0 0-1,0 0 1,0 1-1,10 2 1,-14-3-18,0 1 1,0-1 0,0 1-1,0 0 1,0-1 0,0 1 0,0 0-1,0 0 1,0 0 0,0-1 0,0 1-1,0 0 1,0 0 0,-1 0-1,1 0 1,0 0 0,-1 1 0,1-1-1,-1 0 1,1 0 0,-1 0-1,0 0 1,1 1 0,-1-1 0,0 0-1,0 0 1,0 1 0,0-1 0,0 2-1,-3 29 1,-1 0 0,-9 35 0,-2 12 0,-17 163 0,0 429 0,33-656 0,-1-7 0,0 1 0,0-1 0,0 1 0,-4 14 0,4-22 0,-1 1 0,1 0 0,-1 0 0,0-1 0,1 1 0,-1 0 0,0-1 0,0 1 0,0 0 0,0-1 0,-1 0 0,1 1 0,0-1 0,-1 0 0,1 1 0,-1-1 0,1 0 0,-1 0 0,1 0 0,-1 0 0,0-1 0,1 1 0,-1 0 0,0-1 0,0 1 0,-3 0 0,-12 0 0,-1 0 0,1-1 0,-1-1 0,-23-4 0,-9 0 0,-53 1 0,-129 12 0,-103 27 0,203-19 0,-547 41 0,439-63 0,64-1 0,-260 7 0,429 0 0,0-1 0,-1 0 0,1-1 0,0 0 0,-1 0 0,-6-3 0,8 2 0,0 1 0,0 0 0,0 1 0,-1-1 0,1 1 0,0 0 0,0 1 0,-1-1 0,-7 2 0,-4 2-195,1 0 0,0 2 0,0 0 0,1 1 0,-1 0 0,-23 14 0,50-27-6631</inkml:trace>
  <inkml:trace contextRef="#ctx0" brushRef="#br0" timeOffset="1896.57">656 643 24575,'-2'0'0,"-6"1"0,-3 0 0,-2 1 0,-2 4 0,-1 0 0,2 2 0,6-2 0,10-2 0,6-2 0,6-2 0,5-4 0,2-1 0,2 0 0,-2 1 0,-1-1 0,-3 0 0,-3 1-8191</inkml:trace>
  <inkml:trace contextRef="#ctx0" brushRef="#br0" timeOffset="2189.92">556 796 24575,'-2'2'0,"0"1"0,3 0 0,3-1 0,5-2 0,5-4 0,5-2 0,3-2 0,6-5 0,0 0 0,1 0 0,-1 2 0,-4 2-8191</inkml:trace>
  <inkml:trace contextRef="#ctx0" brushRef="#br0" timeOffset="2588.09">1022 589 24575,'0'-3'-39,"-1"0"0,1 0 0,-1-1-1,0 1 1,0 0 0,0 0 0,-1 0 0,1 0-1,-1 0 1,1 0 0,-1 1 0,0-1-1,0 1 1,0-1 0,-1 1 0,1-1 0,-4-1-1,6 3 54,-1 0 1,0 0-1,0 1 0,0-1 0,0 1 0,0-1 0,0 1 0,0-1 0,0 1 1,0-1-1,-1 1 0,1 0 0,0 0 0,0-1 0,0 1 0,0 0 0,0 0 0,-1 0 1,1 0-1,0 1 0,0-1 0,0 0 0,0 0 0,0 1 0,-1-1 0,1 0 1,0 1-1,0-1 0,0 1 0,0 0 0,0-1 0,0 1 0,1 0 0,-1 0 0,0-1 1,0 1-1,0 0 0,1 0 0,-1 0 0,0 0 0,1 0 0,-1 0 0,1 0 1,-1 0-1,1 0 0,-1 0 0,1 0 0,0 1 0,0 0 0,-2 0-14,2 1 0,-1 0 0,0-1 0,0 1 0,1 0 0,0-1 0,-1 1 0,1 0 0,0-1 0,0 1 0,1 0 0,-1 0 0,0-1 0,1 1 0,0 0 0,-1-1 0,1 1 0,0-1 0,1 1 0,-1-1 0,0 1 0,4 3 0,1 1 0,1 0 0,0-1 0,0 0 0,1 0 0,10 6 0,-11-8 0,0 1 0,0-1 0,-1 1 0,0 0 0,0 1 0,0 0 0,-1 0 0,8 9 0,-12-13 0,0 0 0,0 0 0,0 0 0,-1 0 0,1 0 0,0 0 0,-1 0 0,1 1 0,-1-1 0,0 0 0,0 0 0,0 0 0,0 0 0,0 1 0,0-1 0,-1 0 0,1 0 0,-1 0 0,1 0 0,-2 3 0,0-1 0,0-1 0,-1 1 0,1-1 0,-1 0 0,1 0 0,-1 0 0,0 0 0,0 0 0,0-1 0,-5 4 0,-4 0 0,1 1 0,-1-2 0,0 0 0,0 0 0,0-1 0,-15 3 0,25-6 14,1-1 1,-1 0-1,0 1 0,1-1 0,-1 0 1,0 0-1,1 0 0,-1 0 0,0 0 0,1 0 1,-1 0-1,0 0 0,0-1 0,1 1 1,-1-1-1,1 1 0,-1-1 0,1 0 0,-1 0 1,1 0-1,-1 0 0,1 0 0,-2-1 1,1 0-122,1 0 0,0-1 1,0 1-1,0 0 0,0 0 1,0-1-1,1 1 0,-1-1 1,1 1-1,0 0 0,-1-1 1,1 1-1,0-1 0,0 1 1,1-4-1,1-10-6719</inkml:trace>
  <inkml:trace contextRef="#ctx0" brushRef="#br0" timeOffset="2993.14">1122 603 24575,'-2'7'0,"0"1"0,0-1 0,1 1 0,0 0 0,0 0 0,1-1 0,0 1 0,2 9 0,-2-2 0,0-13 0,0 1 0,1 0 0,-1-1 0,0 1 0,1-1 0,-1 1 0,1-1 0,0 0 0,0 1 0,0-1 0,0 0 0,1 1 0,-1-1 0,3 4 0,-2-5 0,-1 0 0,0 0 0,0-1 0,0 1 0,1 0 0,-1 0 0,0-1 0,0 1 0,1-1 0,-1 0 0,1 1 0,-1-1 0,0 0 0,1 0 0,-1 1 0,1-1 0,-1 0 0,1-1 0,-1 1 0,1 0 0,-1 0 0,0-1 0,1 1 0,-1 0 0,0-1 0,1 0 0,-1 1 0,2-2 0,-1 1-1,-1 0 0,1 0-1,-1 0 1,1 0-1,-1 0 1,1 0 0,-1-1-1,0 1 1,1 0 0,-1-1-1,0 1 1,0-1 0,0 0-1,0 1 1,0-1 0,-1 0-1,1 1 1,0-1 0,0-2-1,0-3 36,0-1-1,-1 1 1,0-13-1,0 14-217,0 1 0,0 0 0,0 0 0,1 0 0,-1 0 0,1 0 0,2-5 0,2 0-6642</inkml:trace>
  <inkml:trace contextRef="#ctx0" brushRef="#br0" timeOffset="3574.84">1328 603 24575,'-1'1'0,"0"-1"0,0 1 0,0 0 0,0-1 0,0 1 0,1 0 0,-1 0 0,0 0 0,0 0 0,1 0 0,-1 0 0,0 0 0,1 0 0,-1 0 0,1 0 0,0 0 0,-1 0 0,1 0 0,0 1 0,-1 1 0,1-1 0,-6 23 0,-6 46 0,11-63 0,1-32 0,-2 7 0,2 0 0,0 0 0,5-28 0,-5 44 0,0 0 0,0 1 0,0-1 0,0 0 0,0 1 0,0-1 0,1 0 0,-1 1 0,0-1 0,0 1 0,1-1 0,-1 0 0,0 1 0,1-1 0,-1 1 0,1-1 0,-1 1 0,1-1 0,-1 1 0,1-1 0,-1 1 0,1 0 0,-1-1 0,1 1 0,0 0 0,-1-1 0,1 1 0,0 0 0,-1 0 0,1 0 0,0-1 0,-1 1 0,1 0 0,0 0 0,-1 0 0,1 0 0,0 0 0,-1 0 0,1 0 0,0 1 0,-1-1 0,1 0 0,0 0 0,0 1 0,4 1 0,0 1 0,-1 0 0,0 0 0,1 0 0,3 4 0,7 5 0,-14-11 0,1 0 0,-1 0 0,1 0 0,0 0 0,-1 0 0,1 0 0,0-1 0,-1 1 0,1-1 0,0 1 0,0-1 0,0 0 0,-1 0 0,1 0 0,0 1 0,0-2 0,0 1 0,0 0 0,-1 0 0,1-1 0,0 1 0,0-1 0,0 1 0,-1-1 0,1 0 0,2-1 0,-2 0 0,0 0 0,0 0 0,0-1 0,0 1 0,-1 0 0,1-1 0,-1 1 0,0-1 0,0 0 0,0 0 0,0 1 0,0-1 0,0 0 0,-1 0 0,1 0 0,-1-4 0,1-4 0,0-10 0,2 21 0,2 12 0,7 46 0,-10-44 0,0 1 0,7 18 0,-3-22-1365,2-5-5461</inkml:trace>
  <inkml:trace contextRef="#ctx0" brushRef="#br0" timeOffset="3861.19">1674 417 24575,'-2'0'0,"-1"0"0,1 1 0,-1 0 0,1 0 0,-1 0 0,1 0 0,0 0 0,-1 0 0,1 0 0,0 1 0,0-1 0,0 1 0,0 0 0,0 0 0,0-1 0,0 1 0,1 0 0,-1 1 0,1-1 0,-1 0 0,0 3 0,-3 3 0,1 1 0,0-1 0,0 1 0,-3 14 0,2-3 0,-4 42 0,9-55 0,-1 0 0,1 0 0,0 1 0,1-1 0,0 0 0,0 0 0,0 0 0,1 0 0,4 9 0,-5-14-54,0 0-1,0 0 0,0-1 1,0 1-1,1-1 1,-1 1-1,1-1 0,-1 0 1,1 1-1,-1-1 1,1 0-1,0 0 0,0 0 1,-1 0-1,1-1 0,0 1 1,0 0-1,0-1 1,0 1-1,0-1 0,0 0 1,0 1-1,0-1 1,3-1-1,7 1-6771</inkml:trace>
  <inkml:trace contextRef="#ctx0" brushRef="#br0" timeOffset="4773.84">1847 457 24575,'-2'36'0,"-1"0"0,-3 0 0,-13 52 0,15-74 0,3-16 0,7-23 0,9-28 0,-13 39 0,1 1 0,1 0 0,0 0 0,1 0 0,0 1 0,1-1 0,9-13 0,-14 25 0,-1 1 0,0-1 0,1 1 0,-1-1 0,0 0 0,1 1 0,-1-1 0,1 1 0,-1-1 0,1 1 0,-1-1 0,1 1 0,-1 0 0,1-1 0,-1 1 0,1 0 0,-1-1 0,1 1 0,0 0 0,-1 0 0,1-1 0,0 1 0,-1 0 0,1 0 0,0 0 0,-1 0 0,1 0 0,0 0 0,-1 0 0,1 0 0,0 0 0,-1 0 0,1 0 0,0 1 0,-1-1 0,1 0 0,0 0 0,-1 1 0,1-1 0,-1 0 0,1 1 0,-1-1 0,1 1 0,0-1 0,-1 0 0,0 1 0,1-1 0,-1 1 0,1 0 0,-1-1 0,0 1 0,1-1 0,-1 1 0,0 0 0,1-1 0,-1 1 0,0 0 0,4 7 0,-1 0 0,-1 0 0,4 13 0,-5-14 0,6 19-682,3 44-1,-8-55-6143</inkml:trace>
  <inkml:trace contextRef="#ctx0" brushRef="#br0" timeOffset="5048.26">1821 583 24575,'4'0'0,"5"-5"0,7-4 0,7-4 0,3-1 0,0 2 0,-5 2-8191</inkml:trace>
  <inkml:trace contextRef="#ctx0" brushRef="#br0" timeOffset="5230.92">2007 450 24575,'0'2'0,"0"7"0,0 9 0,0 8 0,2 3 0,1 0 0,2-6 0,1-7 0,-2-7-8191</inkml:trace>
  <inkml:trace contextRef="#ctx0" brushRef="#br0" timeOffset="5379.72">2134 410 24575,'2'1'0,"1"4"0</inkml:trace>
  <inkml:trace contextRef="#ctx0" brushRef="#br0" timeOffset="5530.05">2173 510 24575,'0'0'-8191</inkml:trace>
  <inkml:trace contextRef="#ctx0" brushRef="#br0" timeOffset="6035.1">2327 357 24575,'1'55'0,"0"-19"0,-5 50 0,2-82 0,1-17 0,2-22 0,0 26 0,0 0 0,1 0 0,0 0 0,0 0 0,1 0 0,0 1 0,1-1 0,0 1 0,0 0 0,10-13 0,-13 21 0,-1-1 0,0 1 0,1-1 0,-1 1 0,1-1 0,-1 1 0,1-1 0,-1 1 0,1 0 0,-1-1 0,1 1 0,0 0 0,-1-1 0,1 1 0,-1 0 0,1 0 0,0 0 0,-1-1 0,1 1 0,0 0 0,-1 0 0,1 0 0,0 0 0,-1 0 0,1 0 0,0 1 0,-1-1 0,1 0 0,0 0 0,1 1 0,-1 0 0,0 0 0,1 0 0,-1 0 0,0 0 0,0 1 0,0-1 0,0 0 0,0 1 0,-1-1 0,1 0 0,1 2 0,2 7 0,-1 0 0,6 19 0,-9-27 0,3 7-227,-2 1-1,1-1 1,-1 0-1,0 0 1,-1 13-1,-2-11-6598</inkml:trace>
  <inkml:trace contextRef="#ctx0" brushRef="#br0" timeOffset="6244.77">2367 477 24575,'-3'0'0,"0"-3"0,5-3 0,4-2 0,4-3 0,2 0 0,-1-2 0,-2 2-8191</inkml:trace>
  <inkml:trace contextRef="#ctx0" brushRef="#br0" timeOffset="6441.96">2520 283 24575,'0'1'0,"0"8"0,0 8 0,-1 9 0,-1 4 0,1-3-8191</inkml:trace>
  <inkml:trace contextRef="#ctx0" brushRef="#br0" timeOffset="6740.28">2559 323 24575,'0'3'0,"5"10"0,3 3 0,3-3 0,0-7 0,-3-9 0,-3-7 0,-5-3 0,-2-1 0,-1 0 0,0 1-8191</inkml:trace>
  <inkml:trace contextRef="#ctx0" brushRef="#br0" timeOffset="7028.61">2613 150 24575,'4'2'0,"5"1"0,2 4 0,1 2 0,6 9 0,1 13 0,-1 11 0,-5 4 0,-8-2 0,-7-6 0,-6-4 0,-4-5 0,-3-4 0,-2-6 0,-3-4 0,0-3 0,3-2-8191</inkml:trace>
  <inkml:trace contextRef="#ctx0" brushRef="#br0" timeOffset="8810.86">1322 443 24575,'0'2'0,"2"1"0,3 0 0</inkml:trace>
  <inkml:trace contextRef="#ctx0" brushRef="#br0" timeOffset="9684.91">643 1175 24575,'4'0'0,"8"-1"0,6 0 0,3-3 0,3 0 0,-2 0 0,-2 1 0,-3 1 0,-3 1-8191</inkml:trace>
  <inkml:trace contextRef="#ctx0" brushRef="#br0" timeOffset="9901.83">676 1269 24575,'1'0'0,"5"0"0,4-2 0,2 1 0,3-5 0,0-1 0,1-2 0,0 1 0,0-1 0,1 1 0,1 3 0,-3 1-8191</inkml:trace>
  <inkml:trace contextRef="#ctx0" brushRef="#br0" timeOffset="10297.68">1268 1002 24575,'-13'55'0,"-17"130"0,30-184 5,0 0-1,0 1 1,-1-1 0,1 1-1,0-1 1,0 0-1,0 1 1,0-1 0,0 0-1,1 1 1,-1-1 0,0 0-1,1 1 1,-1-1-1,1 0 1,-1 1 0,1-1-1,0 0 1,-1 0-1,1 0 1,0 0 0,0 0-1,0 0 1,0 0-1,1 2 1,0-3-88,0 1 1,0 0-1,-1-1 1,1 0-1,0 1 1,0-1-1,0 0 1,0 0-1,0 0 1,0 0-1,-1 0 1,1 0-1,0-1 1,0 1-1,0 0 1,0-1-1,3-1 1,8-4-6744</inkml:trace>
  <inkml:trace contextRef="#ctx0" brushRef="#br0" timeOffset="11020.34">1415 1082 24575,'-7'7'0,"-1"6"0,5-4 0,0 0 0,1 0 0,-1 0 0,2 0 0,-2 19 0,3-26 0,0 0 0,0 0 0,0 1 0,0-1 0,1 0 0,-1 1 0,1-1 0,0 0 0,-1 0 0,1 0 0,0 0 0,0 0 0,2 2 0,-2-3 0,0 0 0,0 0 0,0 0 0,0 0 0,0 0 0,1 0 0,-1-1 0,0 1 0,0 0 0,1-1 0,-1 1 0,0-1 0,1 0 0,-1 1 0,1-1 0,-1 0 0,0 0 0,1 0 0,-1 0 0,1 0 0,-1 0 0,0 0 0,3-1 0,-2 0 0,1 0 0,-1 1 0,0-1 0,0-1 0,1 1 0,-1 0 0,0 0 0,0-1 0,0 1 0,0-1 0,0 0 0,-1 1 0,1-1 0,0 0 0,-1 0 0,1 0 0,-1 0 0,0 0 0,0-1 0,0 1 0,0 0 0,0-1 0,0 1 0,-1 0 0,1-1 0,-1 1 0,1-1 0,-1 1 0,0-1 0,0-2 0,0 2 0,0 1 0,0-1 0,0 0 0,0 1 0,0-1 0,-1 1 0,1-1 0,-1 0 0,0 1 0,0-1 0,0 1 0,0-1 0,0 1 0,0 0 0,-1 0 0,1-1 0,-1 1 0,0 0 0,1 0 0,-1 0 0,0 1 0,0-1 0,0 0 0,0 1 0,-1-1 0,1 1 0,0 0 0,-3-2 0,5 4 0,1-1 0,-1 0 0,0 0 0,1 1 0,-1-1 0,0 1 0,1-1 0,-1 0 0,0 1 0,0-1 0,1 1 0,-1-1 0,0 0 0,0 1 0,0-1 0,0 1 0,1-1 0,-1 1 0,0-1 0,0 1 0,0-1 0,0 1 0,0-1 0,0 1 0,0-1 0,0 1 0,0-1 0,-1 1 0,1-1 0,0 0 0,0 1 0,0-1 0,0 1 0,-1-1 0,1 1 0,0-1 0,0 0 0,-1 1 0,1-1 0,0 1 0,-1-1 0,1 0 0,-1 0 0,1 1 0,0-1 0,-1 0 0,1 1 0,-1-1 0,1 0 0,-1 0 0,1 0 0,0 0 0,-1 1 0,1-1 0,-1 0 0,1 0 0,-1 0 0,1 0 0,-1 0 0,4 1 0,1 0 0,0 0 0,0-1 0,-1 1 0,1-1 0,0 0 0,0 0 0,0 0 0,0 0 0,0-1 0,-1 1 0,1-1 0,0 0 0,5-2 0,0-1 0,0 1 0,0-1 0,-1 0 0,15-11 0,4-11 0,-25 25 0,-1-1 0,0 1 0,0 0 0,0-1 0,0 1 0,-1-1 0,1 1 0,0-1 0,-1 0 0,1 1 0,-1-1 0,1 1 0,-1-1 0,0 0 0,1 0 0,-1 1 0,0-1 0,-1-3 0,1 5 0,0 0 0,0 0 0,0-1 0,0 1 0,0 0 0,0 0 0,0 0 0,0-1 0,0 1 0,0 0 0,0 0 0,0 0 0,-1 0 0,1-1 0,0 1 0,0 0 0,0 0 0,0 0 0,0 0 0,-1 0 0,1 0 0,0-1 0,0 1 0,0 0 0,0 0 0,-1 0 0,1 0 0,0 0 0,0 0 0,0 0 0,-1 0 0,1 0 0,0 0 0,0 0 0,0 0 0,-1 0 0,1 0 0,0 0 0,0 0 0,0 0 0,-1 0 0,1 0 0,0 0 0,0 1 0,-11 7 0,-5 14 0,14-18 0,0 0 0,1 0 0,-1 0 0,1 0 0,0 0 0,0 0 0,1 0 0,-1 0 0,1 0 0,0 1 0,0-1 0,0 0 0,0 0 0,1 0 0,0 1 0,0-1 0,0 0 0,0 0 0,3 5 0,-2-6 0,-1-1 0,1 1 0,0-1 0,0 0 0,0 0 0,0 1 0,1-2 0,-1 1 0,0 0 0,1 0 0,-1-1 0,1 1 0,0-1 0,0 0 0,-1 0 0,1 0 0,0 0 0,0 0 0,0-1 0,0 1 0,0-1 0,0 0 0,0 0 0,0 0 0,0 0 0,0 0 0,0-1 0,3 0 0,-3 0 0,1 0 0,-1 0 0,0 0 0,0 0 0,0 0 0,0-1 0,0 1 0,0-1 0,0 0 0,0 0 0,-1 0 0,1 0 0,-1-1 0,1 1 0,-1-1 0,0 1 0,0-1 0,0 0 0,-1 0 0,1 1 0,0-2 0,-1 1 0,0 0 0,0 0 0,0 0 0,0 0 0,0-1 0,-1 1 0,1 0 0,-1-1 0,0 1 0,0 0 0,-1-1 0,0-3 0,1 3 0,0 1 0,-1 0 0,0 0 0,1 0 0,-1 0 0,0 1 0,-1-1 0,1 0 0,0 0 0,-1 1 0,0-1 0,0 0 0,1 1 0,-1 0 0,-1-1 0,1 1 0,0 0 0,0 0 0,-1 0 0,1 1 0,-1-1 0,0 0 0,0 1 0,1 0 0,-1 0 0,0 0 0,0 0 0,0 0 0,0 0 0,0 1 0,0-1 0,0 1 0,0 0 0,-1 0 0,1 0 0,0 0 0,-5 2 0,-7 2-1365,0 1-5461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27.083"/>
    </inkml:context>
    <inkml:brush xml:id="br0">
      <inkml:brushProperty name="width" value="0.035" units="cm"/>
      <inkml:brushProperty name="height" value="0.035" units="cm"/>
      <inkml:brushProperty name="color" value="#FF0066"/>
    </inkml:brush>
  </inkml:definitions>
  <inkml:trace contextRef="#ctx0" brushRef="#br0">23 548 24575,'-2'0'0,"1"0"0,0 0 0,0 1 0,0-1 0,0 1 0,0-1 0,0 0 0,0 1 0,0 0 0,0-1 0,0 1 0,0 0 0,1-1 0,-1 1 0,0 0 0,0 0 0,1 0 0,-1 0 0,0-1 0,1 1 0,-1 0 0,1 0 0,-1 0 0,1 1 0,0-1 0,-1 0 0,1 0 0,0 0 0,0 0 0,-1 0 0,1 0 0,0 0 0,0 0 0,0 1 0,1-1 0,-1 0 0,0 0 0,0 0 0,1 0 0,-1 0 0,1 1 0,-1 0 0,0-1 0,1 0 0,-1 1 0,1-1 0,-1 0 0,1 0 0,-1 0 0,1 1 0,0-1 0,-1 0 0,1 0 0,0 0 0,0 0 0,0 0 0,0 0 0,0 0 0,0 0 0,0-1 0,0 1 0,1 0 0,-1-1 0,0 1 0,0 0 0,1-1 0,-1 0 0,0 1 0,0-1 0,1 0 0,-1 0 0,1 1 0,-1-1 0,0 0 0,1 0 0,-1 0 0,0-1 0,1 1 0,-1 0 0,0-1 0,2 0 0,12-5 0,-1-1 0,0-1 0,0 0 0,-1-1 0,20-18 0,1 1 0,344-246 120,-257 194-863,162-78 1,-260 145-6084</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28.100"/>
    </inkml:context>
    <inkml:brush xml:id="br0">
      <inkml:brushProperty name="width" value="0.035" units="cm"/>
      <inkml:brushProperty name="height" value="0.035" units="cm"/>
      <inkml:brushProperty name="color" value="#FF0066"/>
    </inkml:brush>
  </inkml:definitions>
  <inkml:trace contextRef="#ctx0" brushRef="#br0">5 38 24575,'-2'0'0,"0"0"0,3-1 0,3-3 0,4-3 0,0-2 0,1 0 0,-1 1-8191</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31.139"/>
    </inkml:context>
    <inkml:brush xml:id="br0">
      <inkml:brushProperty name="width" value="0.035" units="cm"/>
      <inkml:brushProperty name="height" value="0.035" units="cm"/>
      <inkml:brushProperty name="color" value="#FF0066"/>
    </inkml:brush>
  </inkml:definitions>
  <inkml:trace contextRef="#ctx0" brushRef="#br0">71 576 24575,'0'-4'0,"-1"-1"0,1 0 0,-1 0 0,0 1 0,0-1 0,0 0 0,-1 1 0,1-1 0,-1 1 0,0-1 0,-1 1 0,1 0 0,-1 0 0,0 0 0,-6-7 0,9 11 0,0 0 0,-1-1 0,1 1 0,0-1 0,0 1 0,-1 0 0,1-1 0,0 1 0,-1 0 0,1 0 0,0-1 0,-1 1 0,1 0 0,-1 0 0,1-1 0,0 1 0,-1 0 0,1 0 0,-1 0 0,1 0 0,-1 0 0,1-1 0,-1 1 0,1 0 0,-1 0 0,1 0 0,0 0 0,-1 0 0,1 1 0,-1-1 0,1 0 0,-1 0 0,1 0 0,-1 0 0,1 0 0,0 1 0,-1-1 0,1 0 0,-1 0 0,1 1 0,0-1 0,-1 0 0,1 1 0,0-1 0,-1 0 0,1 1 0,0-1 0,0 0 0,-1 1 0,1-1 0,0 1 0,0-1 0,0 0 0,-1 1 0,1-1 0,0 1 0,0 0 0,-8 30 0,4-6 0,1 1 0,1 0 0,1 0 0,1 0 0,2 0 0,0 0 0,12 48 0,-12-69 0,0 0 0,0 0 0,0-1 0,0 1 0,1-1 0,0 0 0,0 0 0,0 0 0,0 0 0,1 0 0,-1 0 0,7 4 0,-8-7 0,-1 0 0,1 0 0,0-1 0,-1 1 0,1 0 0,0-1 0,-1 1 0,1-1 0,0 1 0,0-1 0,-1 0 0,1 0 0,0 0 0,0 0 0,-1 0 0,1 0 0,0 0 0,0-1 0,0 1 0,-1-1 0,1 1 0,0-1 0,-1 0 0,1 0 0,-1 1 0,1-1 0,-1 0 0,1 0 0,-1-1 0,1 1 0,-1 0 0,0 0 0,0-1 0,0 1 0,0-1 0,0 1 0,0-1 0,1-1 0,3-7 0,0 0 0,-1-1 0,0 0 0,-1 0 0,0 0 0,-1 0 0,0 0 0,1-19 0,-3 33 0,1 0 0,0 1 0,0-1 0,0 0 0,0 1 0,1-1 0,-1 0 0,1 0 0,0 0 0,0 0 0,0-1 0,0 1 0,1-1 0,-1 1 0,5 3 0,-6-5 0,0 0 0,1 0 0,-1 0 0,0-1 0,1 1 0,-1 0 0,1-1 0,-1 1 0,1-1 0,-1 1 0,1-1 0,-1 1 0,1-1 0,-1 0 0,1 0 0,0 0 0,-1 0 0,1 0 0,-1 0 0,1-1 0,-1 1 0,1 0 0,-1-1 0,1 1 0,-1-1 0,1 0 0,-1 1 0,1-1 0,-1 0 0,0 0 0,1 0 0,-1 0 0,0 0 0,0 0 0,1-2 0,2 0 0,-1-1 0,-1 0 0,1-1 0,-1 1 0,1 0 0,-1-1 0,0 1 0,-1-1 0,1 1 0,-1-1 0,0 0 0,1-8 0,-2 10 0,0-1 0,0 1 0,0 0 0,0-1 0,0 1 0,-1 0 0,0 0 0,0-1 0,0 1 0,0 0 0,0 0 0,0 0 0,-1 0 0,1 0 0,-1 0 0,0 0 0,0 1 0,0-1 0,-4-3 0,5 5 0,0 0 0,0 1 0,0-1 0,0 0 0,1 1 0,-1-1 0,0 0 0,0 1 0,0-1 0,0 1 0,-1 0 0,1-1 0,0 1 0,0 0 0,0 0 0,0 0 0,0 0 0,0-1 0,0 2 0,-1-1 0,1 0 0,0 0 0,0 0 0,0 0 0,0 1 0,-2 0 0,1 0 0,0 0 0,0 1 0,0 0 0,0-1 0,0 1 0,0 0 0,1 0 0,-1 0 0,1 0 0,-1 0 0,-1 3 0,-1 4 0,-1 1 0,1-1 0,1 1 0,-5 18 0,7-23 0,0 0 0,1 0 0,0 0 0,0 0 0,0 0 0,0 1 0,1-1 0,0-1 0,0 1 0,0 0 0,4 8 0,-5-11 0,1-1 0,0 1 0,0-1 0,0 1 0,0-1 0,0 0 0,0 1 0,0-1 0,1 0 0,-1 0 0,0 0 0,1 0 0,-1 0 0,1 0 0,-1 0 0,1 0 0,-1-1 0,1 1 0,0-1 0,-1 1 0,1-1 0,0 1 0,-1-1 0,1 0 0,0 0 0,0 0 0,-1 0 0,1 0 0,0 0 0,-1 0 0,1-1 0,0 1 0,-1-1 0,1 1 0,0-1 0,2-1 0,0 0 0,1-1 0,-1 1 0,0-1 0,-1 1 0,1-1 0,0 0 0,-1-1 0,0 1 0,0-1 0,0 1 0,0-1 0,0 0 0,-1 0 0,1 0 0,-1 0 0,0-1 0,1-4 0,1-3 0,-1 0 0,0 0 0,0-1 0,-1 1 0,0-14 0,-2 28 0,0-1 0,0 0 0,0 0 0,0 0 0,0 0 0,0 0 0,0 0 0,0 0 0,1 0 0,-1 0 0,1 0 0,-1 0 0,0 0 0,1 0 0,-1 0 0,1 0 0,0 0 0,-1 0 0,1-1 0,0 1 0,0 0 0,-1 0 0,1-1 0,0 1 0,0 0 0,0-1 0,0 1 0,0-1 0,0 1 0,0-1 0,0 0 0,0 1 0,0-1 0,0 0 0,0 0 0,0 0 0,0 1 0,0-1 0,0 0 0,0-1 0,0 1 0,1 0 0,-1 0 0,0 0 0,0-1 0,0 1 0,0 0 0,0-1 0,0 1 0,0-1 0,0 1 0,-1-1 0,1 1 0,0-1 0,0 0 0,0 0 0,-1 1 0,1-1 0,0 0 0,0 0 0,-1 0 0,1 0 0,0-1 0,2-2 0,0-1 0,-1 1 0,1-1 0,-1 0 0,0 0 0,-1 0 0,1 0 0,1-10 0,4-11 0,-7 26 0,0 0 0,1-1 0,-1 1 0,0 0 0,0-1 0,1 1 0,-1 0 0,0-1 0,1 1 0,-1 0 0,0-1 0,1 1 0,-1 0 0,1 0 0,-1 0 0,1-1 0,-1 1 0,0 0 0,1 0 0,-1 0 0,1 0 0,-1 0 0,1 0 0,-1 0 0,1 0 0,-1 0 0,1 0 0,-1 0 0,0 0 0,1 0 0,-1 0 0,1 0 0,-1 1 0,1-1 0,-1 0 0,0 0 0,1 0 0,-1 1 0,1-1 0,22 14 0,-13-8 0,-8-5 0,1 0 0,-1 1 0,1-1 0,0 0 0,0 0 0,-1-1 0,1 1 0,0 0 0,0-1 0,0 0 0,0 0 0,0 0 0,0 0 0,0 0 0,0 0 0,4-2 0,-5 1 0,0 0 0,0 0 0,-1 0 0,1-1 0,0 1 0,-1 0 0,1-1 0,-1 1 0,1-1 0,-1 0 0,0 1 0,0-1 0,0 0 0,0 0 0,0 0 0,0 0 0,0 0 0,-1 0 0,1 0 0,-1 0 0,1 0 0,-1 0 0,0-4 0,1-38 0,-1 44 0,0-1 0,0 1 0,1 0 0,-1 0 0,0-1 0,0 1 0,0 0 0,0 0 0,0-1 0,1 1 0,-1 0 0,0 0 0,0 0 0,0-1 0,1 1 0,-1 0 0,0 0 0,0 0 0,1 0 0,-1 0 0,0-1 0,0 1 0,1 0 0,-1 0 0,0 0 0,1 0 0,-1 0 0,0 0 0,0 0 0,1 0 0,-1 0 0,0 0 0,0 0 0,1 0 0,-1 0 0,0 0 0,1 0 0,-1 0 0,0 1 0,0-1 0,1 0 0,-1 0 0,0 0 0,0 0 0,1 0 0,-1 1 0,0-1 0,0 0 0,0 0 0,1 0 0,-1 1 0,0-1 0,0 0 0,0 0 0,0 1 0,17 13 0,-15-12 0,6 4 0,27 29 0,-33-32 0,0-1 0,0 0 0,0 1 0,0 0 0,0-1 0,-1 1 0,0 0 0,1 0 0,-1 0 0,0 0 0,0 0 0,0 4 0,-1-6-25,0 0 1,0 0-1,0 1 0,0-1 0,-1 0 0,1-1 0,0 1 1,-1 0-1,1 0 0,0 0 0,-1 0 0,1 0 1,-1 0-1,0 0 0,1 0 0,-1-1 0,0 1 0,1 0 1,-1-1-1,0 1 0,0 0 0,0-1 0,1 1 0,-1-1 1,0 1-1,0-1 0,0 0 0,0 1 0,0-1 1,0 0-1,0 1 0,0-1 0,0 0 0,0 0 0,0 0 1,0 0-1,0 0 0,0 0 0,0 0 0,0-1 0,0 1 1,0 0-1,0 0 0,0-1 0,0 1 0,0-1 1,0 1-1,0-1 0,0 1 0,1-1 0,-1 0 0,0 1 1,0-1-1,-1-1 0,-7-8-6801</inkml:trace>
  <inkml:trace contextRef="#ctx0" brushRef="#br0" timeOffset="224.72">610 310 24575,'0'1'0,"2"3"0,1 5 0,5 7 0,0 5 0,4 4 0,-1 4 0,1 1 0,-2-2 0,-3-3 0,0-4 0,-2-6 0,-2-6-8191</inkml:trace>
  <inkml:trace contextRef="#ctx0" brushRef="#br0" timeOffset="406.11">637 463 24575,'-3'0'0,"0"-2"0,3-1 0,4-3 0,3-1 0,8-3 0,5-2 0,3 0 0,1 3 0,-2 2 0,-5 3-8191</inkml:trace>
  <inkml:trace contextRef="#ctx0" brushRef="#br0" timeOffset="1407.88">830 363 24575,'0'-1'0,"0"-1"0,0 1 0,0 0 0,0-1 0,-1 1 0,1 0 0,0-1 0,0 1 0,-1 0 0,1-1 0,-1 1 0,1 0 0,-1-1 0,-1-1 0,1 3 0,1-1 0,-1 1 0,1 0 0,-1-1 0,1 1 0,-1 0 0,1-1 0,-1 1 0,1 0 0,-1 0 0,1 0 0,-1 0 0,1-1 0,-1 1 0,1 0 0,-1 0 0,1 0 0,-1 0 0,0 0 0,1 0 0,-1 0 0,1 1 0,-1-1 0,0 0 0,-1 1 0,0 0 0,0 0 0,0 0 0,1 0 0,-1 1 0,0-1 0,1 1 0,-1-1 0,1 1 0,0-1 0,-1 1 0,1 0 0,0-1 0,0 1 0,0 0 0,0 0 0,0 0 0,0 2 0,0 1 0,0-1 0,0 1 0,1-1 0,0 1 0,0-1 0,0 1 0,0-1 0,1 1 0,-1-1 0,1 1 0,0-1 0,3 7 0,-3-9 0,-1 0 0,1 0 0,0-1 0,0 1 0,0 0 0,0-1 0,0 1 0,0 0 0,1-1 0,-1 0 0,0 1 0,1-1 0,-1 0 0,1 1 0,0-1 0,-1 0 0,1 0 0,0 0 0,0-1 0,-1 1 0,1 0 0,0-1 0,0 1 0,0-1 0,0 0 0,0 1 0,0-1 0,0 0 0,0 0 0,0 0 0,2-1 0,-2 1 0,-1-1 0,1 1 0,0-1 0,-1 0 0,1 0 0,-1 1 0,1-1 0,-1 0 0,1 0 0,-1-1 0,0 1 0,0 0 0,1 0 0,-1 0 0,0-1 0,0 1 0,0-1 0,0 1 0,-1-1 0,1 1 0,0-1 0,-1 0 0,1 1 0,-1-1 0,1 0 0,-1 1 0,0-1 0,0 0 0,1 1 0,-2-4 0,2-5 0,-2-1 0,1 1 0,-4-17 0,3 24 0,-3-11 0,2 22 0,2 25 0,0-31 0,1 0 0,-1 0 0,1 0 0,0 0 0,-1 0 0,1 0 0,0 0 0,0 0 0,0 0 0,0 0 0,1 0 0,-1-1 0,0 1 0,1 0 0,-1-1 0,1 1 0,2 1 0,-3-3 0,-1 1 0,1-1 0,0 0 0,0 1 0,-1-1 0,1 0 0,0 0 0,0 0 0,-1 0 0,1 0 0,0 0 0,0 0 0,-1 0 0,1 0 0,0 0 0,0 0 0,-1 0 0,1 0 0,0-1 0,0 1 0,1-1 0,-1 0 0,0 0 0,1 0 0,-1 0 0,0 0 0,0 0 0,0 0 0,0 0 0,0-1 0,0 1 0,0 0 0,0-1 0,0-1 0,9-30 0,-9 29 0,0-1 0,0 1 0,0 0 0,1 0 0,-1 0 0,1 0 0,0 0 0,5-7 0,-7 11 0,0 0 0,0 0 0,1-1 0,-1 1 0,0 0 0,1 0 0,-1 0 0,0-1 0,1 1 0,-1 0 0,1 0 0,-1 0 0,0 0 0,1 0 0,-1 0 0,0 0 0,1 0 0,-1 0 0,1 0 0,-1 0 0,0 0 0,1 0 0,-1 0 0,0 0 0,1 1 0,-1-1 0,0 0 0,1 0 0,-1 0 0,0 0 0,1 1 0,0-1 0,12 12 0,-2-3 0,-10-9 0,0 1 0,0-1 0,0 0 0,0 0 0,-1 1 0,1-1 0,0 0 0,0 0 0,0 0 0,0 0 0,0 0 0,0 0 0,0 0 0,0-1 0,0 1 0,-1 0 0,1 0 0,0-1 0,0 1 0,0 0 0,0-1 0,-1 1 0,1-1 0,0 1 0,0-1 0,-1 0 0,1 1 0,0-1 0,-1 0 0,2-1 0,14-29 0,-6 11 0,-9 20 0,0 0 0,-1 0 0,1 0 0,0 0 0,0 0 0,0 0 0,-1 0 0,1 1 0,0-1 0,0 0 0,-1 1 0,1-1 0,0 0 0,-1 1 0,1-1 0,0 1 0,-1-1 0,1 1 0,0-1 0,-1 1 0,1-1 0,-1 1 0,1 1 0,8 5 0,-7-5 0,1-1 0,-1 0 0,0 0 0,1 0 0,-1 0 0,0 0 0,1-1 0,-1 1 0,1-1 0,-1 1 0,1-1 0,0 0 0,-1 0 0,1 0 0,-1 0 0,1-1 0,-1 1 0,1-1 0,-1 1 0,1-1 0,-1 0 0,0 0 0,1 0 0,-1 0 0,0-1 0,0 1 0,3-3 0,-2 1 0,0 0 0,-1 0 0,1 0 0,-1-1 0,0 1 0,0-1 0,0 0 0,0 1 0,-1-1 0,0 0 0,0 0 0,0 0 0,0 0 0,0 0 0,-1 0 0,0-8 0,-1-24 0,-1-1 0,-2 1 0,-18-71 0,16 92 0,6 15 0,0 0 0,0 0 0,0-1 0,0 1 0,0 0 0,0 0 0,0 0 0,0 0 0,0 0 0,0 0 0,0 0 0,0 0 0,0 0 0,0 0 0,0 0 0,0 0 0,0-1 0,0 1 0,0 0 0,0 0 0,0 0 0,0 0 0,0 0 0,0 0 0,0 0 0,-1 0 0,1 0 0,0 0 0,0 0 0,0 0 0,0 0 0,0 0 0,0 0 0,0 0 0,0 0 0,0 0 0,0 0 0,0 0 0,0 0 0,-1 0 0,1 0 0,0 0 0,0 0 0,0 0 0,0 0 0,0 0 0,0 0 0,0 0 0,0 0 0,0 0 0,0 0 0,0 0 0,0 0 0,0 0 0,-1 0 0,1 1 0,0-1 0,0 0 0,0 0 0,0 0 0,0 0 0,0 0 0,0 0 0,0 0 0,0 0 0,0 0 0,0 27 0,1-20 0,17 124 0,-14-114 0,0 0 0,1-1 0,1 1 0,0-1 0,14 24 0,-19-39-18,-3-7 56,-3-9-1423,-3-3-5441</inkml:trace>
  <inkml:trace contextRef="#ctx0" brushRef="#br0" timeOffset="1590.99">989 150 24575,'32'-21'0,"15"-11"0,1 0 0,-7 6-8191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34.668"/>
    </inkml:context>
    <inkml:brush xml:id="br0">
      <inkml:brushProperty name="width" value="0.035" units="cm"/>
      <inkml:brushProperty name="height" value="0.035" units="cm"/>
      <inkml:brushProperty name="color" value="#FF0066"/>
    </inkml:brush>
  </inkml:definitions>
  <inkml:trace contextRef="#ctx0" brushRef="#br0">1 100 24575,'2'3'0,"1"1"0,2 0 0,3 0 0,3-5 0,2-4 0,1-5 0,2-4 0,1-4 0,1 1 0,0 2 0,-3 1 0,-2 4 0,-1 3 0,-2 3-8191</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42.546"/>
    </inkml:context>
    <inkml:brush xml:id="br0">
      <inkml:brushProperty name="width" value="0.035" units="cm"/>
      <inkml:brushProperty name="height" value="0.035" units="cm"/>
      <inkml:brushProperty name="color" value="#FF0066"/>
    </inkml:brush>
  </inkml:definitions>
  <inkml:trace contextRef="#ctx0" brushRef="#br0">1 843 24575,'0'6'0,"0"1"0,0-1 0,1 0 0,0 0 0,0 0 0,0 1 0,1-1 0,2 5 0,-3-9 0,0-1 0,-1 1 0,1-1 0,0 0 0,0 0 0,0 0 0,1 1 0,-1-1 0,0 0 0,0 0 0,0 0 0,1-1 0,-1 1 0,1 0 0,-1 0 0,0-1 0,1 1 0,-1-1 0,1 1 0,0-1 0,-1 0 0,1 0 0,-1 0 0,1 1 0,-1-1 0,1-1 0,0 1 0,-1 0 0,1 0 0,-1-1 0,1 1 0,-1 0 0,1-1 0,-1 0 0,1 1 0,2-3 0,22-9 0,-1-1 0,40-28 0,-6 4 0,31-14-455,2 4 0,115-41 0,-171 75-6371</inkml:trace>
  <inkml:trace contextRef="#ctx0" brushRef="#br0" timeOffset="2429.46">886 277 24575,'0'-22'0,"0"14"0,0 14 0,0 35 0,4 267 0,21-3 0,-23-294 0,-1 1 0,1 0 0,0 0 0,1 0 0,0-1 0,1 1 0,8 17 0,-12-28 0,0 0 0,1 0 0,-1 0 0,1 0 0,-1 0 0,1 0 0,0 0 0,-1 0 0,1 0 0,0-1 0,0 1 0,-1 0 0,1 0 0,0-1 0,0 1 0,0 0 0,0-1 0,0 1 0,0-1 0,0 0 0,0 1 0,0-1 0,0 0 0,0 1 0,0-1 0,0 0 0,1 0 0,-1 0 0,0 0 0,0 0 0,0 0 0,0 0 0,0 0 0,0-1 0,0 1 0,0 0 0,0-1 0,0 1 0,0-1 0,0 1 0,0-1 0,0 1 0,0-1 0,0 0 0,0 1 0,0-1 0,-1 0 0,1 0 0,0 1 0,0-1 0,0-1 0,3-4 0,0 1 0,0 0 0,0-1 0,-1 0 0,1 0 0,-1 0 0,2-7 0,-2 0 0,0-1 0,-1 1 0,0-1 0,-1 0 0,0 1 0,-1-1 0,-1 0 0,-3-20 0,-1 9 0,0 0 0,-2 1 0,-16-40 0,20 58 0,0-1 0,0 1 0,-1-1 0,0 1 0,0 0 0,0 0 0,-1 1 0,0-1 0,-10-8 0,11 11 0,0 1 0,0-1 0,0 1 0,0 0 0,0 0 0,0 1 0,-1-1 0,1 1 0,-1 0 0,1 0 0,-1 0 0,1 1 0,-1 0 0,1 0 0,-1 0 0,-4 1 0,11-3 0,1 1 0,0-1 0,0 1 0,-1-1 0,1 0 0,-1 0 0,5-5 0,1 0 0,68-55 0,-76 61 0,1 1 0,-1-1 0,1 1 0,-1-1 0,1 1 0,-1 0 0,1-1 0,-1 1 0,1 0 0,-1 0 0,1 0 0,0-1 0,-1 1 0,1 0 0,-1 0 0,1 0 0,0 0 0,-1 0 0,1 0 0,0 0 0,-1 0 0,1 0 0,0 0 0,-1 0 0,1 0 0,-1 1 0,1-1 0,0 0 0,-1 0 0,1 1 0,-1-1 0,1 0 0,0 2 0,10 20 0,-10-20 0,0 1 0,0-1 0,0 0 0,0 1 0,0-1 0,0 0 0,1 0 0,-1 0 0,1 0 0,2 2 0,-3-2 0,0-1 0,0 0 0,1 0 0,-1 0 0,0 0 0,1 0 0,-1 0 0,1-1 0,-1 1 0,1 0 0,-1-1 0,1 0 0,0 1 0,-1-1 0,1 0 0,0 1 0,-1-1 0,1 0 0,0 0 0,-1 0 0,1-1 0,0 1 0,-1 0 0,1-1 0,-1 1 0,1-1 0,0 1 0,-1-1 0,1 0 0,-1 0 0,0 1 0,1-1 0,-1 0 0,1 0 0,-1 0 0,0-1 0,0 1 0,0 0 0,0 0 0,0-1 0,0 1 0,0-1 0,0 1 0,0-2 0,0 0 0,0 0 0,0 1 0,0-1 0,0 0 0,-1 0 0,1 0 0,-1 0 0,0 1 0,0-1 0,0 0 0,0 0 0,0 0 0,-1 0 0,1 0 0,-1 0 0,0 1 0,0-1 0,0 0 0,0 1 0,0-1 0,0 0 0,-1 1 0,0 0 0,1-1 0,-4-3 0,2 4 0,1-1 0,-1 1 0,1 0 0,-1 0 0,0 0 0,0 0 0,0 1 0,0-1 0,0 1 0,-1-1 0,1 1 0,0 0 0,-1 1 0,-5-2 0,7 2 0,-1 0 0,1 1 0,0-1 0,0 1 0,0-1 0,0 1 0,0 0 0,0-1 0,0 1 0,0 0 0,0 1 0,0-1 0,0 0 0,1 0 0,-1 1 0,0-1 0,1 1 0,-1 0 0,1-1 0,0 1 0,-1 0 0,1 0 0,0 0 0,-1 2 0,0 0 0,0 0 0,0 0 0,0 0 0,1 1 0,-1-1 0,1 0 0,0 1 0,1-1 0,-1 1 0,1 0 0,0-1 0,0 1 0,1 7 0,-1-10 0,1 0 0,0 1 0,0-1 0,0 0 0,0 1 0,0-1 0,0 0 0,0 0 0,1 0 0,-1 0 0,1 0 0,0 0 0,-1 0 0,1-1 0,0 1 0,0 0 0,0-1 0,0 0 0,0 1 0,0-1 0,1 0 0,-1 0 0,0 0 0,1-1 0,-1 1 0,4 0 0,-3 0 0,0-1 0,1 1 0,-1-1 0,0 0 0,1 0 0,-1 0 0,1 0 0,-1-1 0,0 1 0,1-1 0,-1 0 0,0 0 0,0 0 0,0 0 0,0-1 0,1 1 0,-2-1 0,1 0 0,0 0 0,0 0 0,-1 0 0,1 0 0,-1 0 0,1-1 0,-1 0 0,0 1 0,0-1 0,0 0 0,-1 0 0,1 0 0,-1 0 0,2-4 0,-1 1 0,1 0 0,-2 0 0,1-1 0,-1 1 0,0-1 0,0 1 0,0-1 0,-1 1 0,0-1 0,-1 0 0,1 1 0,-1-1 0,-1 1 0,1-1 0,-5-11 0,1 11 0,2 11 0,4 13 0,-1-15 0,1-1 0,-1 1 0,1-1 0,0 0 0,-1 1 0,1-1 0,0 0 0,0 1 0,0-1 0,0 0 0,0 0 0,1 0 0,-1 0 0,0 0 0,0 0 0,1 0 0,-1 0 0,1 0 0,-1-1 0,0 1 0,1-1 0,-1 1 0,1-1 0,0 1 0,-1-1 0,1 0 0,-1 0 0,1 0 0,0 0 0,-1 0 0,1 0 0,1 0 0,-1-1 0,1 0 0,-1 1 0,0-1 0,0 0 0,0 0 0,0 0 0,0 0 0,0 0 0,0-1 0,0 1 0,0-1 0,0 1 0,-1-1 0,1 0 0,-1 1 0,1-1 0,-1 0 0,0 0 0,1 0 0,-1 0 0,1-3 0,3-16 0,-4 16 0,2 21 0,-2-11 0,0 0 0,1 0 0,0 0 0,0-1 0,0 1 0,1 0 0,-1-1 0,1 1 0,0-1 0,6 7 0,-8-10 0,0 0 0,0 0 0,0 0 0,0-1 0,0 1 0,0 0 0,1 0 0,-1-1 0,0 1 0,0-1 0,1 1 0,-1-1 0,0 1 0,0-1 0,1 0 0,-1 0 0,0 0 0,3 0 0,-3 0 0,1 0 0,-1-1 0,1 0 0,-1 1 0,1-1 0,-1 0 0,0 0 0,1 0 0,-1 0 0,0 0 0,0 0 0,0 0 0,0 0 0,0 0 0,0 0 0,0-1 0,0 1 0,0-1 0,1-1 0,14-41 0,-14 36 0,1 0 0,0 1 0,7-15 0,-10 21 0,0 1 0,0 0 0,0-1 0,0 1 0,1-1 0,-1 1 0,0 0 0,0-1 0,1 1 0,-1 0 0,0-1 0,0 1 0,1 0 0,-1-1 0,0 1 0,1 0 0,-1 0 0,0-1 0,1 1 0,-1 0 0,1 0 0,-1 0 0,0 0 0,1-1 0,-1 1 0,1 0 0,-1 0 0,1 0 0,-1 0 0,0 0 0,1 0 0,-1 0 0,1 0 0,-1 0 0,1 0 0,-1 0 0,0 1 0,1-1 0,-1 0 0,1 0 0,-1 0 0,0 0 0,1 1 0,-1-1 0,0 0 0,1 0 0,-1 1 0,0-1 0,1 0 0,-1 1 0,0-1 0,0 0 0,1 1 0,-1-1 0,0 0 0,0 1 0,1-1 0,-1 1 0,0-1 0,0 0 0,0 1 0,0-1 0,0 1 0,0 0 0,11 32 0,-11-30 0,11 46 0,6-122 0,-15 68 0,-1 0 0,1 1 0,-1-1 0,1 1 0,4-6 0,-6 9 0,0 1 0,0 0 0,1-1 0,-1 1 0,0-1 0,1 1 0,-1 0 0,0-1 0,1 1 0,-1 0 0,1 0 0,-1-1 0,0 1 0,1 0 0,-1 0 0,1-1 0,-1 1 0,1 0 0,-1 0 0,1 0 0,-1 0 0,1 0 0,0 0 0,0 0 0,0 1 0,-1-1 0,1 0 0,0 1 0,0 0 0,-1-1 0,1 1 0,0-1 0,-1 1 0,1 0 0,0 0 0,-1-1 0,1 1 0,-1 0 0,1 0 0,-1-1 0,0 1 0,1 1 0,9 25 0,-9-22 0,0 0 0,0-1 0,1 1 0,0-1 0,-1 1 0,2-1 0,-1 0 0,0 0 0,1 0 0,0 0 0,6 6 0,-8-9 0,0-1 0,-1 0 0,1 0 0,0 0 0,-1 1 0,1-1 0,0 0 0,0 0 0,-1 0 0,1 0 0,0 0 0,-1 0 0,1-1 0,0 1 0,-1 0 0,1 0 0,0 0 0,-1-1 0,1 1 0,0 0 0,-1-1 0,1 1 0,0-1 0,-1 1 0,1 0 0,-1-1 0,1 1 0,-1-1 0,1 0 0,-1 1 0,0-1 0,1 1 0,-1-1 0,0 0 0,1 1 0,-1-1 0,0 1 0,1-2 0,11-30 0,-11 29 0,5-15 0,-4 9 0,1 0 0,0 0 0,7-11 0,-10 19 0,0 1 0,0 0 0,0-1 0,0 1 0,1 0 0,-1-1 0,0 1 0,0 0 0,0-1 0,1 1 0,-1 0 0,0 0 0,1-1 0,-1 1 0,0 0 0,1 0 0,-1 0 0,0 0 0,1-1 0,-1 1 0,0 0 0,1 0 0,-1 0 0,0 0 0,1 0 0,-1 0 0,0 0 0,1 0 0,-1 0 0,1 0 0,-1 0 0,0 0 0,1 0 0,-1 0 0,0 0 0,1 1 0,-1-1 0,0 0 0,1 0 0,-1 0 0,0 0 0,1 1 0,-1-1 0,0 0 0,0 0 0,1 1 0,-1-1 0,0 0 0,0 0 0,1 1 0,-1-1 0,16 24 0,-7-10 0,-8-12 0,2 0 0,-1 0 0,0 0 0,0 0 0,1-1 0,-1 1 0,1 0 0,-1-1 0,1 0 0,-1 1 0,1-1 0,0 0 0,0-1 0,0 1 0,0 0 0,-1-1 0,6 1 0,-6-2 0,-1 1 0,1 0 0,0-1 0,0 1 0,0-1 0,-1 0 0,1 0 0,0 1 0,-1-1 0,1 0 0,-1-1 0,1 1 0,-1 0 0,1 0 0,-1 0 0,0-1 0,0 1 0,1-1 0,-1 1 0,0-1 0,0 0 0,-1 1 0,1-1 0,0 0 0,-1 1 0,1-1 0,0 0 0,-1-2 0,4-17 0,-2 1 0,0-28 0,-2 46 0,0 7 0,0 1 0,1-1 0,0 1 0,0-1 0,0 1 0,0-1 0,1 0 0,0 0 0,3 7 0,-4-10 0,0-1 0,0 1 0,0 0 0,0 0 0,0-1 0,0 1 0,0-1 0,1 1 0,-1-1 0,1 1 0,-1-1 0,1 0 0,0 0 0,-1 0 0,1 0 0,0 0 0,0 0 0,0 0 0,0 0 0,0-1 0,-1 1 0,1-1 0,0 0 0,0 1 0,0-1 0,1 0 0,-1 0 0,3-1 0,-3 1 0,-1 0 0,1-1 0,0 0 0,-1 1 0,1-1 0,-1 0 0,1 0 0,-1 0 0,1 0 0,-1 0 0,0 0 0,1 0 0,-1 0 0,0 0 0,0-1 0,0 1 0,0 0 0,0-1 0,0 1 0,0-1 0,0 1 0,-1-1 0,1 0 0,0-2 0,1-4 0,0 0 0,-1 0 0,0 0 0,-1-9 0,1 1 0,-1 16 0,1 0 0,-1 0 0,0-1 0,0 1 0,1 0 0,-1 0 0,0 0 0,1 0 0,-1-1 0,0 1 0,1 0 0,-1 0 0,0 0 0,1 0 0,-1 0 0,0 0 0,1 0 0,-1 0 0,0 0 0,1 0 0,-1 0 0,0 0 0,1 0 0,-1 0 0,0 0 0,1 1 0,-1-1 0,0 0 0,0 0 0,1 0 0,-1 0 0,0 1 0,1-1 0,-1 0 0,0 0 0,0 0 0,1 1 0,-1-1 0,0 0 0,0 1 0,23 14 0,-10-7 0,-12-7 0,1 1 0,0-1 0,0 0 0,0 0 0,-1 0 0,1-1 0,0 1 0,0 0 0,0-1 0,0 1 0,0-1 0,0 0 0,0 0 0,0 1 0,0-1 0,1-1 0,-1 1 0,0 0 0,0 0 0,0-1 0,0 1 0,0-1 0,0 0 0,-1 1 0,1-1 0,0 0 0,0 0 0,0 0 0,-1-1 0,1 1 0,0 0 0,-1-1 0,1 1 0,-1-1 0,0 1 0,1-1 0,-1 1 0,0-1 0,0 0 0,1-2 0,2-5 0,-1 0 0,0 0 0,-1 0 0,0 0 0,0 0 0,-1-1 0,1-15 0,-1-6 0,-2 0 0,-1-1 0,-8-44 0,4 59 0,5 17 0,1 1 0,0-1 0,-1 0 0,1 0 0,0 0 0,0 0 0,-1 0 0,1 0 0,0 1 0,0-1 0,0 0 0,-1 0 0,1 0 0,0 1 0,0-1 0,0 0 0,-1 0 0,1 1 0,0-1 0,0 0 0,0 0 0,0 1 0,0-1 0,0 0 0,0 0 0,-1 1 0,1-1 0,0 0 0,0 1 0,0-1 0,0 1 0,-5 35 0,5-33 0,-2 28 0,1 0 0,1 0 0,1 0 0,11 53 0,-12-82-124,1 1 0,-1-1 0,1 0 0,0 1 0,0-1 0,0 0-1,0 0 1,1 0 0,-1 0 0,4 4 0,3 0-6702</inkml:trace>
  <inkml:trace contextRef="#ctx0" brushRef="#br0" timeOffset="2856.92">1998 184 24575,'1'0'0,"-1"-1"0,1 1 0,0-1 0,-1 0 0,1 1 0,0-1 0,-1 0 0,1 1 0,-1-1 0,1 0 0,-1 0 0,1 0 0,-1 0 0,0 1 0,1-1 0,-1 0 0,0 0 0,0 0 0,0 0 0,0 0 0,0 0 0,0 0 0,0 1 0,0-1 0,0 0 0,0 0 0,0 0 0,-1-1 0,1 1 0,0 1 0,0-1 0,-1 1 0,1-1 0,0 1 0,0-1 0,-1 1 0,1 0 0,-1-1 0,1 1 0,0-1 0,-1 1 0,1 0 0,-1-1 0,1 1 0,-1 0 0,1-1 0,-1 1 0,1 0 0,-1 0 0,1-1 0,-1 1 0,1 0 0,-1 0 0,0 0 0,1 0 0,-1 0 0,1 0 0,-1 0 0,1 0 0,-1 0 0,0 0 0,1 0 0,-1 0 0,1 0 0,-1 1 0,1-1 0,-1 0 0,1 0 0,-1 1 0,1-1 0,-1 0 0,1 1 0,-1-1 0,1 0 0,-1 1 0,1-1 0,0 1 0,-1 0 0,-2 1 0,0 1 0,0 0 0,1 1 0,-1-1 0,1 0 0,0 1 0,0-1 0,0 1 0,1 0 0,-1 0 0,-1 6 0,3-9 0,-1 1 0,1-1 0,-1 0 0,1 1 0,0-1 0,-1 0 0,1 1 0,0-1 0,0 0 0,0 1 0,0-1 0,0 0 0,1 1 0,-1-1 0,0 0 0,0 1 0,1-1 0,-1 0 0,1 1 0,-1-1 0,1 0 0,0 0 0,0 0 0,-1 0 0,1 0 0,0 0 0,0 0 0,0 0 0,0 0 0,0 0 0,0 0 0,0 0 0,0 0 0,1-1 0,-1 1 0,0-1 0,2 1 0,-2 0 0,1-1 0,-1 0 0,1 0 0,0 0 0,-1 0 0,1 0 0,-1-1 0,1 1 0,-1 0 0,1-1 0,-1 1 0,1-1 0,-1 1 0,0-1 0,1 0 0,-1 0 0,0 0 0,1 1 0,-1-1 0,0 0 0,0-1 0,0 1 0,0 0 0,0 0 0,0 0 0,0-1 0,0 1 0,0 0 0,-1-1 0,1 1 0,-1-1 0,2-1 0,0-5 0,1 1 0,-1 0 0,-1 0 0,1-1 0,0-8 0,-2 16 0,0 0 0,0 0 0,0 1 0,0-1 0,1 0 0,-1 0 0,0 0 0,0 0 0,0 0 0,0 0 0,0 0 0,1 0 0,-1 0 0,0 0 0,0 0 0,0 0 0,0 1 0,1-1 0,-1 0 0,0 0 0,0 0 0,0 0 0,0 0 0,1-1 0,-1 1 0,0 0 0,0 0 0,0 0 0,0 0 0,0 0 0,1 0 0,-1 0 0,0 0 0,0 0 0,0 0 0,0 0 0,0 0 0,1-1 0,-1 1 0,0 0 0,0 0 0,0 0 0,0 0 0,0 0 0,0 0 0,0-1 0,0 1 0,0 0 0,1 0 0,-1 0 0,0 0 0,0-1 0,0 1 0,0 0 0,0 0 0,0 0 0,0 0 0,0-1 0,0 1 0,0 0 0,0 0 0,0 0 0,0 0 0,-1-1 0,1 1 0,0 0 0,0 0 0,0 0 0,11 15 0,-1-3 0,-4-8-105,0 0 0,1-1 0,-1 1 0,1-2 0,0 1 0,0-1 0,0 0 0,0-1 0,0 1 0,0-1 0,1-1 0,10 1 0,12-1-6721</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6:54.718"/>
    </inkml:context>
    <inkml:brush xml:id="br0">
      <inkml:brushProperty name="width" value="0.035" units="cm"/>
      <inkml:brushProperty name="height" value="0.035" units="cm"/>
      <inkml:brushProperty name="color" value="#FF0066"/>
    </inkml:brush>
  </inkml:definitions>
  <inkml:trace contextRef="#ctx0" brushRef="#br0">220 213 24575,'0'-2'0</inkml:trace>
  <inkml:trace contextRef="#ctx0" brushRef="#br0" timeOffset="2134.92">207 180 24575,'0'0'0,"0"0"0,0 0 0,0 0 0,0 0 0,-1 0 0,1 0 0,0 0 0,0 0 0,0 1 0,0-1 0,0 0 0,0 0 0,0 0 0,0 0 0,-1 0 0,1 0 0,0 0 0,0 0 0,0 0 0,0 0 0,0 0 0,0 0 0,0 0 0,-1 0 0,1 0 0,0 0 0,0 0 0,0-1 0,0 1 0,0 0 0,0 0 0,0 0 0,0 0 0,0 0 0,-1 0 0,1 0 0,0 0 0,0 0 0,0 0 0,0 0 0,0 0 0,0-1 0,0 1 0,0 0 0,0 0 0,0 0 0,0 0 0,0 0 0,0 0 0,0 0 0,0 0 0,0-1 0,0 1 0,0 0 0,0 0 0,0 0 0,0 0 0,0 0 0,0 0 0,0 0 0,0 0 0,0-1 0,0 1 0,0 0 0,0 0 0,0 0 0,0 0 0,0 0 0,0 0 0,-4 9 0,3 27 0,4 58 0,1-25 0,-4-14 0,5 61 0,-5-115 0,-1-1 0,1 0 0,0 1 0,0-1 0,0 0 0,0 1 0,0-1 0,0 0 0,0 0 0,0 1 0,0-1 0,0 0 0,0 1 0,0-1 0,0 0 0,1 1 0,-1-1 0,0 0 0,0 1 0,0-1 0,0 0 0,0 0 0,1 1 0,-1-1 0,0 0 0,0 0 0,1 1 0,-1-1 0,0 0 0,0 0 0,1 0 0,-1 1 0,0-1 0,1 0 0,4-11 0,3-23 0,-1-28 0,-3 1 0,-3-1 0,-7-79 0,3 90 0,6 66 0,1 0 0,0 0 0,1 0 0,0 0 0,8 13 0,-12-26 0,3 6 0,0 0 0,0 0 0,11 15 0,-14-22 0,-1 0 0,1 0 0,0 0 0,-1 0 0,1 0 0,0 0 0,0 0 0,0-1 0,0 1 0,0 0 0,0 0 0,0-1 0,0 1 0,0-1 0,0 1 0,0-1 0,1 1 0,-1-1 0,0 0 0,0 0 0,0 1 0,1-1 0,-1 0 0,0 0 0,0 0 0,1 0 0,-1 0 0,0-1 0,0 1 0,0 0 0,1 0 0,-1-1 0,0 1 0,0-1 0,0 1 0,0-1 0,0 0 0,2-1 0,1-1 0,0-1 0,0 0 0,0 0 0,-1 0 0,0-1 0,0 0 0,0 1 0,0-1 0,0 0 0,-1 0 0,2-6 0,0-5 0,0 0 0,2-22 0,3-14 0,-9 51 0,0 1 0,0 0 0,0 0 0,0 0 0,0 0 0,0 0 0,0 0 0,0 0 0,0 0 0,0-1 0,0 1 0,0 0 0,0 0 0,0 0 0,0 0 0,0 0 0,0 0 0,0 0 0,0 0 0,0-1 0,0 1 0,0 0 0,0 0 0,0 0 0,0 0 0,0 0 0,0 0 0,1 0 0,-1 0 0,0 0 0,0 0 0,0 0 0,0 0 0,0-1 0,0 1 0,0 0 0,0 0 0,0 0 0,0 0 0,1 0 0,-1 0 0,0 0 0,0 0 0,0 0 0,0 0 0,0 0 0,0 0 0,0 0 0,1 0 0,-1 0 0,0 0 0,0 0 0,0 0 0,0 0 0,0 1 0,0-1 0,0 0 0,0 0 0,1 0 0,3 9 0,4 13 0,11 82 0,-14-68 0,2-1 0,1 0 0,19 49 0,-26-81-170,0 0-1,1 0 0,0 0 1,-1 0-1,1 0 0,0-1 1,3 4-1,3 0-6655</inkml:trace>
  <inkml:trace contextRef="#ctx0" brushRef="#br0" timeOffset="2588.3">659 180 24575,'0'-1'-23,"0"-1"-1,0 1 0,0 0 0,0 0 1,0 0-1,0-1 0,-1 1 0,1 0 1,0 0-1,-1 0 0,1 0 0,-1-1 1,1 1-1,-1 0 0,0 0 0,0 0 1,1 0-1,-2-1 0,1 2 28,1 0-1,-1 0 0,0 0 0,1 0 1,-1 0-1,1 0 0,-1 0 0,1 0 1,-1 0-1,0 0 0,1 0 0,-1 0 1,1 1-1,-1-1 0,1 0 1,-1 0-1,1 1 0,-1-1 0,1 0 1,-1 1-1,1-1 0,0 0 0,-1 1 1,1-1-1,-1 1 0,1 0 0,-4 3 24,1 0-1,0 1 0,0-1 0,0 1 0,0 0 0,-3 10 0,-1 20 23,7-34-44,0 1 0,-1-1 0,1 0 0,0 0 0,0 1 0,0-1 0,0 0 0,1 0 0,-1 1 0,0-1 0,0 0 0,1 0 1,-1 1-1,1-1 0,-1 0 0,1 0 0,-1 0 0,1 0 0,0 0 0,-1 0 0,1 0 0,0 0 0,0 0 0,0 0 0,1 1 0,-1-2-5,-1 0 0,1 0 0,-1 0 0,1 0 0,-1 0 0,1 0 0,0 0 0,-1 0 0,1 0 0,-1 0 0,1-1 0,-1 1 0,1 0 0,-1 0 0,1 0 0,-1-1 0,1 1 0,-1 0 0,1-1 0,-1 1 0,0 0 0,1-1 0,-1 1 0,0-1 0,1 1 0,-1-1 0,0 1 0,1 0 0,-1-1 0,0 1 0,0-1 0,0 1 0,1-2 0,6-19 0,5-53 0,-10 85-124,0 0 0,1 0 0,1 0 0,0-1 0,0 1 0,1-1-1,0 0 1,1 0 0,0-1 0,9 11 0,-5-11-6702</inkml:trace>
  <inkml:trace contextRef="#ctx0" brushRef="#br0" timeOffset="2916.28">726 134 24575,'0'-1'0,"1"1"0,-1 0 0,0 0 0,1 0 0,-1-1 0,1 1 0,-1 0 0,1 0 0,-1 0 0,1 0 0,-1 0 0,1 0 0,-1 0 0,1 0 0,-1 0 0,0 0 0,1 0 0,-1 0 0,1 0 0,-1 1 0,1-1 0,-1 0 0,1 0 0,-1 0 0,0 1 0,1-1 0,-1 0 0,1 1 0,12 10 0,-12-10 0,7 6 0,-1 1 0,0 1 0,-1 0 0,0 0 0,0 0 0,-1 0 0,0 1 0,-1 0 0,0 0 0,-1 0 0,0 1 0,3 15 0,-6-25 0,1 0 0,-1 0 0,0-1 0,0 1 0,0 0 0,0 0 0,0-1 0,0 1 0,0 0 0,0 0 0,0 0 0,0-1 0,0 1 0,0 0 0,0 0 0,-1-1 0,1 1 0,0 0 0,-1-1 0,1 1 0,0 0 0,-1-1 0,1 1 0,-1 0 0,1-1 0,-1 1 0,0 0 0,0-1 0,0 0 0,1-1 0,-1 1 0,0 0 0,1-1 0,-1 1 0,0-1 0,1 1 0,-1 0 0,0-1 0,1 1 0,-1-1 0,1 0 0,-1 1 0,1-1 0,-1 1 0,1-1 0,0 0 0,-1 1 0,1-1 0,0 0 0,-1 0 0,1 1 0,0-1 0,0 0 0,0 0 0,0-1 0,-2-8-68,0 0 0,1 0-1,0 0 1,1-1 0,0 1 0,1 0-1,0-1 1,1 1 0,0 0 0,1 0-1,-1 0 1,2 0 0,0 1 0,0-1-1,0 1 1,1 0 0,1 0-1,0 1 1,12-15 0,-5 11-6758</inkml:trace>
  <inkml:trace contextRef="#ctx0" brushRef="#br0" timeOffset="3173.92">939 0 24575,'0'1'0,"-2"20"0,-1 21 0,0 13 0,1 1 0,2-5 0,2-10 0,3-9 0,2-11 0,4-11 0,0-8-8191</inkml:trace>
  <inkml:trace contextRef="#ctx0" brushRef="#br0" timeOffset="3432.08">1085 40 24575,'-7'15'0,"-45"110"0,52-125 0,0 1 0,0-1 0,0 0 0,0 0 0,0 1 0,0-1 0,0 0 0,0 0 0,0 1 0,0-1 0,0 0 0,0 0 0,0 0 0,0 1 0,0-1 0,1 0 0,-1 0 0,0 0 0,0 1 0,0-1 0,0 0 0,0 0 0,1 0 0,-1 0 0,0 0 0,0 1 0,0-1 0,1 0 0,-1 0 0,0 0 0,0 0 0,0 0 0,1 0 0,-1 0 0,0 0 0,0 0 0,1 0 0,-1 0 0,0 0 0,0 0 0,1 0 0,-1 0 0,19 1 0,5 1 0,12 20 87,-31-18-329,0 0 0,1-1 0,-1 1 0,1-1 0,11 4 0,-2-4-6584</inkml:trace>
  <inkml:trace contextRef="#ctx0" brushRef="#br0" timeOffset="3767.97">1225 40 24575,'-1'-13'0,"-1"17"0,2-2 0,0 0 0,0-1 0,0 1 0,1 0 0,-1 0 0,0-1 0,1 1 0,-1 0 0,1 0 0,-1-1 0,1 1 0,0 0 0,1 2 0,4 1 0,-1 0 0,0 0 0,1-1 0,9 6 0,-7-5 0,0 0 0,-1 1 0,9 8 0,-14-12 0,0 0 0,-1 0 0,1 0 0,-1 0 0,0 0 0,0 0 0,0 0 0,0 0 0,0 0 0,0 0 0,0 0 0,-1 1 0,1-1 0,-1 0 0,0 1 0,0-1 0,0 5 0,0-5 5,-1 1 0,1-1-1,-1 0 1,0 0-1,0 0 1,0 1 0,0-1-1,-1 0 1,1 0 0,0 0-1,-1-1 1,1 1 0,-1 0-1,0 0 1,0-1-1,1 1 1,-1-1 0,0 0-1,0 1 1,-1-1 0,-2 1-1,-6 3-335,-1 0-1,-21 5 1,27-9-142,-15 5-6353</inkml:trace>
  <inkml:trace contextRef="#ctx0" brushRef="#br0" timeOffset="4188.21">0 706 24575,'3'0'0,"5"0"0,12-2 0,30-10 0,48-18 0,46-15 0,34-6 0,-1 1 0,-15 7 0,-34 10 0,-40 11 0,-39 9 0,-31 10 0,-22 6 0,-16 5 0,-5 2-8191</inkml:trace>
  <inkml:trace contextRef="#ctx0" brushRef="#br0" timeOffset="4615.82">40 846 24575,'-7'9'0,"3"-1"0,23-15 0,511-172 0,12 44 0,-522 131-62,-15 3-101,0 1 1,0-1-1,1-1 0,-1 1 0,0-1 0,0 0 0,8-4 0</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01.234"/>
    </inkml:context>
    <inkml:brush xml:id="br0">
      <inkml:brushProperty name="width" value="0.035" units="cm"/>
      <inkml:brushProperty name="height" value="0.035" units="cm"/>
      <inkml:brushProperty name="color" value="#FF0066"/>
    </inkml:brush>
  </inkml:definitions>
  <inkml:trace contextRef="#ctx0" brushRef="#br0">294 10 24575,'-1'0'0,"-15"-9"0,15 9 0,0 0 0,1 0 0,-1 1 0,1-1 0,-1 0 0,0 1 0,1-1 0,-1 0 0,1 1 0,-1-1 0,1 1 0,-1-1 0,1 1 0,-1-1 0,1 1 0,0-1 0,-1 1 0,1 0 0,-1-1 0,1 1 0,0 0 0,0-1 0,0 1 0,-1 0 0,1-1 0,0 1 0,0 0 0,0 1 0,-6 30 0,2 2 0,1-1 0,2 0 0,3 48 0,0-33 0,1 143 0,7 232 0,-10-421 6,0-1-1,0 0 1,0 0-1,0 0 1,0 0-1,0 1 1,0-1-1,0 0 1,0 0 0,1 0-1,-1 0 1,1 1-1,-1-1 1,1 0-1,-1 0 1,1 0-1,0 0 1,-1 0-1,1 0 1,1 1-1,-1-2-58,0-1 1,-1 1-1,1 0 0,0-1 0,-1 1 0,1-1 0,0 1 0,-1-1 0,1 1 0,0-1 0,-1 1 0,1-1 1,-1 1-1,1-1 0,-1 0 0,1 1 0,-1-1 0,1 0 0,-1 0 0,0 1 0,1-1 0,-1 0 0,0 0 1,0 0-1,0 1 0,0-1 0,1-1 0,4-17-6773</inkml:trace>
  <inkml:trace contextRef="#ctx0" brushRef="#br0" timeOffset="1504.21">254 110 24575,'0'-3'0,"1"1"0,-1 0 0,1 0 0,0 0 0,-1 0 0,1 0 0,0 0 0,0 0 0,1 0 0,-1 0 0,0 0 0,1 0 0,2-2 0,24-22 0,-25 24 0,4-3 0,0 1 0,0 0 0,0 0 0,0 1 0,1-1 0,-1 2 0,1-1 0,0 1 0,0 0 0,0 1 0,10-1 0,13 0 0,50 4 0,-50-1 0,436 31 0,-151-8 0,990-9 0,-1076-35 0,-229 20 0,-1 0 0,0 0 0,1-1 0,-1 1 0,1 0 0,-1 0 0,1 0 0,-1 0 0,0 0 0,1 0 0,-1 0 0,1 0 0,-1 0 0,1 0 0,-1 0 0,0 0 0,1 0 0,-1 0 0,1 0 0,-1 1 0,1-1 0,-1 0 0,0 0 0,1 0 0,-1 1 0,0-1 0,1 0 0,-1 0 0,0 1 0,1-1 0,-1 0 0,0 1 0,1-1 0,-1 0 0,0 1 0,0 0 0,-4 14 0,-2-1 0,-11 76 0,-10 171 0,12-83 0,10-117 0,3-32 0,-1-1 0,-13 57 0,15-82 0,0-1 0,0 1 0,0 0 0,0 0 0,-1-1 0,1 1 0,-1-1 0,0 1 0,0-1 0,0 1 0,0-1 0,0 0 0,0 0 0,0 0 0,-1-1 0,1 1 0,-1 0 0,1-1 0,-1 0 0,-4 2 0,-3 0 0,0 0 0,-1-2 0,1 1 0,-18 0 0,-5 0 0,-224 43 0,97-15 0,-131 13 0,-563 9 0,198-64 0,484 11 0,-40-1 0,210 2 0,1 0 0,-1 0 0,1 0 0,-1-1 0,1 1 0,-1 0 0,1 0 0,-1-1 0,1 1 0,-1-1 0,1 1 0,0-1 0,-1 0 0,1 1 0,0-1 0,-1 0 0,1 0 0,0 0 0,0 0 0,0 0 0,0 0 0,-1-2 0,2 2 0,-1 0 0,1-1 0,0 1 0,0 0 0,0-1 0,0 1 0,0 0 0,0-1 0,0 1 0,1 0 0,-1-1 0,0 1 0,1 0 0,-1 0 0,1 0 0,0-1 0,-1 1 0,1 0 0,0 0 0,-1 0 0,1 0 0,0 0 0,0 0 0,0 0 0,1-1 0,124-132 0,-113 117-455,0-1 0,18-36 0,-24 42-6371</inkml:trace>
  <inkml:trace contextRef="#ctx0" brushRef="#br0" timeOffset="2337.15">207 835 24575,'1'-1'0,"4"-4"0,3-3 0,4-4 0,2-2 0,1-1 0,-2 0 0,-3 2-8191</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07.306"/>
    </inkml:context>
    <inkml:brush xml:id="br0">
      <inkml:brushProperty name="width" value="0.035" units="cm"/>
      <inkml:brushProperty name="height" value="0.035" units="cm"/>
      <inkml:brushProperty name="color" value="#FF0066"/>
    </inkml:brush>
  </inkml:definitions>
  <inkml:trace contextRef="#ctx0" brushRef="#br0">47 108 24575,'-6'181'0,"18"272"0,-39-651 0,13 59 0,2-142 0,12 268 0,1-1 0,0 1 0,1 0 0,6-21 0,-8 32 0,1-1 0,0 1 0,0 0 0,0-1 0,1 1 0,-1 0 0,1 0 0,-1 0 0,1 0 0,-1 0 0,1 0 0,0 0 0,2-2 0,-2 4 0,0-1 0,-1 0 0,1 0 0,0 1 0,-1 0 0,1-1 0,0 1 0,0 0 0,-1-1 0,1 1 0,0 0 0,0 0 0,-1 1 0,1-1 0,0 0 0,0 0 0,-1 1 0,1-1 0,0 1 0,-1 0 0,4 1 0,-1 0 0,1 1 0,0 0 0,-1 0 0,1 0 0,-1 1 0,0-1 0,0 1 0,0 0 0,-1 0 0,1 1 0,-1-1 0,0 1 0,-1 0 0,1-1 0,-1 1 0,1 0 0,-2 0 0,1 1 0,0-1 0,-1 0 0,0 1 0,0-1 0,-1 1 0,0 5 0,1 5 0,-2 1 0,0-1 0,-1 1 0,-1-1 0,0 0 0,-9 27 0,-5-1 0,12-31 0,0 0 0,1 1 0,0-1 0,0 1 0,2 0 0,-1 0 0,2 1 0,-2 19 0,4-30-76,-1 1 1,1 0-1,0-1 0,-1 1 0,1 0 0,0-1 0,0 1 0,1-1 1,-1 0-1,1 1 0,-1-1 0,1 0 0,0 0 0,-1 0 1,1 0-1,0 0 0,5 3 0,7 5-6750</inkml:trace>
  <inkml:trace contextRef="#ctx0" brushRef="#br0" timeOffset="983.29">340 407 24575,'-7'-53'0,"6"49"0,1 1 0,-1 0 0,0-1 0,0 1 0,-1 0 0,1 0 0,-1 0 0,1 0 0,-1 0 0,0 0 0,0 1 0,0-1 0,-3-2 0,4 4 0,0 1 0,0 0 0,0 0 0,1-1 0,-1 1 0,0 0 0,0 0 0,0 0 0,0 0 0,1 0 0,-1 0 0,0 0 0,0 0 0,0 0 0,0 0 0,1 0 0,-1 1 0,0-1 0,0 0 0,0 0 0,1 1 0,-1-1 0,0 1 0,1-1 0,-1 1 0,0-1 0,1 1 0,-1-1 0,0 1 0,1 0 0,-1-1 0,1 1 0,-1 0 0,1-1 0,-1 1 0,1 0 0,0 0 0,-1 1 0,-14 31 0,11-21 0,1-1 0,0 1 0,1-1 0,-1 14 0,3-21 0,-1 0 0,2-1 0,-1 1 0,0 0 0,1-1 0,0 1 0,2 6 0,-3-8 0,1-1 0,0 0 0,-1 1 0,1-1 0,0 0 0,0 1 0,0-1 0,0 0 0,0 0 0,0 0 0,1 0 0,-1 0 0,0 0 0,0 0 0,1 0 0,-1-1 0,0 1 0,1 0 0,1 0 0,-1-1 0,-1 0 0,1 0 0,-1 0 0,1 0 0,0 0 0,-1 0 0,1 0 0,-1-1 0,1 1 0,-1-1 0,1 1 0,-1-1 0,1 1 0,-1-1 0,0 0 0,1 0 0,-1 1 0,0-1 0,1 0 0,-1 0 0,0-1 0,0 1 0,0 0 0,0 0 0,0 0 0,0-1 0,0 1 0,-1-1 0,1 1 0,0 0 0,0-4 0,3-5 0,0 0 0,0 0 0,2-13 0,-5 19 0,-1 9 0,0-1 0,1 1 0,0-1 0,0 1 0,0-1 0,1 1 0,-1-1 0,1 0 0,0 0 0,0 0 0,1 0 0,-1 0 0,1 0 0,0 0 0,6 5 0,-7-7 0,-1 0 0,1 0 0,0-1 0,0 1 0,0-1 0,0 1 0,0-1 0,1 0 0,-1 0 0,0 0 0,0 0 0,1 0 0,-1 0 0,6 0 0,-6-1 0,-1 0 0,1-1 0,0 1 0,0-1 0,0 1 0,0-1 0,0 1 0,-1-1 0,1 0 0,0 0 0,-1 0 0,1 0 0,0 0 0,-1 0 0,1-1 0,-1 1 0,0 0 0,1-1 0,-1 1 0,0-1 0,0 1 0,2-4 0,0-1 0,0 1 0,-1-1 0,1 0 0,-1-1 0,0 1 0,-1 0 0,1 0 0,0-12 0,-2 4 0,1 1 0,-4-28 0,2 33 0,3 10 0,6 11 0,5-1 0,29 20 0,-31-25 0,0 1 0,-1 0 0,0 0 0,-1 1 0,12 14 0,-20-22 0,-1 0 0,1 0 0,0 0 0,0 0 0,-1 0 0,1 0 0,0 0 0,-1 0 0,1 0 0,-1 0 0,0 1 0,1-1 0,-1 0 0,0 0 0,0 0 0,0 1 0,0-1 0,0 0 0,0 0 0,0 1 0,0-1 0,0 0 0,-1 0 0,1 1 0,0-1 0,-1 0 0,1 0 0,-1 0 0,1 0 0,-1 0 0,0 1 0,1-1 0,-1 0 0,0 0 0,0-1 0,0 1 0,0 0 0,0 0 0,0 0 0,-2 1 0,0 0 0,-1 0 0,0-1 0,0 1 0,0 0 0,0-1 0,0 0 0,0 0 0,0 0 0,0-1 0,0 1 0,-5-1 0,8 0 0,1 0 0,-1 0 0,1 0 0,-1 0 0,0 0 0,1 0 0,-1 0 0,1 0 0,-1 0 0,1-1 0,-1 1 0,1 0 0,-1 0 0,0-1 0,1 1 0,-1 0 0,1 0 0,-1-1 0,1 1 0,0-1 0,-1 1 0,1 0 0,-1-1 0,1 1 0,0-1 0,-1 1 0,1-1 0,0 1 0,-1-1 0,1 1 0,0-1 0,0 0 0,0 0 0,-1-1 0,2 0 0,-1 0 0,0 0 0,0 1 0,1-1 0,-1 0 0,1 0 0,-1 0 0,1 0 0,1-2 0,26-40 0,-27 43 0,16-24 0,21-40 0,-34 58 0,-4 6 0,1 1 0,-1 0 0,0 0 0,0 0 0,1-1 0,-1 1 0,0 0 0,0 0 0,1 0 0,-1 0 0,0 0 0,0 0 0,1 0 0,-1 0 0,0 0 0,1-1 0,-1 1 0,0 0 0,1 1 0,-1-1 0,0 0 0,0 0 0,1 0 0,-1 0 0,0 0 0,1 0 0,-1 0 0,0 0 0,0 0 0,1 1 0,-1-1 0,0 0 0,0 0 0,1 0 0,-1 0 0,0 1 0,0-1 0,0 0 0,1 0 0,-1 1 0,0-1 0,16 17 0,-2-3 0,32 9 0,-41-21 0,1 0 0,-1 0 0,1 1 0,-1-1 0,0 1 0,0 0 0,0 1 0,0-1 0,-1 1 0,1 0 0,-1 0 0,0 1 0,0-1 0,3 6 0,-6-8 4,-1 0 0,1 0-1,-1-1 1,1 1-1,-1 0 1,0 0 0,0 0-1,0-1 1,0 1 0,0 0-1,0 0 1,0 0-1,-1 0 1,1-1 0,0 1-1,-1 0 1,0 0 0,1-1-1,-1 1 1,0-1-1,0 1 1,0 0 0,0-1-1,0 0 1,0 1 0,-1-1-1,1 0 1,0 1-1,-1-1 1,1 0 0,-1 0-1,-2 1 1,-3 3-216,1-1 0,-1-1 0,-1 1-1,1-1 1,0 0 0,-10 2 0,-3-1-6614</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04.435"/>
    </inkml:context>
    <inkml:brush xml:id="br0">
      <inkml:brushProperty name="width" value="0.035" units="cm"/>
      <inkml:brushProperty name="height" value="0.035" units="cm"/>
      <inkml:brushProperty name="color" value="#FF0066"/>
    </inkml:brush>
  </inkml:definitions>
  <inkml:trace contextRef="#ctx0" brushRef="#br0">500 848 24575,'-7'-17'0,"-2"-5"-8191</inkml:trace>
  <inkml:trace contextRef="#ctx0" brushRef="#br0" timeOffset="837.98">1 143 24575,'0'-23'-1011,"0"37"1442,0 18-277,7 160 272,-6-204-426,0 1 0,1 0 0,0 0 0,1 0 0,0 0 0,1 1 0,0-1 0,1 1 0,6-11 0,-1 0 0,-5 4 0,2-4 0,-4 20 0,0 12 0,10 69 0,4-1 0,41 118 0,-57-193-97,0 0-1,1 0 1,-1-1-1,1 1 1,-1 0-1,1-1 1,0 1-1,1-1 1,-1 0-1,0 0 1,1 0-1,0 0 0,5 5 1,0-5-6729</inkml:trace>
  <inkml:trace contextRef="#ctx0" brushRef="#br0" timeOffset="1231.33">221 236 24575,'0'6'0,"0"0"0,0 1 0,1-1 0,0 0 0,0 1 0,1-1 0,0 0 0,3 9 0,-3-13 0,-1 1 0,1-1 0,-1 0 0,1 1 0,0-1 0,-1 0 0,1 0 0,0 0 0,1-1 0,-1 1 0,0 0 0,0-1 0,1 1 0,-1-1 0,1 0 0,-1 0 0,1 0 0,-1 0 0,1 0 0,0-1 0,0 1 0,3 0 0,-4-1 0,0 0 0,0 0 0,0 0 0,0 0 0,0 0 0,0 0 0,0 0 0,0-1 0,-1 1 0,1-1 0,0 1 0,0-1 0,0 0 0,0 0 0,-1 0 0,1 0 0,0 0 0,-1 0 0,1 0 0,-1-1 0,1 1 0,-1 0 0,0-1 0,1 1 0,-1-1 0,0 0 0,0 1 0,0-1 0,0 0 0,0 0 0,-1 1 0,1-1 0,0 0 0,-1 0 0,0 0 0,1-3 0,0-1 0,-1 0 0,0 0 0,0 0 0,0-1 0,0 1 0,-1 0 0,0 0 0,-1 0 0,1 0 0,-4-8 0,0 3 0,-1 1 0,1 0 0,-2 0 0,-11-15 0,15 22 0,1 0 0,-1 1 0,1 0 0,-1-1 0,0 1 0,0 0 0,0 0 0,-6-3 0,7 5 0,1-1 0,-1 1 0,1 0 0,0-1 0,-1 1 0,1 0 0,-1 0 0,1 0 0,-1 0 0,1 0 0,0 0 0,-1 1 0,1-1 0,-1 0 0,1 1 0,0-1 0,-1 1 0,1-1 0,0 1 0,-1 0 0,1 0 0,-2 1 0,2-1-33,0 0 0,0 0-1,0 0 1,0 0 0,0 0-1,0 0 1,1 1 0,-1-1 0,0 0-1,1 0 1,-1 1 0,0-1-1,1 1 1,0-1 0,-1 0-1,1 1 1,0-1 0,0 1 0,0-1-1,0 1 1,0-1 0,0 1-1,0-1 1,0 1 0,1-1-1,-1 1 1,0-1 0,1 0 0,0 1-1,-1-1 1,1 0 0,0 1-1,-1-1 1,1 0 0,0 0-1,0 1 1,0-1 0,0 0 0,0 0-1,2 1 1,6 3-6793</inkml:trace>
  <inkml:trace contextRef="#ctx0" brushRef="#br0" timeOffset="1427.75">447 3 24575,'0'-2'-9830,"3"8"11470,2 7-1640,2 6 2281,-1 7-2281,-1 5 1294,1 2-1294,0 0 4615,-2-3-4615,1-2 0,0-6-8191</inkml:trace>
  <inkml:trace contextRef="#ctx0" brushRef="#br0" timeOffset="1597.73">401 123 24575,'1'0'0,"4"-3"0</inkml:trace>
  <inkml:trace contextRef="#ctx0" brushRef="#br0" timeOffset="1754.66">600 83 24575,'0'0'-8191</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19.282"/>
    </inkml:context>
    <inkml:brush xml:id="br0">
      <inkml:brushProperty name="width" value="0.035" units="cm"/>
      <inkml:brushProperty name="height" value="0.035" units="cm"/>
      <inkml:brushProperty name="color" value="#FF0066"/>
    </inkml:brush>
  </inkml:definitions>
  <inkml:trace contextRef="#ctx0" brushRef="#br0">15 372 24575,'1'0'0,"2"-1"0,4-1 0,2 1 0,3-2 0,0-1 0,3 0 0,-2 2-8191</inkml:trace>
  <inkml:trace contextRef="#ctx0" brushRef="#br0" timeOffset="199.16">28 399 24575,'1'0'0,"3"-2"0,2 1 0,1-3 0,2 0 0,-2 1-8191</inkml:trace>
  <inkml:trace contextRef="#ctx0" brushRef="#br0" timeOffset="605.26">1 279 24575,'5'0'0,"3"1"0,3 1 0,3 5 0,3 6 0,3 4 0,1 5 0,-1 5 0,-3 3 0,-6 1 0,-3-1 0,-4 0 0,-3-2 0,-3-2 0,-2-4 0,-2-5 0,0-4 0,1-3-8191</inkml:trace>
  <inkml:trace contextRef="#ctx0" brushRef="#br0" timeOffset="2427.96">1259 512 24575,'-1'1'0,"1"0"0,-1 0 0,1 0 0,-1 0 0,1 1 0,-1-1 0,1 0 0,0 0 0,-1 0 0,1 1 0,0-1 0,0 0 0,0 1 0,0-1 0,0 2 0,0-1 0,-2 30 0,0 0 0,3 1 0,0-1 0,8 35 0,-6-56 0,-3-14 0,-5-19 0,-9-21 0,1 0 0,3 0 0,1-1 0,3 0 0,1 0 0,2-1 0,4-51 0,-1 92 0,1 0 0,-1 0 0,1 0 0,0 1 0,0-1 0,2-4 0,-3 8 0,0 0 0,0-1 0,1 1 0,-1 0 0,0 0 0,0-1 0,0 1 0,1 0 0,-1-1 0,0 1 0,0 0 0,1 0 0,-1-1 0,0 1 0,0 0 0,1 0 0,-1 0 0,0 0 0,1-1 0,-1 1 0,0 0 0,1 0 0,-1 0 0,0 0 0,1 0 0,0 0 0,0 0 0,-1 1 0,1-1 0,0 0 0,0 1 0,-1-1 0,1 1 0,0-1 0,-1 1 0,1 0 0,0-1 0,-1 1 0,1 0 0,-1-1 0,1 1 0,-1 0 0,1 1 0,4 7 0,0 1 0,-1 0 0,-1 0 0,1 0 0,-1 0 0,-1 1 0,2 18 0,0 80 0,-3-77 0,-2 15 0,0-29 0,0-1 0,2 0 0,0 1 0,4 22 0,-4-38 0,-1 0 0,1 0 0,-1 0 0,1 0 0,0 0 0,0 0 0,0 0 0,0 0 0,0-1 0,0 1 0,1 0 0,-1-1 0,1 1 0,-1-1 0,1 0 0,-1 1 0,1-1 0,0 0 0,-1 0 0,1 0 0,4 2 0,-3-2 0,0-1 0,1 1 0,-1-1 0,1 0 0,-1 0 0,0 0 0,1 0 0,-1 0 0,1-1 0,-1 1 0,0-1 0,5-2 0,0 1 0,0-2 0,-1 1 0,1-1 0,-1 0 0,0-1 0,0 1 0,0-2 0,-1 1 0,1-1 0,5-7 0,-8 7 0,0 0 0,-1 0 0,0-1 0,0 0 0,-1 1 0,1-1 0,-2 0 0,1 0 0,1-14 0,-3 18 0,1 0 0,-1-1 0,0 1 0,0 0 0,0-1 0,0 1 0,-1 0 0,1-1 0,-1 1 0,0 0 0,0 0 0,0 0 0,0-1 0,-1 1 0,1 0 0,-1 1 0,0-1 0,0 0 0,0 0 0,0 1 0,0-1 0,-5-3 0,6 5 0,0 1 0,0-1 0,0 1 0,0-1 0,0 1 0,0-1 0,0 1 0,0 0 0,0 0 0,0-1 0,0 1 0,0 0 0,0 0 0,0 0 0,0 0 0,0 0 0,0 1 0,0-1 0,0 0 0,0 0 0,0 1 0,0-1 0,-2 1 0,1 0 0,0 1 0,0-1 0,0 1 0,0 0 0,0 0 0,1 0 0,-1-1 0,0 2 0,-1 2 0,-2 3 0,1 1 0,0-1 0,1 1 0,-4 12 0,6-17 0,1 0 0,-1 1 0,1-1 0,0 0 0,0 0 0,1 0 0,-1 0 0,1 0 0,0 0 0,0 0 0,0 0 0,1 0 0,2 6 0,-3-9 0,-1 0 0,1 1 0,0-1 0,0 1 0,0-1 0,0 0 0,0 1 0,0-1 0,0 0 0,0 0 0,0 0 0,1 0 0,-1 0 0,0 0 0,1 0 0,-1 0 0,1-1 0,-1 1 0,1-1 0,-1 1 0,1-1 0,-1 1 0,1-1 0,0 0 0,-1 0 0,1 1 0,0-1 0,-1-1 0,1 1 0,-1 0 0,1 0 0,0 0 0,-1-1 0,1 1 0,-1-1 0,3-1 0,-2 1 0,-1 0 0,1 0 0,0 0 0,-1 0 0,1-1 0,-1 1 0,1-1 0,-1 1 0,0-1 0,0 1 0,0-1 0,0 0 0,0 0 0,0 0 0,0 1 0,0-1 0,-1 0 0,2-4 0,-1-1 0,0 0 0,0 0 0,-1 0 0,0-7 0,1 16 0,0-1 0,0 1 0,1-1 0,-1 1 0,0-1 0,1 0 0,-1 0 0,0 0 0,1 0 0,0 0 0,-1 0 0,1 0 0,-1 0 0,1-1 0,0 1 0,0-1 0,1 1 0,0 0 0,-1 0 0,0 0 0,1-1 0,-1 1 0,0-1 0,1 0 0,-1 1 0,0-1 0,1 0 0,-1-1 0,1 1 0,-1 0 0,0-1 0,1 1 0,-1-1 0,4-1 0,-4 1 0,0-1 0,0 0 0,0 0 0,0 0 0,-1 0 0,1 0 0,0 0 0,-1 0 0,0 0 0,1-1 0,-1 1 0,0-1 0,0 1 0,-1-1 0,1 1 0,0-4 0,1-5 0,-1 0 0,0-18 0,-1 3 0,0 26 0,0-1 0,0 0 0,0 0 0,0 1 0,0-1 0,0 0 0,0 0 0,0 1 0,0-1 0,0 0 0,1 1 0,-1-1 0,0 0 0,1 0 0,-1 1 0,0-1 0,1 1 0,-1-1 0,1 0 0,-1 1 0,1-1 0,-1 1 0,1-1 0,-1 1 0,1-1 0,-1 1 0,1-1 0,0 1 0,0-1 0,1 1 0,-1 0 0,0 1 0,0-1 0,1 0 0,-1 1 0,0-1 0,0 1 0,0-1 0,0 1 0,1-1 0,-1 1 0,0 0 0,0-1 0,0 1 0,1 2 0,6 4 0,-1 2 0,12 14 0,-18-21 0,0-1 0,1 1 0,-1-1 0,0 1 0,0 0 0,0-1 0,0 1 0,0 0 0,0 0 0,-1 0 0,1 0 0,-1-1 0,1 1 0,-1 0 0,1 3 0,-4-5 0,0-7 0,-2-8 0,5 4 0,1 1 0,0 0 0,0 0 0,1 0 0,0 0 0,1 0 0,0 0 0,0 0 0,9-16 0,-1 0 0,-11 29 0,0-1 0,0 0 0,0 0 0,1 1 0,-1-1 0,1 0 0,-1 0 0,1 0 0,0 0 0,0 1 0,0-1 0,0 0 0,0-1 0,0 1 0,3 2 0,0 3 0,1 0 0,0-1 0,11 10 0,-5-7 0,-8-8 0,-1 1 0,0-1 0,1 1 0,-1 0 0,0 0 0,0 0 0,0 0 0,0 0 0,0 0 0,-1 0 0,1 1 0,-1-1 0,1 1 0,0 2 0,-2-5-22,0 0-1,0 1 1,0-1 0,0 0-1,0 0 1,0 0 0,0 0-1,0 1 1,0-1-1,0 0 1,0 0 0,0 0-1,0 0 1,0 1 0,0-1-1,0 0 1,0 0-1,0 0 1,0 0 0,-1 1-1,1-1 1,0 0-1,0 0 1,0 0 0,0 0-1,0 0 1,0 0 0,-1 0-1,1 1 1,0-1-1,0 0 1,0 0 0,0 0-1,-1 0 1,1 0 0,0 0-1,0 0 1,0 0-1,0 0 1,-1 0 0,1 0-1,0 0 1,0 0-1,0 0 1,0 0 0,-1 0-1,1 0 1,0 0 0,0 0-1,0 0 1,0 0-1,-1 0 1,1-1 0,0 1-1,0 0 1,0 0-1,0 0 1,0 0 0,-1 0-1,1 0 1,-6-5-6804</inkml:trace>
  <inkml:trace contextRef="#ctx0" brushRef="#br0" timeOffset="2956.88">1918 359 24575,'0'0'0,"0"-1"0,-1 1 0,1-1 0,0 1 0,0 0 0,-1-1 0,1 1 0,0 0 0,-1-1 0,1 1 0,0 0 0,-1-1 0,1 1 0,-1 0 0,1 0 0,-1 0 0,1-1 0,0 1 0,-1 0 0,1 0 0,-1 0 0,1 0 0,-1 0 0,1 0 0,-1 0 0,1 0 0,0 0 0,-1 0 0,1 0 0,-1 0 0,1 0 0,-1 0 0,1 0 0,-1 1 0,1-1 0,0 0 0,-1 0 0,1 0 0,-1 1 0,1-1 0,0 0 0,-1 0 0,1 1 0,0-1 0,-1 0 0,1 1 0,-1 0 0,-17 16 0,17 10 0,5-15 0,-4-12 0,0 1 0,1-1 0,-1 0 0,0 0 0,0 0 0,1 0 0,-1 0 0,0 0 0,1 0 0,-1 0 0,0 1 0,1-1 0,-1 0 0,0 0 0,0 0 0,1 0 0,-1 0 0,0-1 0,1 1 0,-1 0 0,0 0 0,1 0 0,-1 0 0,0 0 0,0 0 0,1 0 0,-1-1 0,0 1 0,1 0 0,-1 0 0,0 0 0,0-1 0,0 1 0,1 0 0,-1-1 0,2-2 0,0 0 0,-1 0 0,1 0 0,-1-1 0,1 1 0,-1 0 0,0-1 0,-1 1 0,1-1 0,0 0 0,-1 1 0,0-1 0,0 1 0,-1-7 0,2-10 0,-1 18 0,1 0 0,-1 0 0,0 0 0,1 1 0,-1-1 0,1 0 0,-1 1 0,1-1 0,0 0 0,0 1 0,0-1 0,0 1 0,0-1 0,0 1 0,0-1 0,0 1 0,3-2 0,-3 3 0,0-1 0,0 1 0,0 0 0,0-1 0,0 1 0,0 0 0,0 0 0,1 0 0,-1 0 0,0 0 0,0 0 0,0 1 0,0-1 0,0 0 0,0 0 0,0 1 0,0-1 0,0 1 0,0-1 0,0 1 0,0-1 0,0 1 0,0 0 0,0-1 0,-1 1 0,1 0 0,0 0 0,0-1 0,-1 1 0,2 1 0,1 3 0,0-1 0,0 0 0,-1 0 0,1 1 0,-1 0 0,0-1 0,0 1 0,-1 0 0,2 9 0,-4-21 0,1 1 0,-1 0 0,1 0 0,0-1 0,1 1 0,-1 0 0,1-1 0,0 1 0,4-11 0,-4 13 0,0 1 0,1 0 0,-1 0 0,0 0 0,1 0 0,0 0 0,-1 0 0,1 0 0,0 0 0,1 1 0,-1-1 0,0 1 0,1-1 0,-1 1 0,1 0 0,0 0 0,0 0 0,0 1 0,0-1 0,0 1 0,6-3 0,24 1-1365,-18 4-5461</inkml:trace>
  <inkml:trace contextRef="#ctx0" brushRef="#br0" timeOffset="3397.78">2198 86 24575,'12'268'0,"-5"-212"0,2 0 0,28 92 0,-35-142 0,0 2 0,0-1 0,0 1 0,1 0 0,0-1 0,1 1 0,0-1 0,0 0 0,0-1 0,1 1 0,0-1 0,7 8 0,-11-13 0,0-1 0,-1 1 0,1 0 0,0-1 0,0 1 0,0-1 0,-1 1 0,1-1 0,0 1 0,0-1 0,0 0 0,0 1 0,0-1 0,0 0 0,0 0 0,0 0 0,0 0 0,0 0 0,0 0 0,0 0 0,0 0 0,0 0 0,0 0 0,0-1 0,0 1 0,0 0 0,0-1 0,0 1 0,-1 0 0,1-1 0,0 1 0,0-1 0,0 0 0,0 1 0,-1-1 0,1 1 0,0-1 0,-1 0 0,1 0 0,0 0 0,-1 1 0,1-1 0,-1 0 0,0 0 0,1-2 0,1-1 0,0-1 0,0 1 0,-1-1 0,0 0 0,0 0 0,0 1 0,0-1 0,-1-6 0,-2-8 0,-1-1 0,0 1 0,-2 0 0,0 1 0,-1-1 0,-1 1 0,0 0 0,-2 1 0,0-1 0,-1 2 0,-19-26 0,26 38 0,-1 0 0,1 0 0,-1 1 0,0 0 0,1 0 0,-1 0 0,-1 0 0,-7-4 0,10 6 0,1 1 0,0-1 0,0 1 0,-1 0 0,1 0 0,0-1 0,-1 1 0,1 0 0,0 0 0,-1 0 0,1 0 0,0 1 0,-1-1 0,1 0 0,0 0 0,-1 1 0,1-1 0,0 1 0,0-1 0,0 1 0,-1 0 0,1-1 0,0 1 0,0 0 0,0 0 0,0 0 0,0 0 0,0 0 0,0 0 0,1 0 0,-1 0 0,0 0 0,0 0 0,1 0 0,-1 0 0,0 3 0,0-3 0,1-1 0,-1 1 0,1-1 0,-1 1 0,1 0 0,0-1 0,-1 1 0,1 0 0,0 0 0,0-1 0,-1 1 0,1 0 0,0 0 0,0-1 0,0 1 0,0 0 0,0 0 0,0-1 0,0 1 0,0 0 0,0 0 0,0-1 0,0 1 0,1 0 0,-1 0 0,0-1 0,0 1 0,1 0 0,-1-1 0,1 1 0,-1 0 0,0-1 0,1 1 0,-1-1 0,1 1 0,0 0 0,-1-1 0,1 1 0,-1-1 0,1 0 0,0 1 0,-1-1 0,1 1 0,0-1 0,-1 0 0,1 0 0,0 1 0,0-1 0,1 0 0,2 0 0,0 1 0,-1-1 0,1 0 0,0-1 0,0 1 0,0-1 0,-1 1 0,8-3 0,11-6-1365,-2-1-5461</inkml:trace>
  <inkml:trace contextRef="#ctx0" brushRef="#br0" timeOffset="3956.57">2338 332 24575,'0'0'-58,"0"0"-1,0-1 1,0 1-1,1-1 1,-1 1-1,0 0 1,0-1-1,0 1 1,0 0-1,0-1 1,1 1-1,-1-1 1,0 1-1,0 0 1,0-1-1,0 1 1,0 0-1,0-1 1,-1 1-1,1-1 1,0 1-1,0 0 1,0-1-1,0 1 1,0 0-1,0-1 1,-1 1-1,1 0 1,0-1-1,0 1 1,-1 0-1,1-1 1,0 1 0,0 0-1,-1-1 1,1 1-1,0 0 1,-1 0-1,0 0 81,0 0-1,0 0 1,1 0 0,-1 0-1,0 0 1,0 1 0,0-1-1,1 0 1,-1 1 0,0-1-1,1 0 1,-1 1-1,0-1 1,1 1 0,-1-1-1,-1 2 1,2-1 2,-1-1 1,0 1-1,1-1 1,-1 1-1,1-1 1,-1 1-1,1-1 0,-1 1 1,1 0-1,-1-1 1,1 1-1,-1 0 0,1 0 1,0-1-1,-1 1 1,1 0-1,0 0 1,0 0-1,0-1 0,0 1 1,0 0-1,0 0 1,0 0-1,0-1 0,0 1 1,0 0-1,0 0 1,0 0-1,0-1 0,1 1 1,-1 0-1,0 0 1,1-1-1,-1 1 1,0 0-1,1 0 0,-1-1 1,1 1-1,-1-1 1,1 1-1,-1 0 0,1-1 1,0 1-1,-1-1 1,1 1-1,0-1 1,-1 0-1,2 1 0,-1 0-1,0-1-1,0 0 0,0 0 1,0 1-1,0-1 0,0 0 0,0 0 1,0 0-1,0 0 0,0 0 1,0 0-1,0 0 0,0 0 0,0-1 1,0 1-1,0 0 0,0-1 1,0 1-1,0-1 0,0 1 1,0-1-1,-1 1 0,1-1 0,0 1 1,0-1-1,0 0 0,-1 1 1,1-1-1,0 0 0,-1 0 1,1 0-1,-1 0 0,1 1 0,0-3 1,15-33-139,-13 28 168,-2 9-52,-1 0 0,1 0 0,0 0 0,0 1 0,0-1 0,0 0 0,0-1 0,0 1 0,0 0 0,0 0 0,0 0 0,0-1 0,1 1 0,-1 0 0,0-1 0,0 1 0,1-1 0,-1 0 0,0 1 0,1-1 0,-1 0 0,1 0 0,-1 0 0,0 0 0,1 0 0,-1 0 0,0 0 0,1 0 0,-1-1 0,1 1 0,-1 0 0,2-1 0,-1-1 0,1 0 0,-1 0 0,1-1 0,-1 1 0,0 0 0,1-1 0,-1 1 0,-1-1 0,1 0 0,0 1 0,-1-1 0,3-6 0,-4 8 0,1 0 0,-1 1 0,0-1 0,0 0 0,1 1 0,-1-1 0,0 0 0,1 0 0,-1 1 0,1-1 0,-1 1 0,1-1 0,-1 0 0,1 1 0,-1-1 0,1 1 0,0-1 0,-1 1 0,1 0 0,1-1 0,9 7 0,1 1 0,9 1 120,-21-8-164,1 1 1,-1-1-1,1 0 0,0 0 1,-1 0-1,1 0 0,-1 0 1,1 0-1,0 0 0,-1 0 1,1 0-1,0 0 0,-1 0 1,1 0-1,-1 0 0,1-1 1,-1 1-1,1 0 0,0 0 0,-1-1 1,1 1-1,-1 0 0,1-1 1,-1 1-1,1 0 0,-1-1 1,0 1-1,1-1 0,-1 1 1,1-1-1,-1 1 0,0-1 1,1 0-1,0-6-6782</inkml:trace>
  <inkml:trace contextRef="#ctx0" brushRef="#br0" timeOffset="4258.37">2397 19 24575,'-1'1'0,"0"0"0,0 0 0,0-1 0,0 1 0,0 0 0,0 0 0,0 0 0,0 0 0,1 0 0,-1 1 0,0-1 0,0 0 0,1 0 0,-1 0 0,1 1 0,-1-1 0,1 0 0,0 1 0,0-1 0,-1 0 0,1 1 0,0-1 0,0 0 0,0 1 0,0-1 0,1 0 0,-1 1 0,0-1 0,0 0 0,1 1 0,-1-1 0,1 0 0,-1 0 0,1 1 0,0-1 0,-1 0 0,1 0 0,0 0 0,0 0 0,0 0 0,1 2 0,-1-3 0,-1 0 0,0 0 0,1 0 0,-1 0 0,0 1 0,1-1 0,-1 0 0,0 0 0,1 0 0,-1 0 0,1 0 0,-1 0 0,0 0 0,1 0 0,-1 0 0,0 0 0,1 0 0,-1 0 0,0 0 0,1-1 0,-1 1 0,0 0 0,1 0 0,-1 0 0,0 0 0,1-1 0,-1 1 0,0 0 0,0 0 0,1-1 0,-1 1 0,0 0 0,0 0 0,1-1 0,-1 1 0,0 0 0,0-1 0,0 1 0,0 0 0,1-1 0,-1 1 0,0 0 0,0-1 0,0 1 0,0 0 0,0-1 0,0 1 0,0 0 0,0-1 0,0 1 0,0 0 0,0-1 0,0 1 0,0 0 0,0-1 0,0 1 0,-1-1 0,-2-22 0,3 23 0,0-1 0,-1 0 0,1 1 0,0-1 0,0 1 0,0-1 0,-1 1 0,1-1 0,0 1 0,-1-1 0,1 1 0,0-1 0,-1 1 0,1-1 0,-1 1 0,1 0 0,0-1 0,-1 1 0,1 0 0,-1-1 0,1 1 0,-1 0 0,1 0 0,-1-1 0,0 1 0,1 0 0,-1 0 0,1 0 0,-1 0 0,1 0 0,-1 0 0,0 0 0,1 0 0,-1 0 0,1 0 0,-1 0 0,1 0 0,-1 0 0,0 0 0,1 1 0,-1-1 0,1 0 0,-1 0 0,1 1 0,-1-1 0,1 0 0,-1 1 0,1-1 0,-1 0 0,1 1 0,0-1 0,-1 1 0,1-1 0,-1 1 0,1 0 0,-1 0 0,0 0 0,1 0 0,-1 0 0,1 0 0,0 0 0,-1 0 0,1 0 0,0 0 0,0 0 0,0 0 0,-1 1 0,1-1 0,0 0 0,1 0 0,-1 0 0,0 0 0,0 0 0,0 0 0,1 0 0,-1 0 0,0 0 0,1 0 0,-1 0 0,1 0 0,-1 0 0,1 0 0,0 0 0,-1 0 0,1 0 0,0 0 0,1 1 0,1 0-170,0 0-1,0 0 0,0 0 1,0-1-1,0 1 0,0-1 1,6 2-1,8 1-6655</inkml:trace>
  <inkml:trace contextRef="#ctx0" brushRef="#br0" timeOffset="4544.53">2497 13 24575,'-4'-8'-2360,"-2"4"2360,2 7 1144,3 12-1144,4 14 397,1 11-397,4 7 202,8 6-202,7-3 617,4-10-617,-4-12 0,-1-14 0,-5-14 0,-6-9 0,-4-6 0,-3 0-8191</inkml:trace>
  <inkml:trace contextRef="#ctx0" brushRef="#br0" timeOffset="4719.66">2684 272 24575,'-2'0'0,"1"-1"0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09.898"/>
    </inkml:context>
    <inkml:brush xml:id="br0">
      <inkml:brushProperty name="width" value="0.035" units="cm"/>
      <inkml:brushProperty name="height" value="0.035" units="cm"/>
      <inkml:brushProperty name="color" value="#FF0066"/>
    </inkml:brush>
  </inkml:definitions>
  <inkml:trace contextRef="#ctx0" brushRef="#br0">323 1166 24575,'0'0'-93,"1"-1"0,-1 1 0,0-1 0,0 1 0,0-1 1,0 0-1,0 1 0,0-1 0,0 0 0,0 1 0,0-1 0,0 1 0,0-1 0,-1 1 0,1-1 0,0 0 0,0 1 0,-1-1 0,1 1 0,0-1 0,-1 1 0,1-1 0,-1 0 0,-4 20 1120,-2 173-527,4-63 64,-38 600-424,41-718-140,-1-3 0,1 1 0,0 0 0,1 10 0,-1-19 0,0 0 0,0 1-1,0-1 1,0 0-1,0 0 1,0 0 0,0 0-1,0 0 1,0 0 0,0 0-1,0 0 1,0 1 0,0-1-1,0 0 1,0 0-1,0 0 1,0 0 0,0 0-1,0 0 1,0 0 0,0 0-1,0 0 1,0 1 0,0-1-1,0 0 1,0 0 0,1 0-1,-1 0 1,0 0-1,0 0 1,0 0 0,0 0-1,0 0 1,0 0 0,0 0-1,0 0 1,0 0 0,0 1-1,1-1 1,-1 0 0,0 0-1,0 0 1,0 0-1,0 0 1,0 0 0,0 0-1,0 0 1,0 0 0,1 0-1,-1 0 1,0 0 0,0 0-1,0 0 1,0 0-1,0 0 1,0-1 0,0 1-1,0 0 1,0 0 0,1 0-1,-1 0 1,5-8 51,2-13-1445,0-5-5432</inkml:trace>
  <inkml:trace contextRef="#ctx0" brushRef="#br0" timeOffset="1743.73">290 1386 24575,'-1'-23'0,"0"19"0,1 0 0,-1 0 0,1-1 0,0 1 0,1 0 0,-1 0 0,1 0 0,1-5 0,-1 8 0,-1-1 0,1 1 0,0 0 0,0-1 0,0 1 0,1 0 0,-1-1 0,0 1 0,0 0 0,1 0 0,-1 0 0,1 0 0,-1 0 0,1 0 0,-1 1 0,1-1 0,-1 0 0,1 1 0,0-1 0,-1 1 0,1 0 0,0-1 0,-1 1 0,4 0 0,46-3 0,74 3 0,-11 1 0,493-47 0,-321 18 0,745-34-1323,-107 9 199,-907 51 1124,33-1 0,0-2 0,0-2 0,57-16 0,-85 18 292,-22 5-263,1 0 0,-1 0 1,1 0-1,-1 1 0,1-1 1,-1 0-1,1 0 0,-1 0 0,0 0 1,1 0-1,-1 1 0,1-1 1,-1 0-1,1 0 0,-1 1 0,0-1 1,1 0-1,-1 1 0,1-1 1,-1 0-1,0 1 0,1 0 0,0 2 100,-1 0-1,1 0 0,-1 0 0,0 0 0,0 0 1,0 0-1,0 0 0,0 0 0,-2 6 0,1-4-80,-40 240 115,5-42-174,-2 143 11,21-167 0,16-166 0,1-6 0,-1 0 0,0 0 0,0 0 0,-1 0 0,-2 8 0,3-14 0,0 1 0,1-1 0,-1 0 0,0 1 0,0-1 0,0 0 0,0 0 0,0 0 0,0 1 0,0-1 0,0 0 0,0 0 0,0-1 0,-1 1 0,1 0 0,0 0 0,-1-1 0,1 1 0,-1 0 0,1-1 0,-1 0 0,1 1 0,-1-1 0,1 0 0,-1 0 0,1 0 0,-1 0 0,-2 0 0,-92-3 0,-101 9 0,-95 23 0,149-13 0,-539 77 0,163-17 0,-3-32 0,-483 10 0,972-50 0,9-2 0,0 0 0,-28-2 0,52 0 0,0 0 0,0-1 0,0 1 0,0 0 0,-1-1 0,1 1 0,0 0 0,0-1 0,0 1 0,0 0 0,0-1 0,0 1 0,0 0 0,0-1 0,0 1 0,0 0 0,0-1 0,0 1 0,0 0 0,0 0 0,0-1 0,0 1 0,0 0 0,1-1 0,-1 1 0,0 0 0,0-1 0,0 1 0,0 0 0,1 0 0,-1-1 0,0 1 0,0 0 0,1 0 0,-1-1 0,0 1 0,0 0 0,1 0 0,-1 0 0,18-24 0,-1 1 0,-12 14 0,-1 1 0,1 0 0,0-1 0,1 2 0,0-1 0,1 1 0,-1 0 0,1 0 0,0 1 0,1-1 0,0 2 0,0-1 0,12-5 0,-11 6-100,4 0-110,0-2-1,0 0 0,-1-1 0,0 0 0,12-10 0,-18 11-6615</inkml:trace>
  <inkml:trace contextRef="#ctx0" brushRef="#br0" timeOffset="2390.04">1149 1812 24575,'-6'-15'0,"1"-1"0,1 1 0,-4-29 0,-6-23 0,15 67 0,-1 0 0,0-1 0,0 1 0,0 0 0,0 0 0,0 0 0,0-1 0,0 1 0,0 0 0,0 0 0,0 0 0,0-1 0,0 1 0,-1 0 0,1 0 0,0 0 0,0 0 0,0-1 0,0 1 0,0 0 0,0 0 0,0 0 0,0 0 0,-1-1 0,1 1 0,0 0 0,0 0 0,0 0 0,0 0 0,0 0 0,-1 0 0,1-1 0,0 1 0,0 0 0,0 0 0,0 0 0,-1 0 0,1 0 0,0 0 0,0 0 0,0 0 0,-1 0 0,1 0 0,0 0 0,-3 10 0,0 18 0,2 8 0,-1 1 0,2 1 0,6 46 0,-5-79-1365</inkml:trace>
  <inkml:trace contextRef="#ctx0" brushRef="#br0" timeOffset="2556.35">1109 1486 24575,'0'-4'0,"0"-3"0,0 3 0,4 1 0</inkml:trace>
  <inkml:trace contextRef="#ctx0" brushRef="#br0" timeOffset="3063.36">1222 1719 24575,'-1'0'0,"1"1"0,0-1 0,0 0 0,-1 1 0,1-1 0,0 1 0,0-1 0,0 0 0,-1 1 0,1-1 0,0 1 0,0-1 0,0 1 0,0-1 0,0 1 0,0-1 0,0 1 0,0-1 0,0 1 0,0-1 0,0 1 0,0-1 0,0 0 0,0 1 0,1-1 0,-1 1 0,0-1 0,0 1 0,0-1 0,1 0 0,-1 1 0,0-1 0,1 1 0,-1-1 0,0 0 0,1 1 0,-1-1 0,0 0 0,1 0 0,-1 1 0,1-1 0,-1 0 0,1 1 0,0-1 0,1 0 0,-1 0 0,1 0 0,-1 1 0,0-1 0,1 0 0,-1-1 0,0 1 0,1 0 0,-1 0 0,1-1 0,-1 1 0,0 0 0,3-2 0,3-2 0,-1-1 0,1 0 0,-1 0 0,0 0 0,-1-1 0,1 1 0,-1-1 0,0-1 0,-1 1 0,1-1 0,-1 0 0,0 0 0,-1 0 0,5-12 0,-6 12 0,1 0 0,-1 0 0,-1-1 0,1 1 0,-1 0 0,0 0 0,-1-1 0,0 1 0,0-1 0,0 1 0,-1 0 0,0-1 0,-1 1 0,1 0 0,-1 0 0,-4-7 0,6 13 0,0 0 0,-1 0 0,1-1 0,0 1 0,-1 0 0,1 1 0,-1-1 0,0 0 0,1 0 0,-1 0 0,0 0 0,1 0 0,-1 0 0,0 1 0,0-1 0,0 0 0,0 1 0,0-1 0,0 1 0,0-1 0,0 1 0,0-1 0,-2 0 0,3 2 0,-1-1 0,0 1 0,0-1 0,0 1 0,0-1 0,1 1 0,-1 0 0,0-1 0,1 1 0,-1 0 0,0 0 0,1 0 0,-1-1 0,1 1 0,-1 0 0,1 0 0,0 0 0,-1 0 0,1 0 0,-1 1 0,-2 10 0,0-1 0,1 1 0,-1 13 0,-6 209 0,5-83 0,0-80 0,-1-9 0,6 70 0,-1-129 0,0 1 0,1 0 0,0 0 0,0-1 0,0 1 0,0 0 0,0-1 0,1 1 0,0-1 0,-1 0 0,4 5 0,-4-7 0,0-1 0,-1 1 0,1 0 0,0-1 0,-1 1 0,1-1 0,0 1 0,0-1 0,0 1 0,-1-1 0,1 1 0,0-1 0,0 0 0,0 0 0,0 1 0,0-1 0,0 0 0,0 0 0,1 0 0,0 0 0,-1 0 0,1-1 0,-1 1 0,1-1 0,-1 0 0,0 1 0,1-1 0,-1 0 0,1 0 0,-1 0 0,0 0 0,0 0 0,0 0 0,1 0 0,0-2 0,1 0 0,0-1 0,-1 0 0,1 0 0,-1 0 0,0 0 0,0-1 0,-1 1 0,1 0 0,-1-1 0,0 1 0,0-1 0,0 1 0,-1-1 0,0 0 0,0 1 0,0-1 0,0 0 0,-1 1 0,1-1 0,-1 1 0,0-1 0,-3-4 0,2 1 0,-1 1 0,0-1 0,0 1 0,-1 0 0,0 0 0,0 0 0,-1 1 0,0 0 0,0-1 0,-1 2 0,1-1 0,-8-5 0,11 10-91,1 0 0,-1-1 0,0 1 0,0 0 0,0 0 0,0 1 0,0-1 0,0 0 0,0 1 0,0-1 0,-1 1 0,1-1 0,0 1 0,-4 0 0,-9 3-6735</inkml:trace>
  <inkml:trace contextRef="#ctx0" brushRef="#br0" timeOffset="3384.19">1515 1845 24575,'0'-2'0,"3"-1"0,2-2 0,1 0 0</inkml:trace>
  <inkml:trace contextRef="#ctx0" brushRef="#br0" timeOffset="3553.3">1641 1792 24575,'2'0'0,"6"-2"0,1-1-8191</inkml:trace>
  <inkml:trace contextRef="#ctx0" brushRef="#br0" timeOffset="3703.73">2027 1686 24575,'0'-3'0,"2"0"0,1-2 0</inkml:trace>
  <inkml:trace contextRef="#ctx0" brushRef="#br0" timeOffset="3930.92">2180 1633 24575,'3'0'0,"4"-3"0,5 0 0,1 0-8191</inkml:trace>
  <inkml:trace contextRef="#ctx0" brushRef="#br0" timeOffset="4477.24">2546 1593 24575,'0'2'0</inkml:trace>
  <inkml:trace contextRef="#ctx0" brushRef="#br0" timeOffset="5210.89">2813 1546 24575,'-2'0'0,"1"0"0,3 0 0,4 0 0</inkml:trace>
  <inkml:trace contextRef="#ctx0" brushRef="#br0" timeOffset="5387.18">3132 1453 24575,'1'0'0,"4"-3"0,3 0 0,1 0-8191</inkml:trace>
  <inkml:trace contextRef="#ctx0" brushRef="#br0" timeOffset="5532.04">3252 1419 24575,'0'0'-8191</inkml:trace>
  <inkml:trace contextRef="#ctx0" brushRef="#br0" timeOffset="15526.82">3578 1213 24575,'-1'0'-35,"1"-1"-1,-1 1 0,0-1 1,1 1-1,-1-1 0,0 1 1,1-1-1,-1 1 1,0-1-1,1 1 0,-1-1 1,1 0-1,-1 1 0,1-1 1,0 0-1,-1 1 0,1-1 1,0 0-1,-1 0 1,1 1-1,0-1 0,0 0 1,0 0-1,0 0 0,0 0 1,0 1-1,0-1 0,0 0 1,0 0-1,0 0 0,0 1 1,1-2-1,3-30 441,3 11-287,1 1-1,1 1 1,1-1-1,1 1 0,19-25 1,73-81-52,31-6-66,-106 107 0,1 2 0,1 0 0,34-17 0,-55 34-273,0 0 0,0 1 0,0 1 0,15-5 0,-8 6-6553</inkml:trace>
  <inkml:trace contextRef="#ctx0" brushRef="#br0" timeOffset="16076.61">4337 294 24575,'0'0'0,"0"0"0,0 0 0,0 0 0,0 0 0,0 0 0,0 0 0,0 0 0,0 0 0,0 0 0,0 0 0,0 0 0,0 0 0,-1 0 0,1-1 0,0 1 0,0 0 0,0 0 0,0 0 0,0 0 0,0 0 0,0 0 0,0 0 0,0 0 0,0 0 0,0 0 0,0 0 0,0 0 0,-1 0 0,1 0 0,0 0 0,0 0 0,0 0 0,0 0 0,0 0 0,0 0 0,0 0 0,0 0 0,0 0 0,0 0 0,0 0 0,0 0 0,0 0 0,-1 0 0,1 0 0,0 0 0,0 1 0,0-1 0,0 0 0,0 0 0,0 0 0,0 0 0,0 0 0,0 0 0,0 0 0,0 0 0,0 0 0,0 0 0,0 0 0,0 0 0,0 0 0,0 0 0,0 0 0,0 1 0,0-1 0,0 0 0,0 0 0,0 0 0,0 9 0,4 11 0,4 15 0,1 8 0,2 0 0,2 0 0,1-1 0,22 41 0,-30-73 0,0 1 0,-12-17 0,-13-18 0,1-1 0,1-1 0,2 0 0,0-1 0,2-1 0,1 0 0,-12-41 0,11 21 0,2 0 0,2 0 0,-5-90 0,13 130 0,1-36 0,1 41 0,-1 1 0,0-1 0,1 1 0,-1 0 0,1-1 0,0 1 0,-1 0 0,1-1 0,0 1 0,0 0 0,1 0 0,-1 0 0,0 0 0,3-2 0,-3 3 0,-1 1 0,1-1 0,0 1 0,-1 0 0,1-1 0,0 1 0,-1 0 0,1-1 0,0 1 0,0 0 0,-1 0 0,1 0 0,0 0 0,0 0 0,-1 0 0,1 0 0,0 0 0,0 0 0,-1 0 0,1 0 0,0 0 0,0 0 0,-1 1 0,1-1 0,0 0 0,-1 1 0,1-1 0,0 0 0,-1 1 0,1-1 0,-1 1 0,1-1 0,0 1 0,0 1 0,17 21 0,-12-10 0,0 0 0,-1 0 0,-1 0 0,0 0 0,-1 1 0,0 0 0,1 20 0,-1 99 0,-3-130 0,-5 99 0,0 60 0,5-160 4,0-1 0,0 1 1,0 0-1,0 0 0,0-1 0,1 1 0,-1 0 0,1-1 0,-1 1 0,1-1 1,-1 1-1,1 0 0,0-1 0,0 0 0,0 1 0,0-1 0,0 1 0,0-1 1,0 0-1,0 0 0,1 0 0,-1 1 0,0-1 0,1-1 0,-1 1 0,1 0 1,-1 0-1,3 1 0,0-2-128,-1 1 0,1-1 1,0 0-1,-1 0 0,1 0 0,0-1 1,-1 1-1,1-1 0,-1 0 0,1 1 1,6-4-1,15-7-6702</inkml:trace>
  <inkml:trace contextRef="#ctx0" brushRef="#br0" timeOffset="16929.49">4563 354 24575,'-1'-1'-138,"1"1"-1,-1-1 1,0 0 0,0 0-1,-1 0 1,1 1-1,0-1 1,0 1 0,0-1-1,0 1 1,-1-1-1,1 1 1,0-1 0,0 1-1,-1 0 1,1 0 0,0 0-1,0 0 1,-1 0-1,1 0 1,-3 0 0,2 1 176,-1 0 1,1 0-1,-1 0 1,1 0 0,-1 1-1,1-1 1,0 0-1,-1 1 1,1 0 0,-2 1-1,0 2 96,0-1 1,0 0-1,0 1 0,1-1 0,-1 1 0,1 0 0,0 0 1,1 1-1,-3 6 0,4-10-106,1-1-1,-1 1 1,1-1 0,-1 1-1,1 0 1,0-1 0,0 1-1,0-1 1,0 1 0,0 0-1,0-1 1,0 1 0,1-1-1,-1 1 1,0-1 0,1 1-1,0 0 1,-1-1 0,1 0-1,0 1 1,-1-1 0,1 1-1,0-1 1,0 0 0,0 0-1,0 0 1,1 1 0,-1-1-1,0 0 1,0 0 0,1 0-1,-1-1 1,0 1 0,1 0-1,-1-1 1,1 1 0,-1 0-1,4 0 1,-3-1-21,0 0 0,0 1 0,1-1 1,-1 0-1,0 0 0,0-1 0,1 1 0,-1 0 0,0-1 0,0 1 0,0-1 0,1 0 1,-1 0-1,0 0 0,0 0 0,0 0 0,0 0 0,-1 0 0,1-1 0,0 1 0,0-1 1,-1 1-1,1-1 0,-1 0 0,1 0 0,-1 1 0,2-5 0,-1 2-7,-1 0 0,0 0 0,0 0 0,0 0 0,0-1 0,0 1 0,-1 0 0,0 0 0,0-1 0,0 1 0,0 0 0,-1-1 0,0 1 0,-1-5 0,0 7 0,2 8 0,1-5 0,-1 1 0,0 0 0,1-1 0,-1 1 0,1-1 0,-1 1 0,1-1 0,0 1 0,-1-1 0,1 0 0,2 3 0,-2-3 0,1 1 0,-1-1 0,1 0 0,-1 1 0,1-1 0,0 0 0,0 0 0,-1 0 0,1 0 0,0-1 0,0 1 0,0 0 0,0-1 0,0 1 0,0-1 0,0 0 0,0 0 0,0 0 0,0 0 0,0 0 0,0 0 0,0 0 0,0-1 0,0 1 0,0 0 0,0-1 0,-1 0 0,1 0 0,0 1 0,0-1 0,0 0 0,-1 0 0,1-1 0,0 1 0,-1 0 0,1-1 0,-1 1 0,0 0 0,1-1 0,-1 0 0,0 1 0,0-1 0,0 0 0,0 0 0,0 1 0,0-1 0,-1 0 0,1 0 0,-1 0 0,1 0 0,-1 0 0,0 0 0,1 0 0,-1 0 0,0 0 0,0 0 0,-1-2 0,0-5 0,0-1 0,-1 1 0,0 0 0,-7-18 0,7 23 0,35 24 0,-18-10 0,-9-6 0,1 0 0,-1 0 0,-1 0 0,1 1 0,0 0 0,-1 0 0,0 0 0,0 1 0,-1 0 0,0 0 0,5 8 0,-8-14 0,-1 1 0,0 0 0,0-1 0,1 1 0,-1-1 0,0 1 0,0 0 0,0-1 0,0 1 0,0 0 0,0-1 0,0 1 0,0 0 0,0-1 0,0 1 0,0 0 0,0-1 0,0 1 0,0-1 0,-1 2 0,1-2 0,-1 1 0,1-1 0,0 0 0,-1 0 0,1 0 0,-1 1 0,1-1 0,0 0 0,-1 0 0,1 0 0,0 0 0,-1 0 0,1 0 0,-1 0 0,1 0 0,-1 0 0,1 0 0,0 0 0,-1 0 0,1 0 0,-1 0 0,1 0 0,-1 0 0,-1-1 0,0 0 0,1 1 0,-1-1 0,0 0 0,0 0 0,1 0 0,-1 0 0,0 0 0,1-1 0,0 1 0,-1 0 0,-1-3 0,0-2 0,0 0 0,1-1 0,-1 1 0,2-1 0,-1 1 0,1-1 0,0 0 0,0 1 0,0-1 0,1 0 0,1-10 0,0 5 0,1-1 0,0 1 0,0 0 0,2 1 0,5-18 0,-8 29 0,-1-1 0,0 1 0,1 0 0,-1 0 0,0-1 0,1 1 0,-1 0 0,0 0 0,1-1 0,-1 1 0,1 0 0,-1 0 0,0 0 0,1 0 0,-1 0 0,1-1 0,-1 1 0,1 0 0,-1 0 0,0 0 0,1 0 0,-1 0 0,1 1 0,-1-1 0,1 0 0,-1 0 0,1 0 0,-1 0 0,0 0 0,1 0 0,-1 1 0,0-1 0,1 0 0,-1 0 0,1 1 0,-1-1 0,0 0 0,1 1 0,-1-1 0,0 0 0,0 1 0,1 0 0,19 18 0,-16-16 0,7 8 0,0 1 0,-1-1 0,0 2 0,14 22 0,-22-32 0,0 0 0,0 1 0,-1-1 0,1 1 0,-1 0 0,0-1 0,0 1 0,0 0 0,-1 0 0,1 0 0,-1-1 0,0 1 0,0 0 0,0 0 0,0 0 0,-1 0 0,0 0 0,0-1 0,0 1 0,0 0 0,0 0 0,-1-1 0,1 1 0,-4 4 0,-1 0-273,0-1 0,-1 0 0,0 0 0,-10 9 0,1-3-6553</inkml:trace>
  <inkml:trace contextRef="#ctx0" brushRef="#br0" timeOffset="17237.74">4450 780 24575,'-2'0'0,"0"0"0,5-3 0,10-8 0,13-9 0,12-8 0,10-6 0,7-4 0,9-3 0,5 0 0,-2 4 0,-6 9 0,-10 6 0,-14 8 0,-16 9 0,-15 8 0</inkml:trace>
  <inkml:trace contextRef="#ctx0" brushRef="#br0" timeOffset="17533.84">4483 847 24575,'4'-5'0,"34"-22"0,22-14 0,9-5 0,6-1 0,-1 1 0,2 2 0,-10 7 0,-17 9 0,-17 8 0,-14 10 0,-13 5 0,-7 7 0</inkml:trace>
  <inkml:trace contextRef="#ctx0" brushRef="#br0" timeOffset="18826.16">1541 1386 24575,'0'1'0,"0"1"0,1-1 0,-1 0 0,0 0 0,0 0 0,0 0 0,1 1 0,-1-1 0,1 0 0,-1 0 0,1 0 0,-1 0 0,1 0 0,-1 0 0,1 0 0,0 0 0,0 0 0,0 0 0,-1 0 0,1-1 0,0 1 0,0 0 0,0 0 0,0-1 0,0 1 0,0-1 0,1 1 0,-1-1 0,0 1 0,0-1 0,0 0 0,0 1 0,0-1 0,1 0 0,-1 0 0,0 0 0,0 0 0,1 0 0,-1 0 0,0 0 0,0-1 0,0 1 0,0 0 0,1-1 0,-1 1 0,0-1 0,2 0 0,9-9 0,0-1 0,0 1 0,-1-2 0,11-14 0,37-57 0,-37 52 0,17-27 0,56-74 0,-93 129-115,10-10 364,-12 13-303,0 0 1,1-1-1,-1 1 1,0 0-1,1 0 1,-1-1-1,0 1 1,1 0-1,-1 0 1,1-1-1,-1 1 0,0 0 1,1 0-1,-1 0 1,1 0-1,-1 0 1,1 0-1,-1 0 1,0 0-1,1 0 1,-1 0-1,1 0 1,-1 0-1,1 0 1,-1 0-1,0 0 1,2 0-1,2 7-6772</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32.701"/>
    </inkml:context>
    <inkml:brush xml:id="br0">
      <inkml:brushProperty name="width" value="0.035" units="cm"/>
      <inkml:brushProperty name="height" value="0.035" units="cm"/>
      <inkml:brushProperty name="color" value="#FF0066"/>
    </inkml:brush>
  </inkml:definitions>
  <inkml:trace contextRef="#ctx0" brushRef="#br0">23 469 24575,'-10'-3'0,"1"1"0,9 3 0,-1-1 0,1 1 0,0-1 0,-1 1 0,1 0 0,0-1 0,-1 1 0,1-1 0,0 1 0,0-1 0,0 1 0,-1 0 0,1-1 0,0 1 0,0-1 0,0 1 0,0 0 0,0-1 0,1 2 0,-1 2 0,0 0 0,1 0 0,-1 0 0,1 0 0,0 0 0,0 0 0,1-1 0,-1 1 0,1 0 0,0-1 0,0 1 0,0-1 0,0 0 0,1 1 0,-1-1 0,1 0 0,3 3 0,-4-5 0,0 1 0,0 0 0,0-1 0,0 0 0,0 1 0,0-1 0,0 0 0,0 0 0,1 0 0,-1 0 0,0-1 0,1 1 0,-1-1 0,1 1 0,-1-1 0,1 0 0,-1 0 0,0 0 0,1 0 0,-1 0 0,1-1 0,-1 1 0,1-1 0,-1 0 0,0 1 0,0-1 0,1 0 0,3-3 0,25-17 0,41-39 0,-7 6 0,220-143 0,14 19 0,-248 146-1365,-40 22-5461</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34.246"/>
    </inkml:context>
    <inkml:brush xml:id="br0">
      <inkml:brushProperty name="width" value="0.035" units="cm"/>
      <inkml:brushProperty name="height" value="0.035" units="cm"/>
      <inkml:brushProperty name="color" value="#FF0066"/>
    </inkml:brush>
  </inkml:definitions>
  <inkml:trace contextRef="#ctx0" brushRef="#br0">1 242 24575,'0'-2'0,"0"5"0,3 14 0,-3-15 0,0-1 0,0 0 0,1 0 0,-1 1 0,1-1 0,-1 0 0,1 0 0,0 1 0,0-1 0,-1 0 0,1 0 0,0 0 0,0 0 0,0 0 0,0 0 0,0 0 0,0 0 0,0-1 0,0 1 0,1 0 0,-1-1 0,0 1 0,0 0 0,1-1 0,-1 0 0,0 1 0,1-1 0,-1 0 0,0 0 0,1 1 0,-1-1 0,0 0 0,2-1 0,11-2 0,0-1 0,0-1 0,-1-1 0,1 0 0,-1 0 0,-1-1 0,15-11 0,9-3 0,352-173-1365,-352 178-5461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45.747"/>
    </inkml:context>
    <inkml:brush xml:id="br0">
      <inkml:brushProperty name="width" value="0.035" units="cm"/>
      <inkml:brushProperty name="height" value="0.035" units="cm"/>
      <inkml:brushProperty name="color" value="#008C3A"/>
    </inkml:brush>
  </inkml:definitions>
  <inkml:trace contextRef="#ctx0" brushRef="#br0">43 665 24575,'-1'0'0,"1"0"0,-1 1 0,0-1 0,1 1 0,-1-1 0,1 0 0,-1 1 0,1-1 0,-1 1 0,1-1 0,0 1 0,-1-1 0,1 1 0,-1 0 0,1-1 0,0 1 0,0-1 0,-1 1 0,1 0 0,0-1 0,0 1 0,0 0 0,0-1 0,0 1 0,0 0 0,0-1 0,0 1 0,0 1 0,0 21 0,2-9 0,0 1 0,1-1 0,1 1 0,1-1 0,9 21 0,-11-32 0,-2-9 0,-2-12 0,-9-19 0,-14-36 0,-9-30 0,34 103 0,-1 0 0,0 0 0,0 0 0,0 0 0,0 0 0,0 0 0,0 0 0,0 0 0,0 0 0,0 0 0,1 0 0,-1 0 0,0 0 0,0 0 0,0 0 0,0 0 0,0 0 0,0 0 0,0 0 0,0 0 0,0 0 0,0 0 0,1 0 0,-1 0 0,0 0 0,0 0 0,0-1 0,0 1 0,0 0 0,0 0 0,0 0 0,0 0 0,0 0 0,0 0 0,0 0 0,0 0 0,0 0 0,0 0 0,0 0 0,0-1 0,0 1 0,0 0 0,0 0 0,0 0 0,0 0 0,0 0 0,0 0 0,0 0 0,0 0 0,0 0 0,0-1 0,0 1 0,0 0 0,0 0 0,0 0 0,0 0 0,0 0 0,0 0 0,0 0 0,0 0 0,0 0 0,0 0 0,0 0 0,-1-1 0,1 1 0,9 9 0,11 19 0,-18-25 0,11 16 0,1-1 0,30 32 0,-40-47 0,-1 1 0,1-1 0,0 1 0,0-1 0,0 0 0,0-1 0,1 1 0,-1-1 0,1 0 0,-1 0 0,1 0 0,0-1 0,0 0 0,0 1 0,0-2 0,0 1 0,0-1 0,0 1 0,9-2 0,-12 1-80,0-1 0,0 1-1,0-1 1,0 0 0,0 0-1,-1 1 1,1-1 0,0 0-1,-1-1 1,1 1 0,-1 0 0,1 0-1,-1-1 1,1 1 0,-1 0-1,2-4 1,4-8-6746</inkml:trace>
  <inkml:trace contextRef="#ctx0" brushRef="#br0" timeOffset="201.68">103 405 24575,'0'-2'0,"0"5"0,4 11 0,8 18 0,4 11 0,6 13 0,3 0 0,-4-9 0,-1-11 0,-3-12 0,0-13 0,-3-12 0,-4-11 0,-3-3-8191</inkml:trace>
  <inkml:trace contextRef="#ctx0" brushRef="#br0" timeOffset="1007.8">289 532 24575,'0'3'0,"1"0"0,-1 1 0,1-1 0,-1 1 0,1-1 0,0 0 0,2 4 0,-1-3 0,0 1 0,0-1 0,0 0 0,1 0 0,0 0 0,0 0 0,0 0 0,0 0 0,0-1 0,1 0 0,0 1 0,-1-1 0,1 0 0,1-1 0,-1 1 0,8 2 0,-12-4 0,1-1 0,0 0 0,0 0 0,0 0 0,0 0 0,0 0 0,0 0 0,0-1 0,0 1 0,0 0 0,0 0 0,0-1 0,0 1 0,-1-1 0,1 1 0,0 0 0,0-1 0,0 0 0,-1 1 0,1-1 0,0 1 0,-1-1 0,1 0 0,0 0 0,-1 1 0,1-1 0,-1 0 0,1 0 0,-1 0 0,0 1 0,1-1 0,-1 0 0,0 0 0,1 0 0,-1 0 0,0 0 0,0 0 0,0 0 0,0 0 0,0 0 0,0-1 0,1-4 0,-1-1 0,0 1 0,0-1 0,-2-9 0,-8-23 0,11 40 0,0 1 0,0-1 0,0 1 0,0-1 0,0 0 0,1 0 0,-1 1 0,1-1 0,-1 0 0,3 1 0,-4-2 0,1 0 0,-1 0 0,1 0 0,-1 1 0,1-1 0,-1 0 0,1 0 0,-1 0 0,0 0 0,1 0 0,-1-1 0,1 1 0,-1 0 0,1 0 0,-1 0 0,1 0 0,-1 0 0,0-1 0,1 1 0,-1 0 0,0 0 0,1-1 0,-1 1 0,1 0 0,-1 0 0,0-1 0,0 1 0,1-1 0,-1 1 0,0 0 0,0-1 0,1 1 0,-1 0 0,0-1 0,0 1 0,0-1 0,0 1 0,1-1 0,-1 1 0,0 0 0,0-1 0,0 1 0,0-1 0,0 1 0,0-1 0,0 1 0,-1-1 0,3-9 0,-2 5 0,1 0 0,-1-1 0,1 1 0,0 0 0,1 0 0,-1 0 0,1 0 0,0 0 0,1 0 0,-1 0 0,6-7 0,-8 11 0,1 1 0,-1 0 0,1-1 0,-1 1 0,0 0 0,1-1 0,-1 1 0,1 0 0,-1 0 0,0 0 0,1-1 0,-1 1 0,1 0 0,-1 0 0,1 0 0,-1 0 0,1 0 0,-1 0 0,1 0 0,-1 0 0,1 0 0,-1 0 0,1 0 0,-1 0 0,1 0 0,-1 0 0,1 1 0,-1-1 0,0 0 0,1 0 0,0 1 0,12 14 0,3 20 0,-10-13 0,-1 0 0,-5-22 0,0 0 0,0 0 0,0 0 0,0 0 0,0 0 0,0 0 0,0 0 0,1 0 0,-1 0 0,0 0 0,0 0 0,0 0 0,0 0 0,0 0 0,0 0 0,0 0 0,0 0 0,0 0 0,0 0 0,0-1 0,0 1 0,0 0 0,0 0 0,0 0 0,0 0 0,0 0 0,0 0 0,0 0 0,0 0 0,0 0 0,0 0 0,0 0 0,0 0 0,0 0 0,1 0 0,-1 0 0,0 0 0,0 0 0,0 0 0,0 0 0,0 0 0,0 0 0,0 0 0,0 0 0,0 0 0,0 0 0,0 0 0,0 0 0,0 0 0,1-15 0,-2-2 0,2-37 0,-1 50 0,1 1 0,-1-1 0,1 0 0,0 0 0,0 1 0,1-1 0,-1 0 0,1 1 0,-1 0 0,1-1 0,3-3 0,-4 6 0,-1 1 0,0-1 0,1 1 0,-1-1 0,1 0 0,-1 1 0,1-1 0,0 1 0,-1 0 0,1-1 0,-1 1 0,1-1 0,0 1 0,0 0 0,-1 0 0,1-1 0,0 1 0,-1 0 0,1 0 0,0 0 0,0 0 0,-1-1 0,1 1 0,0 1 0,0-1 0,-1 0 0,2 0 0,0 1 0,-1 0 0,0-1 0,1 1 0,-1 0 0,0 0 0,0 0 0,0 0 0,0 0 0,0 1 0,0-1 0,0 0 0,1 3 0,2 2 0,-1 1 0,0 0 0,-1-1 0,3 12 0,-1-5 0,-3-20 0,-2-32 0,0 22 0,1 9 0,0 0 0,1-1 0,0 1 0,3-15 0,-3 22 0,-1 0 0,0 0 0,1 0 0,-1 0 0,0 0 0,1 0 0,-1 0 0,1 0 0,0 0 0,-1 0 0,1 0 0,0 1 0,-1-1 0,1 0 0,0 1 0,0-1 0,0 0 0,0 1 0,1-2 0,0 2 0,-1 0 0,0 0 0,0 0 0,1 1 0,-1-1 0,0 0 0,0 0 0,1 1 0,-1-1 0,0 1 0,0-1 0,0 1 0,1-1 0,-1 1 0,0 0 0,0-1 0,0 1 0,0 0 0,0 0 0,0 0 0,0 1 0,6 5 0,-1 0 0,0 1 0,-1 0 0,9 16 0,-10-17 0,1 1 0,-1-1 0,1 0 0,0 0 0,11 11 0,-16-18-25,1 0 0,-1 1-1,0-1 1,0 0 0,0 0 0,1 1-1,-1-1 1,0 0 0,0 0-1,1 0 1,-1 1 0,0-1 0,0 0-1,1 0 1,-1 0 0,0 0-1,1 0 1,-1 0 0,0 1 0,1-1-1,-1 0 1,0 0 0,1 0-1,-1 0 1,0 0 0,1 0 0,-1 0-1,0 0 1,1-1 0,-1 1-1,0 0 1,0 0 0,1 0 0,-1 0-1,0 0 1,1 0 0,-1-1 0,0 1-1,0 0 1,1 0 0,-1 0-1,0-1 1,0 1 0,0 0 0,1 0-1,-1-1 1,0 1 0,0 0-1,0-1 1,0 1 0,1 0 0,-1 0-1,0-1 1,3-9-6801</inkml:trace>
  <inkml:trace contextRef="#ctx0" brushRef="#br0" timeOffset="1467.15">648 112 24575,'1'8'0,"-1"-1"0,1 1 0,1-1 0,-1 0 0,1 1 0,1-1 0,2 7 0,28 50 0,-1-1 0,-19-27 0,-10-98 0,-3 60 0,3-41 0,-3 42 0,1-1 0,-1 1 0,0-1 0,0 0 0,1 1 0,-1 0 0,1-1 0,-1 1 0,1-1 0,0 1 0,-1 0 0,1-1 0,0 1 0,0 0 0,0 0 0,0-1 0,0 1 0,0 0 0,0 0 0,1 0 0,-1 0 0,0 1 0,3-3 0,-3 3 0,1 1 0,-1-1 0,0 0 0,1 0 0,-1 1 0,0-1 0,1 0 0,-1 1 0,0 0 0,0-1 0,0 1 0,0 0 0,1-1 0,-1 1 0,0 0 0,0 0 0,0 0 0,-1 0 0,1 0 0,0 0 0,0 0 0,0 0 0,0 2 0,16 29 0,-17-32 0,2 6 0,0 0 0,0 0 0,0 0 0,-1 0 0,1 8 0,-2-13 0,0 1 0,0-1 0,1 0 0,-1 1 0,0-1 0,0 1 0,0-1 0,-1 0 0,1 1 0,0-1 0,0 0 0,-1 1 0,1-1 0,-1 0 0,1 1 0,-1-1 0,0 0 0,1 0 0,-1 0 0,0 1 0,0-1 0,0 0 0,0 0 0,0 0 0,0 0 0,0-1 0,0 1 0,0 0 0,-2 1 0,3-2 3,-1 0 0,0 0 0,1 0 0,-1 0 0,1 0 0,-1 0 0,0-1 0,1 1 0,-1 0 0,0 0 0,1 0-1,-1 0 1,1-1 0,-1 1 0,1 0 0,-1-1 0,1 1 0,-1 0 0,1-1 0,-1 1 0,1-1 0,-1 1 0,1-1 0,-1 1 0,1-1-1,0 1 1,-1-1 0,1 0 0,-8-17-1453,3 2-5376</inkml:trace>
  <inkml:trace contextRef="#ctx0" brushRef="#br0" timeOffset="2101.85">848 206 24575,'12'-12'0,"-1"2"0,-1-1 0,10-12 0,-18 20 0,0 0 0,0-1 0,0 1 0,0-1 0,0 1 0,-1-1 0,0 1 0,1-1 0,-1 0 0,-1 0 0,1 0 0,0-6 0,-1 9 0,0 1 0,0 0 0,1 0 0,-1-1 0,0 1 0,0 0 0,0-1 0,0 1 0,0 0 0,0-1 0,0 1 0,0 0 0,0-1 0,0 1 0,0 0 0,0-1 0,0 1 0,0 0 0,0 0 0,0-1 0,-1 1 0,1 0 0,0-1 0,0 1 0,0 0 0,0 0 0,-1-1 0,1 1 0,0 0 0,0 0 0,0-1 0,-1 1 0,1 0 0,0 0 0,-1 0 0,1 0 0,0-1 0,0 1 0,-1 0 0,1 0 0,0 0 0,-1 0 0,1 0 0,0 0 0,-1 0 0,1 0 0,0 0 0,0 0 0,-1 0 0,1 0 0,0 0 0,-1 0 0,1 0 0,-2 1 0,1 0 0,0-1 0,0 1 0,0 0 0,0 0 0,0 0 0,0 0 0,0 0 0,1 0 0,-1 1 0,0-1 0,0 2 0,-1 1 0,1-1 0,1 1 0,-1 0 0,0 0 0,1 0 0,0-1 0,0 1 0,0 0 0,0 0 0,1 0 0,-1 0 0,1 0 0,0-1 0,0 1 0,0 0 0,1-1 0,2 6 0,-3-7 0,0 0 0,0 0 0,0 0 0,0 0 0,0-1 0,1 1 0,-1 0 0,1-1 0,-1 1 0,1-1 0,-1 1 0,1-1 0,0 0 0,0 0 0,0 0 0,0 0 0,0 0 0,0 0 0,0 0 0,0-1 0,0 1 0,0-1 0,0 1 0,0-1 0,0 0 0,1 0 0,-1 0 0,0 0 0,0 0 0,0 0 0,0-1 0,0 1 0,3-2 0,-4 2 0,1-1 0,-1 0 0,1 0 0,-1 0 0,0 0 0,1 0 0,-1 0 0,0-1 0,0 1 0,0 0 0,0-1 0,0 1 0,0 0 0,0-1 0,0 1 0,-1-1 0,1 0 0,-1 1 0,1-1 0,-1 1 0,1-1 0,-1-2 0,2-40 0,-2 34 0,-1-10 0,0 15 0,0 0 0,1 0 0,0 0 0,0 1 0,0-1 0,0 0 0,1 0 0,0 0 0,0 0 0,0 0 0,1 0 0,3-8 0,-4 13 0,-1-1 0,1 1 0,0-1 0,0 1 0,0-1 0,0 1 0,0 0 0,0-1 0,0 1 0,0 0 0,0 0 0,0 0 0,0 0 0,0 0 0,0 0 0,0 0 0,0 0 0,0 0 0,0 0 0,0 1 0,0-1 0,-1 0 0,1 1 0,0-1 0,0 0 0,0 1 0,0-1 0,0 1 0,-1 0 0,1-1 0,0 1 0,1 0 0,25 24 0,-26-25 0,7 8 0,0 1 0,10 16 0,-16-23 0,0 0 0,-1 1 0,1-1 0,-1 1 0,0-1 0,0 1 0,0 0 0,0-1 0,0 1 0,-1 0 0,1-1 0,-1 1 0,0 0 0,1 0 0,-1 0 0,-1 5 0,1-8 0,0 1 0,0-1 0,0 1 0,0-1 0,0 1 0,0-1 0,0 1 0,-1-1 0,1 1 0,0-1 0,0 1 0,0-1 0,-1 1 0,1-1 0,0 1 0,0-1 0,-1 1 0,1-1 0,0 0 0,-1 1 0,1-1 0,-1 0 0,1 1 0,0-1 0,-1 0 0,1 0 0,-1 1 0,1-1 0,-1 0 0,1 0 0,-1 0 0,1 1 0,-1-1 0,1 0 0,-1 0 0,1 0 0,-1 0 0,1 0 0,-1 0 0,1 0 0,-1 0 0,1 0 0,-1-1 0,1 1 0,-1 0 0,1 0 0,-1 0 0,1 0 0,-1-1 0,1 1 0,-1 0 0,1-1 0,-1 1 0,1 0 0,-1-1 0,-1-1 0,1 1 0,-1-1 0,0 0 0,1 0 0,-1 0 0,1-1 0,0 1 0,0 0 0,0 0 0,-1-4 0,-1-4 0,1-2 0,0 1 0,-1-22 0,3 30 0,0 0 0,0 1 0,0-1 0,0 0 0,0 0 0,1 1 0,-1-1 0,1 0 0,0 1 0,0-1 0,0 0 0,0 1 0,0-1 0,0 1 0,1 0 0,-1-1 0,1 1 0,0 0 0,0 0 0,0 0 0,4-3 0,-6 4 0,1 1 0,0 0 0,0-1 0,0 1 0,0 0 0,0 0 0,0 0 0,0 0 0,-1 0 0,1 0 0,0 0 0,0 0 0,0 0 0,0 0 0,0 0 0,0 0 0,0 1 0,-1-1 0,1 0 0,0 1 0,0-1 0,0 1 0,0-1 0,-1 1 0,1-1 0,0 1 0,-1-1 0,1 1 0,0 0 0,-1-1 0,1 1 0,-1 0 0,1 0 0,-1-1 0,1 1 0,-1 0 0,0 0 0,1 0 0,-1 1 0,2 3 0,0-1 0,0 1 0,-1 0 0,0-1 0,0 1 0,0 6 0,-2 12-1365,-2-2-5461</inkml:trace>
  <inkml:trace contextRef="#ctx0" brushRef="#br0" timeOffset="2449.06">289 831 24575,'-2'0'0,"3"0"0,7 0 0,9-3 0,13-6 0,9-7 0,9-6 0,11-4 0,8-3 0,1-2 0,0 1 0,-6 7 0,-12 3 0,-18 9 0,-17 5 0</inkml:trace>
  <inkml:trace contextRef="#ctx0" brushRef="#br0" timeOffset="2715.09">276 958 24575,'-4'3'0,"4"2"0,8-3 0,9-5 0,25-15 0,33-17 0,38-17 0,26-7 0,-8 4 0,-26 11-8191</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44.238"/>
    </inkml:context>
    <inkml:brush xml:id="br0">
      <inkml:brushProperty name="width" value="0.035" units="cm"/>
      <inkml:brushProperty name="height" value="0.035" units="cm"/>
      <inkml:brushProperty name="color" value="#008C3A"/>
    </inkml:brush>
  </inkml:definitions>
  <inkml:trace contextRef="#ctx0" brushRef="#br0">94 956 24575,'0'1'0,"0"-2"0</inkml:trace>
  <inkml:trace contextRef="#ctx0" brushRef="#br0" timeOffset="718.6">1 956 24575,'4'1'0,"1"0"0,-1 0 0,0 0 0,1 0 0,-1-1 0,1 0 0,-1 0 0,1 0 0,-1 0 0,1-1 0,-1 1 0,1-1 0,-1 0 0,0-1 0,0 1 0,1-1 0,-1 0 0,4-3 0,6-3 0,-1-2 0,0 0 0,20-20 0,-10 8 0,420-366 0,19 27 0,-413 328 0,23-18 0,-71 51-40,-1-1 0,1 1 0,0-1 0,-1 1-1,1-1 1,0 1 0,-1-1 0,1 0 0,-1 1 0,1-1 0,-1 0-1,1 1 1,-1-1 0,0 0 0,1 1 0,-1-1 0,0 0-1,1 0 1,-1 0 0,0 1 0,0-1 0,0 0 0,0 0 0,0 0-1,0 0 1,0 1 0,0-1 0,0 0 0,0 0 0,0 0-1,-1 1 1,1-1 0,-1-1 0,-2-5-6786</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49.998"/>
    </inkml:context>
    <inkml:brush xml:id="br0">
      <inkml:brushProperty name="width" value="0.035" units="cm"/>
      <inkml:brushProperty name="height" value="0.035" units="cm"/>
      <inkml:brushProperty name="color" value="#008C3A"/>
    </inkml:brush>
  </inkml:definitions>
  <inkml:trace contextRef="#ctx0" brushRef="#br0">0 736 24575,'3'0'0,"3"-2"0,5-1 0,4-3 0,4-1 0,7-1 0,3 0 0,1 2 0,-3 2 0,-4 2 0,-6 0-8191</inkml:trace>
  <inkml:trace contextRef="#ctx0" brushRef="#br0" timeOffset="1439.05">507 550 24575,'-5'46'0,"5"-16"0,2 1 0,1-1 0,9 35 0,-12-64 0,0 0 0,0 0 0,0 0 0,0 0 0,1 0 0,-1 0 0,0 0 0,1 0 0,-1 0 0,1 0 0,-1 0 0,1 0 0,-1 0 0,1 0 0,0-1 0,0 1 0,-1 0 0,1 0 0,0-1 0,0 1 0,0 0 0,0-1 0,-1 1 0,1-1 0,0 1 0,0-1 0,0 1 0,0-1 0,1 0 0,-1 1 0,0-1 0,1 0 0,0 0 0,-1-1 0,0 0 0,1 1 0,-1-1 0,0 0 0,1 0 0,-1 1 0,0-1 0,0 0 0,0 0 0,0-1 0,0 1 0,0 0 0,0 0 0,0 0 0,0-1 0,-1 1 0,1 0 0,0-1 0,-1 1 0,1 0 0,0-4 0,1-4 0,0 0 0,0-1 0,-1 1 0,-1-11 0,4-20 0,-2 36 0,1 11 0,2 21 0,-2-10 0,-3-17 0,0 1 0,0-1 0,0 0 0,1 1 0,-1-1 0,0 0 0,1 1 0,-1-1 0,1 0 0,0 0 0,-1 1 0,1-1 0,0 0 0,0 0 0,0 0 0,0 0 0,0 0 0,0 0 0,0 0 0,0 0 0,0 0 0,0-1 0,1 1 0,-1 0 0,0-1 0,0 1 0,1-1 0,-1 0 0,0 1 0,1-1 0,-1 0 0,0 1 0,1-1 0,-1 0 0,1 0 0,-1 0 0,0-1 0,1 1 0,-1 0 0,1 0 0,-1-1 0,0 1 0,1-1 0,-1 1 0,0-1 0,0 0 0,0 1 0,1-1 0,1-1 0,-1 0 0,1 0 0,-1 0 0,0 0 0,1 0 0,-1 0 0,0 0 0,0 0 0,0-1 0,-1 1 0,1-1 0,0 0 0,-1 1 0,0-1 0,0 0 0,1 0 0,-2 0 0,1 0 0,0 0 0,-1 0 0,1 0 0,-1 0 0,0-6 0,-1 7 0,1-1 0,-1 1 0,0-1 0,0 1 0,0-1 0,-1 1 0,1 0 0,-1 0 0,1 0 0,-1-1 0,0 1 0,1 1 0,-1-1 0,0 0 0,0 0 0,-1 1 0,-3-3 0,5 3 0,-1 0 0,1 1 0,0-1 0,-1 1 0,1-1 0,0 1 0,-1-1 0,1 1 0,-1 0 0,1 0 0,-1 0 0,1 0 0,-1 0 0,1 0 0,-1 0 0,1 0 0,-1 0 0,1 1 0,-1-1 0,1 1 0,0-1 0,-1 1 0,1-1 0,0 1 0,-1 0 0,1 0 0,0 0 0,0 0 0,0 0 0,-1 0 0,0 2 0,1-3 0,1 0 0,0 0 0,0 0 0,-1 1 0,1-1 0,0 0 0,0 0 0,-1 0 0,1 1 0,0-1 0,0 0 0,0 0 0,-1 1 0,1-1 0,0 0 0,0 0 0,0 1 0,0-1 0,0 0 0,0 1 0,-1-1 0,1 0 0,0 1 0,0-1 0,0 0 0,0 0 0,0 1 0,0-1 0,0 0 0,0 1 0,0-1 0,1 0 0,-1 1 0,0-1 0,0 0 0,0 0 0,0 1 0,0-1 0,0 0 0,1 0 0,-1 1 0,0-1 0,0 0 0,0 0 0,1 1 0,-1-1 0,0 0 0,0 0 0,1 0 0,-1 1 0,0-1 0,0 0 0,1 0 0,-1 0 0,0 0 0,1 0 0,-1 0 0,0 0 0,0 0 0,1 0 0,-1 0 0,0 0 0,1 0 0,21-2 0,-14-2 0,0 0 0,0 0 0,0-1 0,0 0 0,-1 0 0,10-10 0,-2 3 0,-15 12 0,1 0 0,-1 0 0,0 0 0,0-1 0,0 1 0,0 0 0,0 0 0,1 0 0,-1 0 0,0 0 0,0 0 0,0 0 0,1 0 0,-1 0 0,0-1 0,0 1 0,0 0 0,0 0 0,1 0 0,-1 0 0,0 0 0,0 0 0,0 0 0,1 0 0,-1 0 0,0 1 0,0-1 0,0 0 0,1 0 0,-1 0 0,0 0 0,0 0 0,0 0 0,0 0 0,1 0 0,-1 0 0,0 1 0,0-1 0,0 0 0,0 0 0,0 0 0,1 0 0,-1 0 0,0 1 0,0-1 0,0 0 0,0 0 0,0 0 0,0 1 0,0-1 0,4 16 0,1 4 0,-4-19 0,0 0 0,-1 0 0,1 0 0,0 0 0,0 0 0,0 0 0,0 0 0,0 0 0,0-1 0,1 1 0,-1 0 0,0-1 0,0 1 0,0-1 0,1 1 0,-1-1 0,0 1 0,1-1 0,-1 0 0,0 0 0,1 0 0,-1 1 0,0-1 0,1 0 0,-1-1 0,0 1 0,1 0 0,-1 0 0,0-1 0,0 1 0,1-1 0,-1 1 0,0-1 0,0 1 0,1-1 0,-1 0 0,0 1 0,0-1 0,0 0 0,0 0 0,1-1 0,0 0 0,0 0 0,0 0 0,-1 0 0,1 0 0,0 0 0,-1 0 0,0-1 0,1 1 0,-1-1 0,0 1 0,0-1 0,0 1 0,-1-1 0,1 1 0,-1-1 0,1 0 0,-1 0 0,0 1 0,0-1 0,0-2 0,-1 2 0,1 1 0,0 0 0,-1 0 0,0 0 0,0 0 0,1 1 0,-1-1 0,0 0 0,0 0 0,-1 0 0,1 1 0,0-1 0,-1 0 0,1 1 0,-1 0 0,1-1 0,-1 1 0,1 0 0,-1 0 0,0-1 0,0 1 0,0 1 0,0-1 0,-4-1 0,5 2 0,-1-1 0,0 1 0,1 0 0,-1 0 0,0 1 0,1-1 0,-1 0 0,0 1 0,1-1 0,-1 1 0,0-1 0,1 1 0,-1 0 0,1-1 0,-1 1 0,1 0 0,-1 0 0,1 0 0,0 0 0,-1 0 0,1 1 0,0-1 0,0 0 0,0 1 0,0-1 0,0 0 0,0 1 0,0 0 0,1-1 0,-2 3 0,-3 11-1365,2-1-5461</inkml:trace>
  <inkml:trace contextRef="#ctx0" brushRef="#br0" timeOffset="1734.35">573 829 24575,'-2'0'0,"2"0"0,6-2 0,6-3 0,8-6 0,4-2 0,6-3 0,-1 1 0,0 3 0,-7 6 0,-8 2-8191</inkml:trace>
  <inkml:trace contextRef="#ctx0" brushRef="#br0" timeOffset="2055.12">633 849 24575,'-3'3'0,"3"0"0,5-2 0,6-3 0,12-7 0,7-5 0,13-6 0,5-1 0,-4 2 0,-8 5-8191</inkml:trace>
  <inkml:trace contextRef="#ctx0" brushRef="#br0" timeOffset="2460.49">886 563 24575,'-2'0'0,"-3"0"0,3 0 0,5 0 0,6 0 0,8 0 0,7 0 0,5-2 0,7-1 0,10-6 0,8-1 0,7-3 0,0 0 0,-5 3 0,-10 2 0,-14 4 0,-13-1 0,-9 1-8191</inkml:trace>
  <inkml:trace contextRef="#ctx0" brushRef="#br0" timeOffset="2726.96">1312 390 24575,'0'-2'0,"2"-1"0,4 2 0,6 2 0,4 3 0,2 4 0,-2 4 0,-1 3 0,-3 5 0,-3 1 0,-5 0 0,-4-3 0,-3 0 0,-5-3 0,0 0 0,1-4-8191</inkml:trace>
  <inkml:trace contextRef="#ctx0" brushRef="#br0" timeOffset="3347.01">1611 363 24575,'0'1'0,"-1"1"0,0-1 0,1 0 0,-1 0 0,1 1 0,-1-1 0,1 0 0,0 0 0,-1 1 0,1-1 0,0 1 0,0-1 0,0 0 0,0 3 0,0-2 0,-1 120 0,-1-165 0,1 28 0,1-1 0,0 1 0,1-1 0,5-28 0,-6 44 0,0-1 0,0 1 0,0-1 0,0 0 0,0 1 0,0-1 0,1 1 0,-1-1 0,0 1 0,0-1 0,1 1 0,-1-1 0,0 1 0,1-1 0,-1 1 0,0-1 0,1 1 0,-1-1 0,1 1 0,-1 0 0,1-1 0,-1 1 0,1 0 0,-1-1 0,1 1 0,-1 0 0,1 0 0,-1 0 0,1-1 0,0 1 0,-1 0 0,1 0 0,-1 0 0,1 0 0,0 0 0,-1 0 0,1 0 0,-1 0 0,1 0 0,-1 0 0,1 1 0,0-1 0,-1 0 0,1 0 0,-1 1 0,1-1 0,-1 0 0,1 0 0,-1 1 0,1-1 0,0 1 0,28 26 0,-21-18 0,-6-7 0,44 35 0,-44-35 0,1 0 0,0 0 0,0-1 0,0 1 0,0-1 0,0 1 0,0-1 0,0 0 0,0 0 0,1-1 0,-1 1 0,0-1 0,1 1 0,-1-1 0,4-1 0,-6 1 0,0 0 0,0-1 0,0 0 0,0 1 0,0-1 0,0 0 0,0 0 0,0 1 0,0-1 0,0 0 0,-1 0 0,1 0 0,0 0 0,0 0 0,-1 0 0,1 0 0,-1 0 0,1 0 0,-1 0 0,1-1 0,-1 1 0,0 0 0,0 0 0,0 0 0,1-1 0,-1 1 0,0 0 0,-1-2 0,-2-37 0,3 39 0,-6-27 0,-13-40 0,-2-6 0,49 113-1365,-21-31-5461</inkml:trace>
  <inkml:trace contextRef="#ctx0" brushRef="#br0" timeOffset="3686.23">1798 257 24575,'0'4'0,"-2"6"0,-1 2 0,0 4 0,6 1 0,7 2 0,5-2 0,3-5 0,0-5 0,-2-5 0,-3-7 0,-4-4 0,-4-3 0,-2-4 0,-4-4 0,-2 0 0,-1 4 0,1 5-8191</inkml:trace>
  <inkml:trace contextRef="#ctx0" brushRef="#br0" timeOffset="4305.13">1917 270 24575,'2'1'0,"0"-1"0,-1 0 0,1 1 0,0 0 0,-1-1 0,1 1 0,-1 0 0,0 0 0,1 0 0,-1 0 0,0 0 0,1 0 0,-1 1 0,0-1 0,0 0 0,0 0 0,0 1 0,0-1 0,0 1 0,1 2 0,12 31 0,-14-41 0,0-1 0,0 1 0,1-1 0,0 1 0,3-12 0,-3 14 0,0 1 0,0-1 0,0 0 0,1 0 0,-1 1 0,1-1 0,0 1 0,0 0 0,0-1 0,0 1 0,1 0 0,-1 0 0,1 0 0,4-3 0,-6 5 0,0 1 0,0 0 0,0 0 0,0 0 0,0-1 0,0 1 0,0 0 0,0 0 0,0 0 0,0 1 0,0-1 0,0 0 0,0 0 0,0 0 0,0 1 0,0-1 0,0 1 0,0-1 0,0 1 0,0-1 0,0 1 0,0-1 0,-1 1 0,1 0 0,0-1 0,0 1 0,-1 0 0,1 0 0,0 1 0,20 27 0,-19-26 0,12 27 0,-10-19 0,-2-9 0,-2-3 0,-2-9 0,1-1 0,0 1 0,0 0 0,1-1 0,1 1 0,3-20 0,-4 29 0,0 1 0,0 0 0,0-1 0,0 1 0,1 0 0,-1-1 0,0 1 0,0 0 0,0-1 0,0 1 0,1 0 0,-1-1 0,0 1 0,0 0 0,1-1 0,-1 1 0,0 0 0,1 0 0,-1 0 0,0-1 0,0 1 0,1 0 0,-1 0 0,1 0 0,-1 0 0,0-1 0,1 1 0,-1 0 0,0 0 0,1 0 0,-1 0 0,1 0 0,-1 0 0,0 0 0,1 0 0,-1 0 0,0 0 0,1 0 0,-1 0 0,1 1 0,-1-1 0,0 0 0,1 0 0,-1 0 0,0 0 0,1 1 0,-1-1 0,0 0 0,1 0 0,-1 1 0,0-1 0,0 0 0,1 0 0,-1 1 0,0-1 0,0 0 0,0 1 0,1-1 0,-1 0 0,0 1 0,0-1 0,20 29 0,-15-22 0,0 0 0,29 34 0,-34-41-23,0 0 1,0 1-1,0-1 0,0 0 0,1 0 1,-1 0-1,0 0 0,0 0 0,0 1 1,0-1-1,0 0 0,0 0 0,1 0 1,-1 0-1,0 0 0,0 0 0,0 0 1,0 0-1,0 0 0,1 0 0,-1 1 1,0-1-1,0 0 0,0 0 0,1 0 1,-1 0-1,0 0 0,0 0 0,0 0 1,0 0-1,1 0 0,-1-1 0,0 1 1,0 0-1,0 0 0,0 0 0,1 0 1,-1 0-1,0 0 0,0 0 0,0 0 1,0 0-1,0 0 0,1-1 0,-1 1 1,0 0-1,0 0 0,0 0 0,0 0 0,0 0 1,0-1-1,0 1 0,0 0 0,0 0 1,1 0-1,-1 0 0,0-1 0,0 1 1,0 0-1,1-7-6803</inkml:trace>
  <inkml:trace contextRef="#ctx0" brushRef="#br0" timeOffset="4740.53">2171 131 24575,'37'119'0,"-37"-119"0,0 0 0,0 0 0,0 1 0,0-1 0,0 0 0,0 0 0,0 1 0,0-1 0,0 0 0,1 0 0,-1 1 0,0-1 0,0 0 0,0 0 0,0 0 0,0 1 0,0-1 0,1 0 0,-1 0 0,0 0 0,0 1 0,0-1 0,1 0 0,-1 0 0,0 0 0,0 0 0,0 0 0,1 1 0,-1-1 0,0 0 0,0 0 0,1 0 0,-1 0 0,0 0 0,0 0 0,1 0 0,-1 0 0,0 0 0,0 0 0,1 0 0,-1 0 0,0 0 0,0 0 0,1 0 0,-1 0 0,0 0 0,0 0 0,0-1 0,1 1 0,-1 0 0,0 0 0,0 0 0,1 0 0,-1 0 0,0-1 0,0 1 0,0 0 0,0 0 0,1 0 0,-1 0 0,0-1 0,0 1 0,0 0 0,0 0 0,0-1 0,0 1 0,0 0 0,1-1 0,9-24 0,-3 8 0,-6 16 0,-1-1 0,1 1 0,0 0 0,0 0 0,0-1 0,0 1 0,0 0 0,0 0 0,0 0 0,0 0 0,0 1 0,1-1 0,-1 0 0,0 0 0,1 1 0,1-2 0,-2 2 0,0 0 0,-1 0 0,1 0 0,0 1 0,-1-1 0,1 0 0,0 0 0,0 0 0,-1 0 0,1 1 0,-1-1 0,1 0 0,0 1 0,-1-1 0,1 0 0,-1 1 0,1-1 0,0 1 0,-1-1 0,1 1 0,-1-1 0,0 1 0,1-1 0,0 2 0,0 1 0,1 0 0,-1 0 0,1 0 0,-1 0 0,0 0 0,0 0 0,-1 1 0,1-1 0,-1 0 0,1 1 0,-1-1 0,-1 7 0,1-7 0,-1 0 0,0 0 0,0 0 0,0 0 0,-1 0 0,1 0 0,-1-1 0,0 1 0,1 0 0,-1-1 0,-3 4 0,5-6 0,-1 1 0,0-1 0,1 1 0,-1-1 0,1 1 0,-1-1 0,0 0 0,1 1 0,-1-1 0,0 0 0,1 1 0,-1-1 0,0 0 0,1 0 0,-1 1 0,0-1 0,0 0 0,1 0 0,-1 0 0,-1 0 0,1-1 0,0 1 0,0-1 0,1 1 0,-1-1 0,0 1 0,0-1 0,1 0 0,-1 1 0,0-1 0,1 0 0,-1 1 0,0-1 0,1 0 0,-1 0 0,1 0 0,0 0 0,-1 1 0,1-1 0,0 0 0,-1-2 0,-6-39-1365,6 19-5461</inkml:trace>
  <inkml:trace contextRef="#ctx0" brushRef="#br0" timeOffset="5393.45">2290 124 24575,'7'2'0,"-1"1"0,1-1 0,-1 0 0,1 0 0,0-1 0,0 0 0,0 0 0,8-1 0,-13 0 0,1 0 0,-1 0 0,1 0 0,0-1 0,-1 1 0,1-1 0,-1 0 0,1 0 0,-1 0 0,5-2 0,-6 2 0,0 0 0,0 0 0,0 0 0,0 0 0,0 0 0,-1 0 0,1 0 0,0 0 0,0 0 0,-1 0 0,1-1 0,-1 1 0,1 0 0,-1 0 0,1-1 0,-1 1 0,0 0 0,1-1 0,-1 1 0,0 0 0,0-3 0,0 3 0,0 0 0,0-1 0,0 1 0,0 0 0,0 0 0,-1 0 0,1 0 0,0 0 0,0 0 0,-1 0 0,1 0 0,-1 0 0,1 0 0,-1 0 0,1 0 0,-1 0 0,0 0 0,1 0 0,-1 0 0,0 1 0,0-1 0,0 0 0,0 0 0,0 1 0,1-1 0,-1 1 0,0-1 0,0 1 0,0-1 0,-1 1 0,1-1 0,0 1 0,0 0 0,0 0 0,0 0 0,-2-1 0,1 2 0,1-1 0,-1 0 0,1 0 0,-1 0 0,0 1 0,1-1 0,-1 1 0,1 0 0,-1-1 0,1 1 0,-1 0 0,1 0 0,-1 0 0,1 0 0,0 0 0,0 0 0,-1 0 0,1 0 0,0 0 0,0 1 0,0-1 0,0 1 0,0-1 0,0 3 0,-1-2 0,1 1 0,0 0 0,0 0 0,0 0 0,0 0 0,1-1 0,-1 1 0,1 0 0,0 0 0,0 0 0,0 0 0,0 0 0,0 0 0,1 0 0,1 4 0,-2-5 0,1 0 0,0-1 0,0 1 0,0-1 0,1 1 0,-1-1 0,0 0 0,1 1 0,-1-1 0,0 0 0,1 0 0,0 0 0,-1 0 0,1 0 0,0 0 0,-1 0 0,1-1 0,0 1 0,0 0 0,-1-1 0,1 0 0,0 1 0,0-1 0,0 0 0,2 0 0,-1 0 0,-1 0 0,1 1 0,0-2 0,0 1 0,0 0 0,0 0 0,-1-1 0,1 0 0,0 1 0,0-1 0,-1 0 0,1 0 0,-1-1 0,1 1 0,-1 0 0,1-1 0,-1 0 0,0 1 0,0-1 0,0 0 0,0 0 0,3-4 0,0-2 0,0-1 0,-1 1 0,0-1 0,0 1 0,3-14 0,-5 14 0,-2 6 0,1 1 0,-1-1 0,1 0 0,0 0 0,-1 1 0,1-1 0,0 0 0,0 1 0,0-1 0,0 1 0,0-1 0,0 1 0,1-1 0,-1 1 0,1 0 0,-1 0 0,0-1 0,1 1 0,0 0 0,-1 0 0,1 1 0,0-1 0,-1 0 0,1 1 0,0-1 0,0 1 0,3-1 0,-2 1 0,1 0 0,-1 1 0,0 0 0,1-1 0,-1 1 0,0 1 0,0-1 0,0 0 0,0 1 0,0-1 0,0 1 0,0 0 0,0 0 0,3 4 0,1 0 0,-1 0 0,0 0 0,7 10 0,-12-15 0,0 0 0,0 0 0,0 0 0,0 1 0,-1-1 0,1 0 0,0 1 0,-1-1 0,1 0 0,0 1 0,-1-1 0,1 1 0,-1-1 0,0 1 0,0-1 0,0 1 0,1-1 0,-1 1 0,0-1 0,-1 1 0,1 0 0,0-1 0,0 1 0,-1-1 0,1 0 0,-1 1 0,0 1 0,1-3 0,-1 1 0,1 0 0,0-1 0,-1 0 0,1 1 0,0-1 0,-1 1 0,1-1 0,-1 1 0,1-1 0,-1 0 0,1 1 0,-1-1 0,1 0 0,-1 1 0,1-1 0,-1 0 0,1 0 0,-1 0 0,1 1 0,-1-1 0,0 0 0,1 0 0,-1 0 0,1 0 0,-1 0 0,0 0 0,1 0 0,-1 0 0,1 0 0,-1 0 0,0-1 0,1 1 0,-1 0 0,1 0 0,-1-1 0,1 1 0,-1 0 0,1 0 0,-1-1 0,1 1 0,-1-1 0,1 1 0,-1 0 0,1-1 0,0 1 0,-1-1 0,1 1 0,0-1 0,-1 1 0,1-1 0,0 1 0,0-1 0,-1 1 0,1-1 0,0 0 0,0 0 0,-2-3 0,0-1 0,1 1 0,-1-1 0,1 1 0,-1-10 0,2 10 11,0-1 0,0 0 0,0 0 0,1 1 0,0-1 0,0 0-1,0 1 1,0-1 0,1 0 0,3-7 0,-4 10-89,1-1 0,0 1 0,-1-1-1,1 1 1,0 0 0,0 0 0,0 0 0,0 0 0,1 0-1,-1 1 1,1-1 0,-1 1 0,1-1 0,-1 1 0,1 0-1,0 0 1,-1 0 0,6-1 0,8 0-6748</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7:57.250"/>
    </inkml:context>
    <inkml:brush xml:id="br0">
      <inkml:brushProperty name="width" value="0.035" units="cm"/>
      <inkml:brushProperty name="height" value="0.035" units="cm"/>
      <inkml:brushProperty name="color" value="#008C3A"/>
    </inkml:brush>
  </inkml:definitions>
  <inkml:trace contextRef="#ctx0" brushRef="#br0">318 49 24575,'0'-2'0,"-1"0"0,1 0 0,0 0 0,-1 0 0,0 0 0,1 0 0,-1 0 0,0 0 0,0 1 0,0-1 0,0 0 0,-1 1 0,1-1 0,0 0 0,-1 1 0,1 0 0,-1-1 0,1 1 0,-1 0 0,0 0 0,1-1 0,-1 1 0,-4-1 0,3 1 0,0-1 0,0 1 0,0 0 0,-1 0 0,1 0 0,0 1 0,-1-1 0,1 1 0,0 0 0,-1 0 0,1 0 0,-1 0 0,1 1 0,-4 0 0,1 1 0,0 1 0,0 0 0,0 0 0,0 1 0,0 0 0,1 0 0,0 0 0,0 0 0,0 1 0,-4 5 0,-5 6 0,2 0 0,-12 19 0,7-4 0,1 0 0,1 2 0,2-1 0,1 2 0,2-1 0,1 1 0,2 1 0,-4 45 0,5-3 0,4 1 0,12 132 0,-1-126 0,39 159 0,-37-204 0,1-1 0,3 0 0,0-1 0,3-1 0,1-1 0,28 41 0,-38-65 0,0 1 0,1-1 0,1-1 0,-1 0 0,18 13 0,-21-19 0,-1 1 0,0-2 0,1 1 0,0-1 0,0 0 0,0 0 0,0-1 0,0 0 0,1 0 0,-1-1 0,1 0 0,9 0 0,-16 0 3,0-1 0,0 0 0,-1 0 0,1 0 0,0 0-1,0 0 1,0 0 0,-1 0 0,1 0 0,0 0 0,0 0-1,0-1 1,-1 1 0,1 0 0,0-1 0,0 1 0,-1 0 0,1-1-1,0 1 1,-1-1 0,1 1 0,0-1 0,-1 1 0,1-1 0,-1 0-1,1 1 1,-1-1 0,1 1 0,-1-1 0,1 0 0,-1 0 0,0 1-1,1-1 1,-1 0 0,0 0 0,0 0 0,0 1 0,1-1-1,-1 0 1,0 0 0,0-1 0,-1 0-102,1 0 0,-1-1 0,0 1 0,1 0 0,-1 0 0,0 0 0,-1 0 0,1 0 0,0 0 0,0 0 0,-1 1 0,1-1 0,-1 0 0,-1-1 0,-6-4-6727</inkml:trace>
  <inkml:trace contextRef="#ctx0" brushRef="#br0" timeOffset="281.07">218 1487 24575,'-2'2'0,"0"1"0,4 0 0,4 3 0,3 0 0,3 2 0,0 1 0,4 1 0,2 0 0,-2-3 0,0-1 0,0-3 0,0-2 0,0-2 0,-3-5 0,-4 0-8191</inkml:trace>
  <inkml:trace contextRef="#ctx0" brushRef="#br0" timeOffset="527.13">391 1414 24575,'0'1'0,"0"5"0,0 8 0,0 8 0,0 3 0,0 0 0,0-1 0,0-2 0,0-6-8191</inkml:trace>
  <inkml:trace contextRef="#ctx0" brushRef="#br0" timeOffset="1616.72">165 1660 24575,'11'-1'0,"0"-1"0,0 0 0,0-1 0,-1 0 0,1-1 0,-1 0 0,13-7 0,10-6 0,32-22 0,-65 39 0,4-3 0,0 1 0,0-1 0,0 0 0,-1 0 0,1 0 0,3-6 0,-6 8 0,-1 1 0,1-1 0,-1 0 0,1 0 0,-1 0 0,0 0 0,1 0 0,-1 0 0,0 0 0,0-1 0,0 1 0,0 0 0,0 0 0,0 0 0,0 0 0,0 0 0,0 0 0,0 0 0,-1 0 0,1 0 0,0 0 0,-1 0 0,1 0 0,-1 0 0,1 0 0,-1 0 0,1 1 0,-1-1 0,0 0 0,0 0 0,1 0 0,-1 1 0,-1-2 0,-3-4 0,0 0 0,1 0 0,0 0 0,0-1 0,0 1 0,1-1 0,0 0 0,1 0 0,-1 0 0,1-1 0,0 1 0,1-1 0,-1-12 0,2 19-80,0 0 0,0 0-1,0 0 1,0 0 0,0 0-1,0 0 1,0 0 0,1 0-1,-1 0 1,0 0 0,1 0 0,-1 0-1,1 0 1,-1 0 0,1 0-1,0-1 1</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8:01.932"/>
    </inkml:context>
    <inkml:brush xml:id="br0">
      <inkml:brushProperty name="width" value="0.035" units="cm"/>
      <inkml:brushProperty name="height" value="0.035" units="cm"/>
      <inkml:brushProperty name="color" value="#008C3A"/>
    </inkml:brush>
  </inkml:definitions>
  <inkml:trace contextRef="#ctx0" brushRef="#br0">789 72 24575,'0'-3'-351,"0"1"-1,0-1 0,-1 0 0,1 1 1,-1-1-1,0 0 0,1 1 0,-1-1 1,-2-3-1,1 3 373,0 0 0,0 1 1,0-1-1,0 1 0,0 0 0,-1-1 1,1 1-1,-1 0 0,1 0 0,-1 0 1,-5-2-1,3 2 212,1 0 0,-1 0 0,0 1 0,1 0 0,-1 0 0,0 0 0,0 0 0,0 1 0,0 0 0,0 0 0,0 0 0,1 0 0,-10 3 0,-2 2-233,1 1 0,-1 0 0,1 1 0,1 1 0,-24 16 0,-65 56 0,97-76 0,-36 34 0,1 1 0,2 2 0,2 1 0,2 3 0,2 0 0,1 2 0,-35 74 0,45-77 0,3 1 0,1 2 0,3-1 0,1 2 0,3 0 0,2 0 0,2 1 0,-2 91 0,10-109 0,2 1 0,0-1 0,2 0 0,2 0 0,0-1 0,3 1 0,0-2 0,2 1 0,21 39 0,-20-47 0,1 0 0,2-1 0,-1-1 0,2 0 0,1-2 0,0 1 0,2-2 0,0-1 0,0 0 0,2-1 0,42 21 0,-28-20 0,1-2 0,0-2 0,1-2 0,0-1 0,0-2 0,1-1 0,0-2 0,0-2 0,0-2 0,0-1 0,0-2 0,0-1 0,0-3 0,51-15 0,-87 22 0,37-15 0,-38 14 0,-1 1 0,0 0 0,0-1 0,0 0 0,1 1 0,-1-1 0,0 0 0,0 1 0,0-1 0,0 0 0,0 0 0,0 0 0,0 0 0,-1 0 0,1 0 0,0 0 0,0 0 0,-1 0 0,1 0 0,-1 0 0,1-1 0,-1 1 0,1 0 0,-1 0 0,0-1 0,1-1 0,-2 2-59,0-1 0,0 1-1,0 0 1,0 0-1,1 0 1,-1 0 0,0 0-1,-1 1 1,1-1 0,0 0-1,0 0 1,0 1 0,0-1-1,-1 0 1,1 1-1,0-1 1,-1 1 0,1 0-1,0-1 1,-1 1 0,1 0-1,-3 0 1,-9-2-6767</inkml:trace>
  <inkml:trace contextRef="#ctx0" brushRef="#br0" timeOffset="364.53">889 1557 24575,'0'-1'0,"0"1"0,-1 0 0,1 0 0,0 0 0,0 0 0,0 0 0,0 0 0,0-1 0,-1 1 0,1 0 0,0 0 0,0 0 0,0-1 0,0 1 0,0 0 0,0 0 0,0 0 0,-1-1 0,1 1 0,0 0 0,0 0 0,0 0 0,0-1 0,0 1 0,0 0 0,0 0 0,0-1 0,0 1 0,0 0 0,0 0 0,1 0 0,-1-1 0,0 1 0,0 0 0,0 0 0,0 0 0,0-1 0,0 1 0,0 0 0,1 0 0,10-5 0,21 4 0,-28 1 0,7-1 0,44 2 0,-50 0 0,-1-1 0,1 1 0,-1 0 0,0 0 0,1 0 0,-1 1 0,0 0 0,0-1 0,7 6 0,-10-6 0,0-1 0,0 1 0,0 0 0,0 0 0,-1 0 0,1 0 0,-1 1 0,1-1 0,0 0 0,-1 0 0,0 0 0,1 0 0,-1 1 0,0-1 0,1 0 0,-1 0 0,0 0 0,0 1 0,0-1 0,0 0 0,0 0 0,-1 1 0,1-1 0,0 0 0,0 0 0,-1 1 0,1-1 0,-1 0 0,0 1 0,-22 39 0,15-29 0,-6 16-55,7-14-273,0-1 1,-1 0-1,-13 16 1</inkml:trace>
  <inkml:trace contextRef="#ctx0" brushRef="#br0" timeOffset="1583.86">396 944 24575,'3'-5'0,"0"0"0,0 0 0,-1-1 0,0 1 0,0 0 0,-1-1 0,1 0 0,-1 1 0,0-1 0,-1 0 0,1 0 0,-1 1 0,0-1 0,-2-9 0,2 14 0,0 0 0,0 0 0,0 0 0,-1 0 0,1 0 0,0 0 0,-1 0 0,1 0 0,0 0 0,-1 0 0,0 0 0,1 1 0,-1-1 0,1 0 0,-1 0 0,0 0 0,-1 0 0,2 1 0,-1-1 0,1 1 0,-1 0 0,1 0 0,0 0 0,-1 0 0,1 0 0,-1 0 0,1 0 0,-1 0 0,1 0 0,-1 0 0,1 0 0,-1 1 0,1-1 0,-1 0 0,1 0 0,-1 0 0,1 1 0,0-1 0,-1 0 0,1 0 0,-1 1 0,1-1 0,-1 1 0,-1 1 0,-1 1 0,1 0 0,-1 0 0,1 0 0,0 0 0,0 0 0,-2 7 0,1-2 0,1-1 0,0 1 0,1 0 0,0 0 0,0 0 0,1 0 0,-1 0 0,2 0 0,1 12 0,-1-16 0,-1-1 0,1 1 0,0 0 0,1-1 0,-1 0 0,1 1 0,-1-1 0,1 0 0,0 0 0,3 4 0,-3-5 0,-1 0 0,1-1 0,0 0 0,-1 1 0,1-1 0,0 0 0,0 0 0,0 0 0,0 0 0,0 0 0,0 0 0,1 0 0,-1-1 0,0 1 0,0-1 0,0 0 0,1 0 0,2 0 0,-5 1 0,0-1 0,1 0 0,-1 0 0,1 0 0,-1 0 0,1 0 0,-1 0 0,0 0 0,1 0 0,-1 0 0,1 0 0,-1-1 0,0 1 0,1 0 0,-1 0 0,1 0 0,-1 0 0,0-1 0,1 1 0,-1 0 0,0 0 0,1-1 0,-1 1 0,0 0 0,1-1 0,-1 1 0,0 0 0,0-1 0,1 1 0,-1 0 0,0-1 0,0 1 0,0 0 0,1-1 0,-1 1 0,0-1 0,0 1 0,0 0 0,0-1 0,0 0 0,0 1 0,-1-1 0,1 1 0,0 0 0,0 0 0,-1-1 0,1 1 0,0 0 0,0-1 0,-1 1 0,1 0 0,0 0 0,-1 0 0,1-1 0,-1 1 0,1 0 0,0 0 0,-1 0 0,1 0 0,0 0 0,-1-1 0,1 1 0,-1 0 0,1 0 0,0 0 0,-1 0 0,1 0 0,-1 0 0,1 1 0,0-1 0,-1 0 0,1 0 0,-1 0 0,1 0 0,0 0 0,-1 0 0,1 1 0,0-1 0,-1 0 0,1 0 0,-1 1 0,-2 1 0,0 0 0,0 1 0,0 0 0,0-1 0,0 1 0,0 0 0,1 0 0,-1 1 0,1-1 0,0 0 0,0 1 0,0-1 0,-2 9 0,2-7 0,0 0 0,1 0 0,-1 0 0,1 0 0,0 0 0,1 1 0,-1-1 0,1 1 0,0-1 0,1 6 0,-1-9 0,1-1 0,-1 1 0,1 0 0,-1-1 0,1 1 0,0 0 0,-1-1 0,1 1 0,0-1 0,0 1 0,0-1 0,0 1 0,1-1 0,-1 0 0,0 0 0,1 0 0,-1 1 0,0-1 0,1 0 0,2 1 0,-1-1 0,0 0 0,0 0 0,1 0 0,-1-1 0,0 1 0,1-1 0,-1 0 0,1 0 0,-1 0 0,4 0 0,2-2 0,0 1 0,0-1 0,0-1 0,0 0 0,-1 0 0,1-1 0,8-4 0,-13 5-80,0 0 0,0 1-1,-1-1 1,1-1 0,-1 1-1,1 0 1,-1-1 0,0 0-1,0 0 1,-1 0 0,1 0 0,-1 0-1,0 0 1,0-1 0,0 1-1,1-5 1,1-9-6746</inkml:trace>
  <inkml:trace contextRef="#ctx0" brushRef="#br0" timeOffset="1847.98">536 904 24575,'-2'0'0,"1"3"0,6 4 0,4 1 0,5 0 0,2 0 0,1-2 0,-1-2 0,-4-3 0,-4-1-8191</inkml:trace>
  <inkml:trace contextRef="#ctx0" brushRef="#br0" timeOffset="2032.11">616 884 24575,'-7'10'-3315,"-4"13"3315,-1 4 1585,4-2-1585,4-9 560,4-7-7581</inkml:trace>
  <inkml:trace contextRef="#ctx0" brushRef="#br0" timeOffset="2178.64">583 704 24575,'3'7'0,"8"10"0,5 5 0,1 1 0,4 4 0,2 2 0,-4-2 0,-4-5-8191</inkml:trace>
  <inkml:trace contextRef="#ctx0" brushRef="#br0" timeOffset="2651.71">629 811 24575,'1'-2'0,"0"-1"0,0 1 0,0 0 0,0 0 0,0 0 0,1 0 0,-1 0 0,1 0 0,2-2 0,0-1 0,2-3 0,1 0 0,0 1 0,0 0 0,1 0 0,9-6 0,-15 11 0,0 1 0,0 0 0,0 0 0,1 0 0,-1 0 0,1 0 0,-1 0 0,1 1 0,-1-1 0,1 1 0,-1 0 0,1 0 0,-1-1 0,1 2 0,-1-1 0,1 0 0,-1 0 0,1 1 0,-1 0 0,1-1 0,-1 1 0,0 0 0,1 0 0,-1 0 0,4 3 0,3 2 0,-1 0 0,-1 0 0,13 14 0,-18-18 0,0 0 0,0 0 0,0 0 0,0 0 0,0 1 0,-1-1 0,1 1 0,-1-1 0,0 1 0,0-1 0,0 1 0,0 0 0,0 0 0,-1-1 0,1 1 0,-1 0 0,0 5 0,0-8 0,0 1 0,0-1 0,0 1 0,0-1 0,0 1 0,0-1 0,0 1 0,0-1 0,0 1 0,0-1 0,-1 0 0,1 1 0,0-1 0,0 1 0,-1-1 0,1 0 0,0 1 0,0-1 0,-1 0 0,1 1 0,0-1 0,-1 0 0,1 1 0,-1-1 0,1 0 0,0 0 0,-1 0 0,1 1 0,-1-1 0,1 0 0,-1 0 0,1 0 0,0 0 0,-1 0 0,1 0 0,-1 0 0,1 0 0,-1 0 0,1 0 0,-1 0 0,1 0 0,-1 0 0,1 0 0,0 0 0,-1 0 0,1 0 0,-1-1 0,1 1 0,-1 0 0,1 0 0,0-1 0,-1 1 0,1 0 0,0 0 0,-1-1 0,1 1 0,0 0 0,-1-1 0,1 0 0,-3-1 0,1 0 0,0 0 0,0 0 0,0-1 0,0 1 0,1-1 0,-1 1 0,-1-5 0,-1-4 0,1-2 0,0 1 0,1 0 0,1 0 0,-1-17 0,2 22 0,0 0 0,0 0 0,1 0 0,0 0 0,0 0 0,1 0 0,0 0 0,0 0 0,0 1 0,7-13 0,-7 16-136,0 1-1,0-1 1,0 1-1,0 0 1,1-1-1,-1 1 1,1 0-1,0 0 0,5-2 1,6-2-6690</inkml:trace>
  <inkml:trace contextRef="#ctx0" brushRef="#br0" timeOffset="3038.59">935 598 24575,'-1'-2'0,"0"-1"0,0 1 0,-1 0 0,1 0 0,-1 0 0,1 0 0,-1 0 0,0 0 0,0 0 0,0 1 0,0-1 0,0 1 0,-3-2 0,4 2 0,0 1 0,0 0 0,0 0 0,0 0 0,0 0 0,1 0 0,-1 0 0,0 0 0,0 0 0,0 0 0,0 0 0,0 0 0,0 1 0,0-1 0,1 0 0,-1 1 0,0-1 0,0 0 0,0 1 0,1-1 0,-1 1 0,0-1 0,1 1 0,-1 0 0,0-1 0,1 1 0,-1 0 0,1-1 0,-1 1 0,1 0 0,-1 0 0,1-1 0,-1 1 0,1 0 0,0 0 0,0 0 0,-1 0 0,1 0 0,0-1 0,0 3 0,-2 3 0,1 0 0,-1 0 0,2 0 0,-1 0 0,0 0 0,1 0 0,0 1 0,1-1 0,1 9 0,-2-13 0,1 0 0,-1-1 0,0 1 0,1 0 0,-1 0 0,1-1 0,0 1 0,0 0 0,0-1 0,0 1 0,0 0 0,0-1 0,0 1 0,0-1 0,0 0 0,1 1 0,-1-1 0,1 0 0,-1 0 0,1 0 0,-1 0 0,1 0 0,0 0 0,-1-1 0,1 1 0,0 0 0,0-1 0,-1 1 0,1-1 0,0 0 0,0 0 0,0 1 0,0-1 0,0 0 0,2-1 0,-3 1 0,1-1 0,-1 1 0,0-1 0,0 1 0,1-1 0,-1 1 0,0-1 0,0 0 0,0 0 0,0 1 0,0-1 0,0 0 0,0 0 0,0 0 0,0 0 0,0 0 0,0 0 0,-1-1 0,1 1 0,0 0 0,-1 0 0,1-1 0,-1 1 0,0 0 0,1 0 0,-1-1 0,0 1 0,0 0 0,1-1 0,-1 1 0,0-1 0,-1 1 0,1 0 0,0-3 0,-1-3 0,0 0 0,0 0 0,0-1 0,-5-12 0,9 23 0,0 0 0,0 1 0,1-2 0,-1 1 0,1 0 0,0-1 0,0 1 0,0-1 0,6 2 0,-2-1-273,0 0 0,0-1 0,0 0 0,13 0 0,-6 0-6553</inkml:trace>
  <inkml:trace contextRef="#ctx0" brushRef="#br0" timeOffset="3472.84">1075 498 24575,'-1'1'0,"-1"0"0,1 0 0,-1 1 0,1-1 0,0 0 0,0 0 0,0 1 0,0-1 0,0 1 0,0-1 0,0 1 0,0 0 0,0-1 0,1 1 0,-1 2 0,0-3 0,0 2 0,0 0 0,0-1 0,1 1 0,-1 0 0,1 0 0,0 0 0,0 0 0,0-1 0,0 1 0,0 0 0,1 0 0,-1 0 0,1 0 0,0-1 0,0 1 0,0 0 0,0-1 0,0 1 0,1-1 0,-1 1 0,1-1 0,-1 1 0,1-1 0,0 0 0,0 0 0,0 0 0,0 0 0,1 0 0,-1-1 0,0 1 0,1-1 0,-1 1 0,1-1 0,-1 0 0,1 0 0,0 0 0,-1 0 0,1 0 0,0-1 0,0 1 0,0-1 0,0 0 0,-1 0 0,1 0 0,0 0 0,0 0 0,0-1 0,0 1 0,-1-1 0,1 0 0,0 0 0,-1 0 0,1 0 0,0 0 0,-1-1 0,1 1 0,-1-1 0,3-2 0,-3 2 0,0 0 0,0-1 0,0 1 0,0-1 0,-1 0 0,1 0 0,-1 1 0,0-1 0,0 0 0,0 0 0,0 0 0,0 0 0,-1 0 0,1-1 0,-1 1 0,0 0 0,0 0 0,0 0 0,0 0 0,-1 0 0,0-6 0,-3-6 0,-1 0 0,0 0 0,-8-16 0,4 7 0,-25-60 0,79 155 0,26 42 0,-67-103-1365,-3-3-5461</inkml:trace>
  <inkml:trace contextRef="#ctx0" brushRef="#br0" timeOffset="3676.57">1115 451 24575,'6'-3'0,"5"-7"0,9-10 0,5-3 0,-3 3 0,-5 8 0,-5 6-8191</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8:07.597"/>
    </inkml:context>
    <inkml:brush xml:id="br0">
      <inkml:brushProperty name="width" value="0.035" units="cm"/>
      <inkml:brushProperty name="height" value="0.035" units="cm"/>
      <inkml:brushProperty name="color" value="#008C3A"/>
    </inkml:brush>
  </inkml:definitions>
  <inkml:trace contextRef="#ctx0" brushRef="#br0">91 108 24575,'20'-1'0,"-1"-2"0,1 0 0,-1-1 0,25-9 0,13-2 0,95-11 0,-93 17 0,-120 17-1365,47-4-5461</inkml:trace>
  <inkml:trace contextRef="#ctx0" brushRef="#br0" timeOffset="378.16">18 128 24575,'-10'2'-3475,"3"-1"5132,15-4-1657,10 0 588,12-6-588,23-6 300,13-1-300,7-2 930,5 1-930,-6 2 0,-14 2 0,-17 5 0,-17 1 0,-11 1-8191</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8:39.376"/>
    </inkml:context>
    <inkml:brush xml:id="br0">
      <inkml:brushProperty name="width" value="0.035" units="cm"/>
      <inkml:brushProperty name="height" value="0.035" units="cm"/>
      <inkml:brushProperty name="color" value="#008C3A"/>
    </inkml:brush>
  </inkml:definitions>
  <inkml:trace contextRef="#ctx0" brushRef="#br0">679 940 24575,'1'0'0,"4"0"0,6 0 0,5 0 0,5-5 0,8-4 0,9-5 0,6-3 0,5-3 0,-1 0 0,-5 2 0,-6 2 0,-6 3 0,-9 4-8191</inkml:trace>
  <inkml:trace contextRef="#ctx0" brushRef="#br0" timeOffset="326.32">1198 674 24575,'2'0'0,"6"-5"0,4-3 0,5-4 0,6-6 0,0 0 0,-1 2 0,-5 5 0,-11 9 0</inkml:trace>
  <inkml:trace contextRef="#ctx0" brushRef="#br0" timeOffset="553.02">1265 634 24575,'-2'0'0,"3"20"0,5 17 0,3 14 0,6 2 0,0-5 0,0-11 0,-3-13 0,-4-10-8191</inkml:trace>
  <inkml:trace contextRef="#ctx0" brushRef="#br0" timeOffset="916.26">1385 753 24575,'1'1'0,"1"0"0,0 0 0,0 0 0,0-1 0,0 1 0,0-1 0,0 1 0,0-1 0,0 0 0,0 0 0,0 0 0,0 0 0,0 0 0,0 0 0,0 0 0,0-1 0,0 1 0,-1-1 0,1 0 0,0 1 0,0-1 0,0 0 0,0 0 0,-1 0 0,1 0 0,0 0 0,-1-1 0,1 1 0,-1 0 0,1-1 0,-1 1 0,0-1 0,2-3 0,-1 4 0,-1 0 0,0-1 0,0 1 0,0-1 0,0 0 0,0 1 0,0-1 0,0 0 0,-1 1 0,1-1 0,-1 0 0,1 0 0,-1 0 0,1 1 0,-1-1 0,0 0 0,0 0 0,0 0 0,0 0 0,0 0 0,-1 1 0,1-1 0,-1 0 0,1 0 0,-1 0 0,1 1 0,-1-1 0,0 0 0,0 0 0,0 1 0,0-1 0,0 1 0,0-1 0,0 1 0,-2-2 0,2 3 0,1-1 0,-1 0 0,0 1 0,0 0 0,1-1 0,-1 1 0,0-1 0,0 1 0,1 0 0,-1-1 0,0 1 0,0 0 0,0 0 0,0 0 0,1 0 0,-1 0 0,0 0 0,0 0 0,0 0 0,0 0 0,0 0 0,1 0 0,-1 0 0,0 1 0,0-1 0,0 0 0,1 1 0,-1-1 0,0 0 0,0 1 0,1-1 0,-1 1 0,0-1 0,1 1 0,-1-1 0,1 1 0,-1 0 0,0-1 0,1 1 0,-1 0 0,1 0 0,0-1 0,-1 1 0,1 0 0,0 0 0,-1 0 0,1 0 0,-1 2 0,0 0 0,0 0 0,0 1 0,0-1 0,1 0 0,0 0 0,-1 0 0,1 1 0,0-1 0,0 0 0,1 0 0,0 4 0,0-4 5,1 1 0,0 0 0,0 0 0,0-1 0,0 1 0,0-1 0,1 0 0,-1 0 0,1 0 0,0 0 0,0 0 0,0 0 0,0-1 0,1 1 0,-1-1 0,1 0 0,-1 0 0,1 0 0,0-1 0,0 1 0,0-1 0,0 0 0,6 1 0,-7-2-55,1 1 1,-1-1-1,0 0 1,1 0-1,-1 0 1,0 0-1,1-1 1,-1 1-1,0-1 1,0 0-1,1 0 1,-1 0-1,0 0 1,0-1-1,0 1 1,0-1-1,-1 0 1,1 0-1,0 0 1,-1 0-1,1 0 1,-1 0-1,0-1 1,1 1-1,-1-1 1,-1 0-1,1 0 1,0 0-1,1-3 1,4-11-6777</inkml:trace>
  <inkml:trace contextRef="#ctx0" brushRef="#br0" timeOffset="1075.56">1545 614 24575,'0'2'0,"7"5"0,6 2 0,2-1 0,2 1 0,0-2 0,0-1 0,-3-3-8191</inkml:trace>
  <inkml:trace contextRef="#ctx0" brushRef="#br0" timeOffset="1322.03">1631 587 24575,'-7'3'0,"-4"16"0,-1 11 0,2 3 0,3-1 0,3-5 0,1-4 0,3-5 0,1-10 0,3-12 0,1-7-8191</inkml:trace>
  <inkml:trace contextRef="#ctx0" brushRef="#br0" timeOffset="1556.56">1598 447 24575,'0'-2'0,"4"6"0,8 13 0,4 18 0,4 6 0,-1-1 0,-3-7 0,-3-9 0,-3-8 0,-4-10 0,-2-7 0</inkml:trace>
  <inkml:trace contextRef="#ctx0" brushRef="#br0" timeOffset="1781.21">1598 467 24575,'-3'2'0,"4"1"0,4 0 0,5-2 0,3-3 0,1-3 0,1-4 0,-2 1 0,-4 5 0,-5 5 0</inkml:trace>
  <inkml:trace contextRef="#ctx0" brushRef="#br0" timeOffset="2132.01">1305 1252 24575,'0'-1'0,"12"-11"0,18-13 0,25-14 0,14-9 0,9-2 0,13-4 0,-6 8 0,-19 10 0,-23 15 0,-22 14 0,-19 10 0,-10 5-8191</inkml:trace>
  <inkml:trace contextRef="#ctx0" brushRef="#br0" timeOffset="2432.23">1338 1272 24575,'5'3'0,"83"-57"0,63-38 0,7-5 0,-24 15 0,-36 21 0,-34 21-8191</inkml:trace>
  <inkml:trace contextRef="#ctx0" brushRef="#br0" timeOffset="3126.02">0 401 24575,'1'2'0,"3"4"0,0 3 0,3-1 0,1-2 0,3-2 0,1-9 0,7-15 0,7-12 0,5-13 0,2-8 0,1-7 0,-3-3 0,-3 5 0,-4 10 0,-7 14 0,-5 17 0</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8:53.217"/>
    </inkml:context>
    <inkml:brush xml:id="br0">
      <inkml:brushProperty name="width" value="0.035" units="cm"/>
      <inkml:brushProperty name="height" value="0.035" units="cm"/>
      <inkml:brushProperty name="color" value="#008C3A"/>
    </inkml:brush>
  </inkml:definitions>
  <inkml:trace contextRef="#ctx0" brushRef="#br0">0 1 24575,'0'0'-8191</inkml:trace>
</inkml:ink>
</file>

<file path=xl/ink/ink1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8:54.977"/>
    </inkml:context>
    <inkml:brush xml:id="br0">
      <inkml:brushProperty name="width" value="0.035" units="cm"/>
      <inkml:brushProperty name="height" value="0.035" units="cm"/>
      <inkml:brushProperty name="color" value="#008C3A"/>
    </inkml:brush>
  </inkml:definitions>
  <inkml:trace contextRef="#ctx0" brushRef="#br0">0 381 24575,'1'3'0,"0"0"0,1 0 0,-1 0 0,1 0 0,-1-1 0,1 1 0,0-1 0,0 1 0,0-1 0,0 0 0,1 1 0,-1-1 0,0 0 0,1-1 0,0 1 0,2 1 0,-3-2 0,1-1 0,-1 1 0,0-1 0,0 0 0,1 0 0,-1 0 0,0 0 0,0-1 0,1 1 0,-1 0 0,0-1 0,0 0 0,0 1 0,0-1 0,1 0 0,-1 0 0,0 0 0,-1-1 0,1 1 0,3-3 0,4-4 0,0 0 0,13-15 0,-18 18 0,85-103 0,18-21 0,-86 106 0,1 1 0,1 2 0,35-25 0,-39 33-1365,-4 5-5461</inkml:trace>
</inkml:ink>
</file>

<file path=xl/ink/ink1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8:57.354"/>
    </inkml:context>
    <inkml:brush xml:id="br0">
      <inkml:brushProperty name="width" value="0.035" units="cm"/>
      <inkml:brushProperty name="height" value="0.035" units="cm"/>
      <inkml:brushProperty name="color" value="#008C3A"/>
    </inkml:brush>
  </inkml:definitions>
  <inkml:trace contextRef="#ctx0" brushRef="#br0">1404 5216 24575,'2'1'0,"-1"0"0,1 0 0,-1-1 0,1 1 0,-1 0 0,0 0 0,1 1 0,-1-1 0,0 0 0,0 0 0,0 1 0,0-1 0,0 0 0,0 1 0,0 1 0,5 6 0,-4-8 0,-1 1 0,0-1 0,0 1 0,1-1 0,-1 0 0,1 1 0,-1-1 0,1 0 0,0 0 0,-1 0 0,1 0 0,0-1 0,0 1 0,0 0 0,0-1 0,-1 1 0,1-1 0,0 0 0,0 1 0,0-1 0,0 0 0,0 0 0,0 0 0,0-1 0,3 0 0,-2 0 0,1-1 0,-1 1 0,0-1 0,0 0 0,0 0 0,0-1 0,0 1 0,0 0 0,-1-1 0,1 0 0,-1 0 0,0 0 0,3-3 0,106-191 0,-14 22 0,-86 158-112,7-12-306,1 1 1,46-51-1,-50 65-6408</inkml:trace>
  <inkml:trace contextRef="#ctx0" brushRef="#br0" timeOffset="1880.16">2263 4711 24575,'2'20'0,"2"0"0,0 0 0,10 27 0,1 9 0,-1 14 0,-39-167 0,2-37 0,-6-161 0,29 288 0,-1 2 0,1 0 0,0 0 0,0 0 0,0 0 0,0 0 0,1 0 0,1-7 0,-1 12 0,-1 0 0,0-1 0,0 1 0,0 0 0,0 0 0,0-1 0,0 1 0,0 0 0,0 0 0,0-1 0,0 1 0,1 0 0,-1 0 0,0 0 0,0-1 0,0 1 0,0 0 0,1 0 0,-1 0 0,0-1 0,0 1 0,0 0 0,1 0 0,-1 0 0,0 0 0,0 0 0,1 0 0,-1 0 0,0 0 0,0-1 0,1 1 0,-1 0 0,0 0 0,0 0 0,1 0 0,-1 0 0,0 0 0,0 0 0,1 0 0,-1 1 0,1-1 0,8 10 0,4 18 0,-6 4 0,-2 0 0,3 53 0,-5-45 0,8 42 0,-10-76 0,0 0 0,1 0 0,0 0 0,0 0 0,1 0 0,0-1 0,0 1 0,0-1 0,0 0 0,5 5 0,-6-8 0,-1-1 0,1 1 0,-1-1 0,1 0 0,0 1 0,-1-1 0,1 0 0,0 0 0,0 0 0,0 0 0,0 0 0,0-1 0,0 1 0,0-1 0,0 1 0,0-1 0,0 0 0,0 0 0,0 0 0,1 0 0,-1 0 0,0 0 0,0 0 0,0-1 0,0 1 0,0-1 0,0 0 0,0 1 0,0-1 0,0 0 0,0 0 0,2-2 0,0 0 0,-1 1 0,1-1 0,0 0 0,-1-1 0,0 1 0,0-1 0,0 1 0,0-1 0,-1 0 0,1 0 0,-1 0 0,0 0 0,0-1 0,0 1 0,1-8 0,-2 8 0,0 0 0,-1 1 0,1-1 0,-1 0 0,0 0 0,0 0 0,0 0 0,0 0 0,-1 0 0,1 1 0,-1-1 0,0 0 0,-1 0 0,1 1 0,0-1 0,-1 1 0,0-1 0,0 1 0,-3-4 0,5 6 0,-1 0 0,0 0 0,1 0 0,-1 0 0,0 0 0,1 1 0,-1-1 0,0 0 0,0 1 0,0-1 0,0 0 0,0 1 0,0-1 0,0 1 0,0 0 0,0-1 0,0 1 0,0 0 0,0-1 0,0 1 0,0 0 0,0 0 0,0 0 0,0 0 0,-1 0 0,0 1 0,1-1 0,0 1 0,-1 0 0,1 0 0,0-1 0,0 1 0,0 0 0,0 0 0,0 0 0,0 0 0,0 1 0,0-1 0,0 0 0,0 0 0,1 0 0,-2 2 0,-1 3 0,1 1 0,-1-1 0,1 1 0,1 0 0,-1-1 0,0 14 0,2-17 0,0 0 0,0 0 0,0 0 0,1 0 0,-1-1 0,1 1 0,0 0 0,0 0 0,0 0 0,0-1 0,1 1 0,-1 0 0,1-1 0,3 5 0,-5-7 0,1 1 0,-1 0 0,1-1 0,0 1 0,-1-1 0,1 1 0,0-1 0,0 1 0,-1-1 0,1 0 0,0 1 0,0-1 0,0 0 0,-1 0 0,1 0 0,0 0 0,0 1 0,0-1 0,0 0 0,1-1 0,0 1 0,-1-1 0,0 1 0,1-1 0,-1 1 0,1-1 0,-1 0 0,0 0 0,0 0 0,0 0 0,1 0 0,-1 0 0,0 0 0,0 0 0,0 0 0,1-3 0,1-1 0,-2 4 0,-1 0 0,1 0 0,-1 0 0,0 0 0,1 0 0,0 0 0,-1 0 0,1 0 0,-1 0 0,1 1 0,0-1 0,0 0 0,-1 0 0,1 1 0,0-1 0,0 1 0,0-1 0,0 1 0,0-1 0,0 1 0,0-1 0,0 1 0,0 0 0,0-1 0,0 1 0,0 0 0,0 0 0,0 0 0,0 0 0,0 0 0,0 0 0,0 0 0,0 0 0,1 1 0,-1-1 0,0 0 0,0 0 0,0 1 0,0-1 0,-1 1 0,3 0 0,-1 0 0,0 0 0,0 0 0,0 0 0,0 0 0,0-1 0,0 1 0,1-1 0,-1 0 0,0 0 0,0 1 0,0-1 0,1 0 0,-1-1 0,0 1 0,0 0 0,0-1 0,4 0 0,-4-1 0,0 1 0,0-1 0,0 1 0,0-1 0,0 0 0,0 0 0,0 0 0,0 0 0,-1 0 0,1 0 0,-1 0 0,1 0 0,-1-1 0,2-3 0,-1 0 0,1 0 0,-1-1 0,-1 1 0,1-1 0,-1 1 0,0-1 0,-1 1 0,1-1 0,-1 1 0,-1-1 0,1 0 0,-1 1 0,0-1 0,-1 1 0,0-1 0,-2-7 0,10 26 0,0-1 0,15 19 0,-13-19 0,-1-1 0,0 1 0,8 17 0,-14-26 0,0 1 0,-1-1 0,1 1 0,-1 0 0,0-1 0,1 1 0,-1 0 0,-1 3 0,1-6 0,0 1 0,1-1 0,-2 1 0,1-1 0,0 1 0,0-1 0,0 1 0,0-1 0,0 1 0,0-1 0,0 1 0,-1-1 0,1 1 0,0-1 0,0 1 0,-1-1 0,1 1 0,0-1 0,-1 0 0,1 1 0,0-1 0,-1 0 0,1 1 0,-1-1 0,1 0 0,0 1 0,-1-1 0,1 0 0,-1 0 0,1 1 0,-1-1 0,1 0 0,-1 0 0,1 0 0,-1 0 0,1 0 0,-1 0 0,1 0 0,-1 0 0,0 0 0,1 0 0,-1 0 0,1 0 0,-1 0 0,1 0 0,-1-1 0,-1 0 0,1 1 0,0-1 0,0 0 0,0 0 0,0 0 0,0 0 0,0 0 0,0 0 0,0 0 0,0-1 0,1 1 0,-1 0 0,0 0 0,1-1 0,-1 1 0,1 0 0,-1-1 0,1 1 0,0 0 0,0-1 0,0 1 0,-1-1 0,1 1 0,1-3 0,2-37 0,-3 40 0,6-29 0,14-39 0,-4 16 0,-15 56 0,0 0 0,0 1 0,1-1 0,-1 0 0,1 0 0,0 0 0,0-1 0,0 1 0,0 0 0,0-1 0,1 1 0,-1-1 0,1 0 0,0 0 0,0 0 0,-1 0 0,5 1 0,8 2 0,-7-3 0,0 1 0,-1 0 0,1 0 0,0 1 0,11 7 0,-18-10 0,1 0 0,-1 0 0,1 1 0,-1-1 0,1 1 0,-1-1 0,0 1 0,0 0 0,0-1 0,0 1 0,0 0 0,0 0 0,0 0 0,-1-1 0,1 1 0,-1 0 0,1 0 0,-1 0 0,0 0 0,0 0 0,1 0 0,-2 0 0,1 0 0,0 0 0,0 0 0,-1 0 0,1 0 0,-1 0 0,0 3 0,1-4 4,-1 0 0,1 0-1,0 0 1,0 0-1,-1 0 1,1 0 0,-1-1-1,1 1 1,-1 0 0,1 0-1,-1 0 1,0 0-1,1 0 1,-1-1 0,0 1-1,0 0 1,1-1 0,-1 1-1,0-1 1,0 1-1,0-1 1,0 1 0,0-1-1,0 1 1,0-1 0,0 0-1,0 1 1,0-1-1,0 0 1,0 0 0,0 0-1,-2 0 1,2 0-78,-1-1-1,1 1 1,-1-1 0,1 0 0,-1 1-1,1-1 1,-1 0 0,1 0 0,0 0-1,-1 0 1,1 0 0,0 0 0,0 0-1,0-1 1,0 1 0,0 0 0,0-1-1,0 1 1,-1-3 0,-5-13-6752</inkml:trace>
  <inkml:trace contextRef="#ctx0" brushRef="#br0" timeOffset="2235.05">2762 4211 24575,'3'3'0,"-1"-1"0,1 1 0,-1 0 0,1 0 0,-1 0 0,0 0 0,-1 0 0,1 1 0,0-1 0,-1 0 0,0 1 0,1 3 0,3 5 0,12 33 0,-2 1 0,13 61 0,8 101 0,-29-163 0,8 50 0,-15-95-3,0 1 0,0 0-1,0 0 1,0 0 0,1-1-1,-1 1 1,0 0 0,0-1-1,1 1 1,-1 0 0,1 0-1,-1-1 1,1 1 0,-1-1-1,1 1 1,-1 0 0,2 0 0,-2-1 8,0 0 1,1 0-1,-1 0 1,0 0-1,1 0 0,-1 0 1,0-1-1,1 1 1,-1 0-1,0 0 1,1 0-1,-1 0 1,0-1-1,0 1 1,1 0-1,-1 0 1,0-1-1,0 1 1,0 0-1,1 0 1,-1-1-1,0 1 1,0 0-1,0-1 1,0 1-1,1-1 1,8-28-1460,-5 4-5372</inkml:trace>
  <inkml:trace contextRef="#ctx0" brushRef="#br0" timeOffset="2635.23">2942 4378 24575,'1'8'0,"0"1"0,1-1 0,0 1 0,0-1 0,6 15 0,0-3 0,5 26 0,15 37 0,-28-83 0,0 0 0,0 0 0,0 0 0,0 0 0,0 0 0,1 0 0,-1 0 0,0 0 0,0 0 0,0 0 0,0 0 0,0 0 0,0 0 0,0 0 0,0 0 0,0 0 0,0 0 0,0 0 0,0 0 0,1 0 0,-1 0 0,0 0 0,0 0 0,0 0 0,0 0 0,0 0 0,0 0 0,0 0 0,0 0 0,0 0 0,0 0 0,0 0 0,0 0 0,0 0 0,0 0 0,1 1 0,-1-1 0,-1-16 0,-5-21 0,-2-27 0,3 1 0,4-109 0,1 166 0,1 0 0,0 0 0,0 0 0,0 0 0,3-7 0,-4 12 0,1 1 0,-1-1 0,0 1 0,0-1 0,0 1 0,1-1 0,-1 1 0,0 0 0,1-1 0,-1 1 0,0-1 0,1 1 0,-1 0 0,0-1 0,1 1 0,-1 0 0,1-1 0,-1 1 0,1 0 0,-1 0 0,1 0 0,-1-1 0,1 1 0,-1 0 0,1 0 0,0 0 0,0 0 0,0 1 0,0-1 0,0 1 0,0-1 0,0 1 0,0 0 0,0-1 0,0 1 0,0 0 0,0 0 0,0 0 0,-1-1 0,1 1 0,0 0 0,-1 0 0,1 0 0,0 2 0,2 1-227,-1 0-1,0 1 1,0-1-1,-1 1 1,2 6-1,1 7-6598</inkml:trace>
  <inkml:trace contextRef="#ctx0" brushRef="#br0" timeOffset="3429.71">2989 4451 24575,'2'-1'0,"0"1"0,1-1 0,-1 0 0,0 0 0,0 0 0,0 0 0,0-1 0,0 1 0,3-3 0,5-3 0,28-12 0,24-13 0,-58 29 0,1 0 0,-1 0 0,0 0 0,0-1 0,-1 1 0,1-1 0,-1 0 0,0 0 0,0 0 0,4-7 0,-5-2 0,-9 9 0,6 4 0,-1 0 0,1 0 0,-1 0 0,1 1 0,-1-1 0,1 0 0,0 1 0,-1-1 0,1 1 0,-1 0 0,1-1 0,0 1 0,-3 2 0,2-1 0,0 0 0,0 1 0,0-1 0,0 1 0,1-1 0,-1 1 0,1 0 0,-1-1 0,1 1 0,0 0 0,0 0 0,0 0 0,1 0 0,-1 0 0,1 0 0,-1 4 0,1-5 0,0-1 0,0 0 0,0 1 0,0-1 0,1 0 0,-1 1 0,0-1 0,1 0 0,-1 1 0,0-1 0,1 0 0,0 0 0,-1 1 0,1-1 0,0 0 0,-1 0 0,1 0 0,0 0 0,0 0 0,0 0 0,0 0 0,0 0 0,0 0 0,0-1 0,1 1 0,-1 0 0,0-1 0,0 1 0,1 0 0,-1-1 0,0 0 0,1 1 0,-1-1 0,0 0 0,1 0 0,-1 0 0,0 0 0,2 0 0,-2 0 0,0 0 0,0 0 0,0 0 0,-1 0 0,1 0 0,0-1 0,0 1 0,0 0 0,0 0 0,-1-1 0,1 1 0,0-1 0,-1 1 0,1-1 0,0 1 0,-1-1 0,1 1 0,0-1 0,-1 0 0,1 1 0,-1-1 0,1 0 0,0 0 0,6-24 0,-6 16 0,-1 1 0,0-1 0,-2-14 0,1 15 0,3 12 0,8 14 0,-8-16 0,0 0 0,0 0 0,0 0 0,0 0 0,0 0 0,0-1 0,0 1 0,1-1 0,-1 1 0,1-1 0,-1 0 0,1 0 0,-1 0 0,1 0 0,0-1 0,0 1 0,-1-1 0,1 0 0,0 1 0,0-1 0,4-1 0,-5 1 0,0-1 0,0 0 0,0 0 0,0 0 0,0 0 0,0 0 0,0-1 0,0 1 0,0 0 0,-1-1 0,1 1 0,-1-1 0,1 0 0,-1 0 0,1 1 0,-1-1 0,0 0 0,0 0 0,0 0 0,0 0 0,0-1 0,-1 1 0,1 0 0,-1 0 0,1 0 0,0-5 0,0-27 0,-1 36 0,5 27 0,-5-28 0,1 0 0,-1 1 0,0-1 0,1 0 0,0 1 0,-1-1 0,1 0 0,0 0 0,-1 0 0,1 1 0,0-1 0,0 0 0,0 0 0,0 0 0,0 0 0,0-1 0,0 1 0,0 0 0,1 0 0,-1 0 0,2 0 0,2-3-1365,0-4-5461</inkml:trace>
  <inkml:trace contextRef="#ctx0" brushRef="#br0" timeOffset="3820.71">3221 4038 24575,'0'0'0,"-1"0"0,1 1 0,-1-1 0,1 0 0,-1 0 0,1 1 0,-1-1 0,1 0 0,-1 1 0,1-1 0,-1 0 0,1 1 0,-1-1 0,1 1 0,-1-1 0,1 1 0,0-1 0,-1 1 0,1-1 0,0 1 0,0-1 0,-1 1 0,1 0 0,0-1 0,0 1 0,0-1 0,0 1 0,0 0 0,0-1 0,0 1 0,0-1 0,0 1 0,0 0 0,0-1 0,0 1 0,0-1 0,0 1 0,1-1 0,-1 1 0,0 0 0,0-1 0,1 1 0,-1-1 0,1 2 0,-1-2 0,0 0 0,0 1 0,0-1 0,1 1 0,-1-1 0,0 0 0,0 1 0,1-1 0,-1 0 0,0 1 0,0-1 0,1 0 0,-1 1 0,0-1 0,1 0 0,-1 0 0,1 1 0,-1-1 0,0 0 0,1 0 0,-1 0 0,0 0 0,1 1 0,0-1 0,0-1 0,-1 1 0,1 0 0,-1-1 0,1 1 0,0 0 0,-1-1 0,1 1 0,-1-1 0,1 1 0,-1-1 0,0 1 0,1-1 0,-1 1 0,0-1 0,1 0 0,-1 1 0,0-1 0,1 0 0,-1 1 0,0-1 0,0 0 0,0 1 0,0-2 0,3-30 0,-3 31 0,0 0 0,0 0 0,0 0 0,0 0 0,0-1 0,-1 1 0,1 0 0,0 0 0,-1 0 0,1 0 0,-1 0 0,1 0 0,-1 0 0,0 0 0,1 0 0,-1 0 0,0 0 0,0 0 0,1 0 0,-1 0 0,0 1 0,0-1 0,-2-1 0,2 2 0,0 0 0,1 0 0,-1 0 0,0 0 0,0 0 0,1 0 0,-1 1 0,0-1 0,0 0 0,1 0 0,-1 1 0,0-1 0,0 0 0,1 1 0,-1-1 0,0 0 0,1 1 0,-1-1 0,1 1 0,-1-1 0,0 1 0,1 0 0,-1-1 0,1 1 0,0 0 0,-1-1 0,1 1 0,-1 0 0,1-1 0,0 1 0,0 0 0,-1 0 0,1-1 0,0 1 0,0 0 0,0 0 0,0 1 0,-5 31 0,5-29-45,0 0-1,1-1 1,0 1-1,-1-1 1,1 1-1,0-1 1,1 0-1,-1 1 1,1-1-1,-1 0 1,1 0-1,0 0 1,0 0-1,0 0 1,1-1-1,-1 1 1,1 0-1,-1-1 1,1 0-1,0 0 1,0 0-1,0 0 1,0 0-1,0 0 0,0-1 1,1 1-1,-1-1 1,0 0-1,6 1 1,7 2-6781</inkml:trace>
  <inkml:trace contextRef="#ctx0" brushRef="#br0" timeOffset="4219.39">3315 3892 24575,'13'19'0,"29"112"0,-32-91 0,3 0 0,1-1 0,22 43 0,-35-79 0,1-1 0,-1 0 0,0 0 0,1 1 0,-1-1 0,1 0 0,0 0 0,-1-1 0,1 1 0,0 0 0,0-1 0,0 1 0,5 2 0,-7-4 0,1 0 0,-1 0 0,1 0 0,0 0 0,-1 0 0,1 0 0,-1 0 0,1 0 0,0 0 0,-1 0 0,1 0 0,-1 0 0,1 0 0,-1 0 0,1-1 0,0 1 0,-1 0 0,1 0 0,-1-1 0,1 1 0,0-1 0,0 0 0,0-1 0,1 1 0,-1 0 0,0-1 0,0 1 0,0-1 0,0 1 0,-1-1 0,1 0 0,0-1 0,2-11-101,-3 14 104,0 0 0,0 0 1,0 0-1,0 0 0,0 0 1,0 0-1,0-1 0,0 1 1,0 0-1,0 0 0,-1 0 1,1 0-1,0 0 1,0 0-1,0 0 0,0 0 1,0 0-1,0 0 0,0 0 1,0 0-1,-1 0 0,1 0 1,0 0-1,0-1 0,0 1 1,0 0-1,0 0 1,0 0-1,-1 0 0,1 1 1,0-1-1,0 0 0,0 0 1,0 0-1,0 0 0,0 0 1,0 0-1,-1 0 1,1 0-1,0 0 0,0 0 1,0 0-1,0 0 0,0 0 1,0 0-1,0 0 0,0 1 1,-20 15-402,13-9-629,-7 6-5799</inkml:trace>
  <inkml:trace contextRef="#ctx0" brushRef="#br0" timeOffset="4624.46">2416 5123 24575,'8'0'0,"1"-2"0,-1 1 0,0-1 0,0-1 0,0 1 0,0-2 0,9-4 0,3-1 0,179-78 0,80-33 0,-250 111 0,25-12 0,-108 53-1365,33-18-5461</inkml:trace>
  <inkml:trace contextRef="#ctx0" brushRef="#br0" timeOffset="5017.6">2416 5263 24575,'-4'2'0,"0"1"0,4-1 0,9-3 0,20-15 0,20-12 0,37-17 0,23-8 0,8 0 0,2 3 0,-6 7 0,-11 7 0,-14 7 0,-22 5 0,-20 8 0,-19 3 0,-13 4-8191</inkml:trace>
  <inkml:trace contextRef="#ctx0" brushRef="#br0" timeOffset="5928.88">3547 4005 24575,'25'35'0,"-24"-35"0,-1 1 0,0-1 0,1 1 0,-1-1 0,1 1 0,0-1 0,-1 0 0,1 1 0,-1-1 0,1 0 0,-1 1 0,1-1 0,0 0 0,-1 0 0,1 0 0,0 0 0,-1 1 0,1-1 0,0 0 0,-1 0 0,1 0 0,0 0 0,-1-1 0,1 1 0,0 0 0,-1 0 0,2 0 0,-1-1 0,0 0 0,1 0 0,-1 0 0,0 0 0,0 0 0,1 0 0,-1 0 0,0 0 0,0-1 0,0 1 0,0-2 0,17-38 0,-18 41 0,20-75 0,-15 51 0,1 0 0,1 1 0,11-23 0,-8 30 120,-10 16-151,1-1 0,-1 1 0,0 0 0,0-1 0,0 1 0,1 0 0,-1 0 0,0 0 1,1-1-1,-1 1 0,0 0 0,0 0 0,1 0 0,-1 0 0,0-1 0,1 1 0,-1 0 0,0 0 0,1 0 0,-1 0 0,0 0 0,1 0 0,-1 0 0,0 0 1,1 0-1,-1 0 0,0 0 0,1 0 0,-1 0 0,0 0 0,1 0 0,-1 1 0,0-1 0,1 0 0,-1 0 0,0 0 0,0 0 0,1 1 0,-1-1 0,0 0 1,1 0-1,-1 0 0,0 1 0,0-1 0,0 0 0,1 1 0,-1-1 0,4 9-6795</inkml:trace>
  <inkml:trace contextRef="#ctx0" brushRef="#br0" timeOffset="8178.4">27 1343 24575,'-1'-1'0,"0"1"0,0 0 0,0 0 0,0-1 0,0 1 0,0-1 0,0 1 0,0-1 0,0 1 0,0-1 0,0 0 0,0 1 0,1-1 0,-1 0 0,0 0 0,0 0 0,1 1 0,-1-1 0,1 0 0,-1 0 0,1 0 0,-1 0 0,1 0 0,-1 0 0,1 0 0,0 0 0,-1-2 0,-4-31 0,5 31 0,0-6 0,0 0 0,1-1 0,0 1 0,1-1 0,0 1 0,0 0 0,1 0 0,0 0 0,1 0 0,0 1 0,0-1 0,6-7 0,10-15 0,42-47 0,-56 70 0,45-48 0,2 1 0,3 3 0,2 2 0,70-46 0,276-141 0,-266 170-155,168-56 0,157-17-1044,-248 88 1199,2 10 0,438-26 0,-530 64-63,0 6 1,167 24-1,-227-16 36,1 4 1,-2 2-1,0 3 0,-1 2 0,-1 4 1,65 35-1,-91-39 27,-1 1 0,-1 2 0,-1 2 0,-2 0 0,0 2 0,-2 2 0,37 47 0,-36-35 0,-2 1 0,-1 1 0,-3 1 0,-2 1 0,27 80 0,8 68 0,48 297 0,-40 70-62,-59-396 216,-21 234 1,5-312 382,-3 0 0,-36 120 0,28-140-530,-3-1-1,-3-1 1,-54 93-1,23-65-6,-75 91 0,-82 75 0,173-209 0,-34 37 0,76-88-22,0 1-1,0 0 1,0 0 0,0 0-1,0-1 1,0 1 0,0 0-1,0 0 1,0 0-1,0-1 1,0 1 0,-1 0-1,1 0 1,0 0 0,0 0-1,0 0 1,0-1-1,0 1 1,0 0 0,-1 0-1,1 0 1,0 0-1,0 0 1,0 0 0,0-1-1,-1 1 1,1 0 0,0 0-1,0 0 1,0 0-1,0 0 1,-1 0 0,1 0-1,0 0 1,0 0-1,0 0 1,-1 0 0,1 0-1,0 0 1,0 0 0,0 0-1,-1 0 1,1 0-1,0 0 1,0 0 0,0 0-1,0 1 1,-1-1 0,1 0-1,0 0 1,0 0-1,0 0 1,0 0 0,-1 0-1,1 1 1,0-1-1,0 0 1,0 0 0,0 0-1,0 1 1,0-9-6804</inkml:trace>
  <inkml:trace contextRef="#ctx0" brushRef="#br0" timeOffset="8585.89">3887 3912 24575,'0'-16'0,"-1"-44"0,0 55 0,0 0 0,1 0 0,-1 0 0,-1 0 0,1 0 0,-1 0 0,0 0 0,-5-8 0,7 12 0,0 1 0,0 0 0,-1-1 0,1 1 0,0 0 0,0 0 0,-1-1 0,1 1 0,0 0 0,0-1 0,-1 1 0,1 0 0,0 0 0,-1 0 0,1-1 0,0 1 0,-1 0 0,1 0 0,0 0 0,-1 0 0,1 0 0,-1-1 0,1 1 0,0 0 0,-1 0 0,1 0 0,0 0 0,-1 0 0,1 0 0,-1 0 0,1 1 0,0-1 0,-1 0 0,1 0 0,-1 0 0,1 0 0,0 0 0,-1 1 0,1-1 0,0 0 0,-1 0 0,1 0 0,0 1 0,0-1 0,-1 0 0,1 1 0,0-1 0,0 0 0,-1 0 0,1 1 0,0-1 0,0 0 0,0 1 0,0-1 0,-1 1 0,1-1 0,0 0 0,0 1 0,-9 24 0,3 3 0,-6 58 0,12-85 0,0 0 0,-1 0 0,1 0 0,0 0 0,0 0 0,0 0 0,0 0 0,0 0 0,1 0 0,-1 0 0,0-1 0,0 1 0,1 0 0,-1 0 0,0 0 0,1 0 0,-1 0 0,1 0 0,-1-1 0,1 1 0,-1 0 0,1 0 0,0-1 0,-1 1 0,1 0 0,0-1 0,-1 1 0,1-1 0,0 1 0,1 0 0,1 0 0,1-1 0,-1 1 0,1-1 0,-1 1 0,1-1 0,6-1 0,-7 1 0,0 0 0,0-1 0,0 1 0,0 1 0,0-1 0,0 0 0,0 1 0,0-1 0,-1 1 0,1 0 0,0 0 0,5 2 0,-2 3 1,0 1 0,-1-1 0,0 1 0,0 0 0,0 0 0,4 10 0,5 7-1373,-7-13-5454</inkml:trace>
  <inkml:trace contextRef="#ctx0" brushRef="#br0" timeOffset="9019.01">3687 4757 24575,'2'-4'0,"1"-2"0,6-4 0,9-7 0,5-5 0,3-3 0,-1 1 0,-2 2 0,-6 6 0,-6 5-8191</inkml:trace>
  <inkml:trace contextRef="#ctx0" brushRef="#br0" timeOffset="9211.01">3781 4651 24575,'0'1'0,"2"6"0,3 6 0,1 5 0,4 5 0,5 10 0,1 4 0,1-3 0,0-2 0,-4-4 0,2-8 0,-1-3 0,2-4 0,0-10 0,-3-5-8191</inkml:trace>
  <inkml:trace contextRef="#ctx0" brushRef="#br0" timeOffset="9573.15">3954 4771 24575,'0'0'0,"1"1"0,0-1 0,0 1 0,0-1 0,0 1 0,1-1 0,-1 0 0,0 0 0,0 1 0,0-1 0,0 0 0,0 0 0,0 0 0,0 0 0,0 0 0,0 0 0,1-1 0,-1 1 0,0 0 0,0 0 0,0-1 0,0 1 0,0-1 0,0 1 0,0-1 0,0 1 0,1-2 0,23-18 0,-22 17 0,0-1 0,0 1 0,0-1 0,-1 0 0,0 0 0,0 0 0,0 0 0,0 0 0,1-6 0,-2 8 0,-1 0 0,1 0 0,-1-1 0,0 1 0,0 0 0,0 0 0,0-1 0,0 1 0,0 0 0,0-1 0,-1 1 0,1 0 0,-1 0 0,0 0 0,0-1 0,0 1 0,0 0 0,0 0 0,-2-2 0,3 3 0,0 1 0,0 0 0,-1-1 0,1 1 0,0-1 0,0 1 0,-1 0 0,1-1 0,0 1 0,-1 0 0,1-1 0,0 1 0,-1 0 0,1 0 0,-1-1 0,1 1 0,-1 0 0,1 0 0,0 0 0,-1 0 0,1 0 0,-1-1 0,1 1 0,-1 0 0,1 0 0,-1 0 0,1 0 0,0 0 0,-1 0 0,1 0 0,-1 1 0,-8 11 0,1 24 0,6-24 0,1 0 0,0 0 0,1 0 0,1 0 0,0 0 0,3 14 0,-4-24 0,1 0 0,-1 1 0,1-1 0,0 0 0,-1 1 0,1-1 0,0 0 0,1 0 0,-1 1 0,0-1 0,0 0 0,1-1 0,0 1 0,-1 0 0,1 0 0,0 0 0,0-1 0,-1 1 0,1-1 0,1 0 0,-1 1 0,0-1 0,0 0 0,0 0 0,1-1 0,-1 1 0,0 0 0,1-1 0,-1 1 0,0-1 0,1 0 0,-1 0 0,1 0 0,-1 0 0,1 0 0,-1 0 0,4-1 0,-1-1 9,-1 1-1,1 0 1,-1-1-1,0 0 1,1 0 0,-1-1-1,0 1 1,0-1-1,0 0 1,-1 1-1,1-2 1,-1 1-1,4-5 1,-2 2-174,-1 1 0,1-1 0,-2-1 0,1 1 0,-1-1 0,0 1 0,0-1 0,2-7 0,-1-6-6661</inkml:trace>
  <inkml:trace contextRef="#ctx0" brushRef="#br0" timeOffset="9799.87">4120 4564 24575,'0'1'0,"6"3"0,5 1 0,4 1 0,0 0 0,1-1 0,-1-1 0,1-2 0,-3-2 0,-3-3 0</inkml:trace>
  <inkml:trace contextRef="#ctx0" brushRef="#br0" timeOffset="10020.4">4213 4544 24575,'-4'4'0,"-2"16"0,0 9 0,1 2 0,0 0 0,0-4 0,2-10 0,2-10 0</inkml:trace>
  <inkml:trace contextRef="#ctx0" brushRef="#br0" timeOffset="10246.96">4180 4271 24575,'6'5'0,"7"12"0,8 19 0,6 11 0,-3 0 0,-1-6 0,0-11 0,-1-9 0,-2-13 0,-4-11 0,-5-7 0,-7-7 0,-3 1-8191</inkml:trace>
  <inkml:trace contextRef="#ctx0" brushRef="#br0" timeOffset="10507.59">4220 4345 24575,'-2'4'0,"13"-15"0,14-15 0,4-6 0,0 2 0,-6 7 0,-7 10 0,-6 7-8191</inkml:trace>
</inkml:ink>
</file>

<file path=xl/ink/ink1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9:28.330"/>
    </inkml:context>
    <inkml:brush xml:id="br0">
      <inkml:brushProperty name="width" value="0.035" units="cm"/>
      <inkml:brushProperty name="height" value="0.035" units="cm"/>
      <inkml:brushProperty name="color" value="#E71224"/>
    </inkml:brush>
  </inkml:definitions>
  <inkml:trace contextRef="#ctx0" brushRef="#br0">1 153 24575,'8'-3'0,"0"0"0,-1-1 0,1 0 0,-1-1 0,1 1 0,-1-1 0,10-10 0,-13 11 0,0 0 0,0 0 0,0 0 0,-1-1 0,1 0 0,-1 1 0,0-1 0,0 0 0,-1 0 0,0-1 0,0 1 0,2-9 0,-3 13 0,-1-1 0,0 1 0,0 0 0,1-1 0,-1 1 0,0-1 0,-1 1 0,1 0 0,0-1 0,0 1 0,0 0 0,-1-1 0,1 1 0,-1 0 0,1-1 0,-1 1 0,0 0 0,1 0 0,-1 0 0,0-1 0,0 1 0,0 0 0,0 0 0,0 0 0,0 0 0,0 1 0,0-1 0,0 0 0,0 0 0,0 1 0,-1-1 0,1 0 0,0 1 0,-3-1 0,3 0 0,-1 1 0,0 0 0,0 0 0,1 0 0,-1 0 0,0 0 0,1 0 0,-1 1 0,0-1 0,1 1 0,-1-1 0,0 1 0,1-1 0,-1 1 0,1 0 0,-1 0 0,1 0 0,-1 0 0,1 0 0,-1 0 0,1 0 0,0 0 0,0 1 0,0-1 0,0 0 0,0 1 0,-2 2 0,1-1 0,0 1 0,1 0 0,-1 0 0,1 0 0,0 0 0,0 0 0,0 0 0,0 0 0,1 1 0,-1-1 0,1 0 0,0 0 0,1 0 0,-1 0 0,2 6 0,-2-8 0,1 1 0,0-1 0,0 1 0,0-1 0,1 0 0,-1 0 0,0 1 0,1-1 0,-1 0 0,1 0 0,0 0 0,0 0 0,0-1 0,0 1 0,0-1 0,0 1 0,0-1 0,1 1 0,-1-1 0,0 0 0,1 0 0,-1 0 0,1-1 0,4 2 0,-7 0 0,-1-1 0,1 1 0,-1-1 0,0 1 0,0-1 0,1 1 0,-1-1 0,0 1 0,0-1 0,0 0 0,-1 1 0,1-1 0,-2 1 0,-3 5 0,0 2 0,0 0 0,1 0 0,0 1 0,0-1 0,1 1 0,0 0 0,1 1 0,0-1 0,1 0 0,-2 16 0,4-23 0,-1 1 0,1-1 0,0 1 0,0-1 0,1 1 0,-1 0 0,1-1 0,-1 1 0,1-1 0,0 0 0,1 1 0,-1-1 0,1 0 0,-1 0 0,1 1 0,0-1 0,0-1 0,0 1 0,0 0 0,1 0 0,-1-1 0,1 1 0,0-1 0,0 0 0,0 0 0,0 0 0,0 0 0,0 0 0,0-1 0,0 0 0,1 1 0,-1-1 0,7 1 0,-3 0-62,0-1 0,0 0 0,0 0 0,0-1 0,0 0 0,0 0 0,0-1 0,0 0 0,0 0 0,0 0 0,0-1 0,0 0-1,-1 0 1,1-1 0,-1 0 0,0 0 0,1-1 0,-1 1 0,-1-1 0,1 0 0,8-9 0,-2-1-6764</inkml:trace>
  <inkml:trace contextRef="#ctx0" brushRef="#br0" timeOffset="341.57">287 147 24575,'0'0'0,"0"0"0,0 0 0,0-1 0,0 1 0,0 0 0,1 0 0,-1 0 0,0 0 0,0 0 0,0-1 0,0 1 0,0 0 0,0 0 0,0 0 0,1 0 0,-1 0 0,0 0 0,0 0 0,0-1 0,0 1 0,0 0 0,1 0 0,-1 0 0,0 0 0,0 0 0,0 0 0,0 0 0,0 0 0,1 0 0,-1 0 0,0 0 0,0 0 0,0 0 0,0 0 0,1 0 0,-1 0 0,0 0 0,0 0 0,0 0 0,0 0 0,1 1 0,-1-1 0,0 0 0,0 0 0,0 0 0,0 0 0,0 0 0,0 0 0,1 0 0,-1 0 0,0 1 0,0-1 0,0 0 0,0 0 0,0 0 0,0 0 0,0 0 0,0 1 0,0-1 0,10 9 0,-2 3 0,0 0 0,-1 1 0,10 22 0,-14-28 0,-1-1 0,1 1 0,-1 1 0,-1-1 0,1 0 0,-1 0 0,0 1 0,-1-1 0,0 9 0,0-15 0,0-1 0,0 1 0,0-1 0,0 1 0,0-1 0,0 0 0,0 1 0,0-1 0,0 1 0,0-1 0,0 1 0,0-1 0,0 1 0,0-1 0,-1 0 0,1 1 0,0-1 0,0 1 0,-1-1 0,1 0 0,0 1 0,0-1 0,-1 1 0,1-1 0,0 0 0,-1 0 0,1 1 0,0-1 0,-1 0 0,1 0 0,-1 1 0,1-1 0,0 0 0,-1 0 0,1 0 0,-1 0 0,0 1 0,0-2 0,1 1 0,-1-1 0,1 0 0,-1 1 0,0-1 0,1 0 0,-1 0 0,1 1 0,0-1 0,-1 0 0,1 0 0,0 0 0,-1 1 0,1-1 0,0 0 0,0 0 0,0 0 0,-1 0 0,1 0 0,0-1 0,0-10 0,0 0 0,1 0 0,0 0 0,1 0 0,0 0 0,1 0 0,6-17 0,-6 21 0,0-1 0,1 1 0,0 1 0,0-1 0,1 0 0,0 1 0,0 0 0,1 0 0,0 1 0,0-1 0,8-5 0,0 3-1365,-1 4-5461</inkml:trace>
  <inkml:trace contextRef="#ctx0" brushRef="#br0" timeOffset="701.44">507 87 24575,'0'0'0,"0"0"0,0 0 0,-1-1 0,1 1 0,0 0 0,0 0 0,0 0 0,0-1 0,0 1 0,0 0 0,0 0 0,0 0 0,0 0 0,0-1 0,0 1 0,0 0 0,0 0 0,0 0 0,0 0 0,1-1 0,-1 1 0,0 0 0,0 0 0,0 0 0,0 0 0,0-1 0,0 1 0,0 0 0,0 0 0,1 0 0,-1 0 0,0 0 0,0 0 0,0 0 0,0-1 0,0 1 0,1 0 0,-1 0 0,0 0 0,0 0 0,0 0 0,0 0 0,1 0 0,-1 0 0,0 0 0,0 0 0,0 0 0,0 0 0,1 0 0,-1 0 0,0 0 0,0 0 0,1 0 0,10 10 0,9 17 0,-15-18 0,1 0 0,-2 0 0,1 1 0,-1 0 0,-1 0 0,0 0 0,0 0 0,2 19 0,-5-28 0,0 0 0,0-1 0,0 1 0,0 0 0,0 0 0,0 0 0,0 0 0,-1-1 0,1 1 0,0 0 0,0 0 0,0 0 0,-1-1 0,1 1 0,-1 0 0,1-1 0,0 1 0,-1 0 0,1-1 0,-1 1 0,1 0 0,-1-1 0,0 1 0,1-1 0,-1 1 0,0-1 0,0 1 0,0-1 0,0 0 0,1 0 0,-1 0 0,0 0 0,1 0 0,-1 0 0,0 0 0,1 0 0,-1 0 0,0-1 0,1 1 0,-1 0 0,1 0 0,-1-1 0,0 1 0,1 0 0,-1-1 0,1 1 0,-1-1 0,1 1 0,-1-1 0,1 1 0,0-1 0,-1 1 0,1-1 0,-1 1 0,1-1 0,0 0 0,0 1 0,-1-1 0,1 0 0,0 1 0,0-1 0,0 0 0,-2-5 0,1 1 0,0 0 0,1 0 0,-1-1 0,1 1 0,0 0 0,0-1 0,1 1 0,-1 0 0,1-1 0,0 1 0,1 0 0,-1 0 0,1 0 0,0 0 0,4-7 0,-4 9 0,0 0 0,0 0 0,0-1 0,0 2 0,0-1 0,0 0 0,1 0 0,-1 1 0,1-1 0,0 1 0,0 0 0,0 0 0,0 0 0,0 0 0,0 0 0,1 1 0,-1-1 0,1 1 0,-1 0 0,1 0 0,-1 0 0,1 1 0,-1-1 0,7 1 0,-2 1-273,-1 0 0,1 1 0,0 0 0,12 6 0,-6-3-6553</inkml:trace>
  <inkml:trace contextRef="#ctx0" brushRef="#br0" timeOffset="1283.11">753 113 24575,'-2'4'0,"0"-2"0,0 0 0,1 0 0,-1 1 0,1 0 0,-1-1 0,1 1 0,0-1 0,0 1 0,0 0 0,0 0 0,1 0 0,-1 0 0,1 0 0,-1-1 0,1 1 0,0 0 0,0 0 0,1 0 0,-1 0 0,0 0 0,2 4 0,0-4 0,0 0 0,-1-1 0,1 1 0,0-1 0,1 1 0,-1-1 0,0 0 0,1 0 0,-1 0 0,1 0 0,0 0 0,-1 0 0,1-1 0,0 1 0,0-1 0,0 0 0,5 1 0,-6-1 0,-1-1 0,0 1 0,0-1 0,1 0 0,-1 0 0,0 0 0,1 0 0,-1 0 0,0 0 0,1 0 0,-1 0 0,0 0 0,1 0 0,-1-1 0,0 1 0,0-1 0,1 1 0,-1-1 0,0 1 0,0-1 0,0 0 0,0 1 0,1-1 0,-1 0 0,-1 0 0,1 0 0,0 0 0,0 0 0,0 0 0,0 0 0,-1 0 0,1 0 0,0-1 0,-1 1 0,1 0 0,-1 0 0,1-1 0,-1 1 0,0 0 0,1 0 0,-1-1 0,0 1 0,0 0 0,0-3 0,-1 0 0,1-1 0,-1 0 0,0 0 0,0 0 0,0 0 0,-1 0 0,0 1 0,-3-7 0,3 7 0,0 1 0,1-1 0,-1 0 0,1 0 0,0 0 0,-1 0 0,2 0 0,-1 0 0,1 0 0,-1 0 0,1 0 0,1-7 0,-1 9 0,1-1 0,0 1 0,0 0 0,0 0 0,0 0 0,1 0 0,-1 0 0,0 1 0,1-1 0,0 0 0,-1 0 0,1 1 0,0-1 0,0 1 0,0 0 0,0 0 0,0-1 0,0 1 0,0 0 0,0 1 0,0-1 0,0 0 0,1 1 0,3-1 0,-3 0 0,0 1 0,0-1 0,0 1 0,0 0 0,0 0 0,0 0 0,0 1 0,0-1 0,0 1 0,0 0 0,0-1 0,0 1 0,0 1 0,0-1 0,0 0 0,0 1 0,4 3 0,0 2 0,1 1 0,-1 0 0,-1 0 0,1 1 0,-2 0 0,1 0 0,-1 1 0,0-1 0,-1 1 0,0 0 0,-1 0 0,0 0 0,1 12 0,-3-21 0,-1 0 0,0 0 0,0 0 0,0 0 0,0-1 0,-1 1 0,1 0 0,0 0 0,0 0 0,0 0 0,-1-1 0,1 1 0,0 0 0,-1 0 0,1-1 0,-1 1 0,1 0 0,-1-1 0,1 1 0,-1 0 0,1-1 0,-2 2 0,-4-4 0,2-10 0,3 3 0,1 0 0,0 1 0,0-1 0,1 0 0,0 0 0,0 0 0,4-9 0,0 2 0,0 0 0,15-29 0,-18 42 11,0 0 0,0 0 0,0 1 0,0-1 0,0 0 0,1 1-1,-1 0 1,1-1 0,-1 1 0,5-2 0,-7 4-20,1-1 0,-1 1 0,1 0-1,0 0 1,-1-1 0,1 1 0,0 0 0,-1 0 0,1 0 0,0 0-1,0-1 1,-1 1 0,1 0 0,0 0 0,-1 1 0,1-1 0,0 0 0,-1 0-1,1 0 1,0 0 0,0 1 0,0 0-55,0-1 0,-1 1-1,1 0 1,0 0 0,-1-1 0,1 1 0,0 0-1,-1 0 1,1 0 0,-1 0 0,0 0 0,1 0-1,-1 0 1,0 0 0,0 0 0,1 0 0,-1 0-1,0 0 1,0 1 0,0 7-6762</inkml:trace>
</inkml:ink>
</file>

<file path=xl/ink/ink1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9:26.167"/>
    </inkml:context>
    <inkml:brush xml:id="br0">
      <inkml:brushProperty name="width" value="0.035" units="cm"/>
      <inkml:brushProperty name="height" value="0.035" units="cm"/>
      <inkml:brushProperty name="color" value="#E71224"/>
    </inkml:brush>
  </inkml:definitions>
  <inkml:trace contextRef="#ctx0" brushRef="#br0">426 4 24575,'0'0'0,"0"0"0,0-1 0,0 1 0,-1 0 0,1 0 0,0-1 0,0 1 0,-1 0 0,1 0 0,0 0 0,0-1 0,-1 1 0,1 0 0,0 0 0,0 0 0,-1 0 0,1 0 0,0 0 0,-1 0 0,1-1 0,0 1 0,0 0 0,-1 0 0,1 0 0,0 0 0,-1 0 0,1 0 0,0 0 0,-1 1 0,1-1 0,0 0 0,0 0 0,-1 0 0,1 0 0,0 0 0,-1 0 0,1 0 0,0 1 0,0-1 0,-1 0 0,1 0 0,0 0 0,0 1 0,0-1 0,-1 0 0,1 0 0,0 1 0,0-1 0,0 0 0,-1 1 0,-4 17 0,-1 32 0,1 96 0,3-44 0,0-47 0,-9 114 0,7-132 0,-2 0 0,-16 53 0,21-85 0,0-1 0,-1 1 0,0-1 0,0 1 0,0-1 0,0 0 0,-4 5 0,6-9 0,0 0 0,0 0 0,0 1 0,-1-1 0,1 0 0,0 0 0,0 0 0,0 0 0,0 0 0,0 1 0,0-1 0,-1 0 0,1 0 0,0 0 0,0 0 0,0 0 0,0 0 0,-1 0 0,1 0 0,0 0 0,0 0 0,0 0 0,0 0 0,-1 0 0,1 0 0,0 0 0,0 0 0,0 0 0,-1 0 0,1 0 0,0 0 0,0 0 0,0 0 0,0 0 0,-1 0 0,1 0 0,0 0 0,0 0 0,0-1 0,-4-7 0,1-13 0,-3-53 0,-2-68 0,8 140 0,0 1 0,0-1 0,0 1 0,0 0 0,0-1 0,0 1 0,0-1 0,0 1 0,1 0 0,-1-1 0,1 1 0,-1-1 0,1 1 0,-1 0 0,1 0 0,0-1 0,-1 1 0,1 0 0,0 0 0,0 0 0,0 0 0,2-2 0,-2 3 0,1 0 0,-1 0 0,0 1 0,1-1 0,-1 0 0,0 0 0,0 1 0,1-1 0,-1 1 0,0-1 0,0 1 0,0 0 0,1-1 0,-1 1 0,0 0 0,0 0 0,0 0 0,0 0 0,-1 0 0,1 0 0,0 0 0,0 0 0,1 2 0,26 33 0,-14-17 0,1 0 0,21 19 0,-31-33 0,0-1 0,1 0 0,-1 0 0,1 0 0,0 0 0,0-1 0,0 0 0,0-1 0,0 1 0,1-1 0,-1 0 0,10 1 0,-14-3 0,0 0 0,-1 1 0,1-1 0,-1 0 0,1-1 0,0 1 0,-1 0 0,1 0 0,-1-1 0,1 1 0,-1-1 0,1 1 0,-1-1 0,1 0 0,-1 1 0,1-1 0,-1 0 0,0 0 0,0 0 0,1 0 0,0-1 0,0-1 0,0 0 0,-1 1 0,1-1 0,0 0 0,-1 0 0,0 0 0,0 0 0,0 0 0,0 0 0,0-3 0,1-4 0,-1 0 0,-1 1 0,1-1 0,-2 1 0,1-1 0,-3-10 0,1 32 0,5 14 0,-2-24 0,0 0 0,0 0 0,0 0 0,0 0 0,0 0 0,0 0 0,1-1 0,-1 1 0,1 0 0,-1-1 0,1 1 0,0-1 0,-1 1 0,1-1 0,0 0 0,0 0 0,0 0 0,0 0 0,0 0 0,0 0 0,0 0 0,1-1 0,-1 1 0,0-1 0,0 0 0,1 1 0,-1-1 0,0 0 0,0 0 0,1-1 0,-1 1 0,0 0 0,0-1 0,5-1 0,-5 1 0,0 0 0,1 0 0,-1 0 0,0-1 0,0 1 0,0-1 0,0 1 0,0-1 0,0 0 0,0 0 0,-1 0 0,1 0 0,-1 0 0,1 0 0,-1-1 0,0 1 0,0 0 0,0-1 0,0 1 0,0 0 0,0-1 0,-1 1 0,1-1 0,-1 0 0,0 1 0,0-1 0,0 1 0,0-1 0,0 1 0,-1-6 0,-1 1 0,0 0 0,0 1 0,0-1 0,-1 0 0,-5-8 0,6 12 0,0 0 0,0 0 0,0 0 0,0 0 0,0 0 0,-1 1 0,1-1 0,-1 1 0,0 0 0,1 0 0,-1 0 0,-5-3 0,6 5 0,1-1 0,-1 1 0,1 0 0,0 0 0,-1 0 0,1 0 0,-1 0 0,1 0 0,0 0 0,-1 0 0,1 0 0,-1 1 0,1-1 0,0 1 0,-1-1 0,1 1 0,0-1 0,0 1 0,-1 0 0,1 0 0,0-1 0,0 1 0,0 0 0,0 0 0,0 0 0,0 0 0,0 0 0,0 1 0,0-1 0,0 2 0,-2 1 0,0 1 0,0 0 0,0 1 0,1-1 0,0 0 0,-1 7 0,2-10 0,0 0 0,1 1 0,-1-1 0,1 1 0,-1 0 0,1-1 0,0 1 0,0-1 0,1 1 0,-1-1 0,0 1 0,1-1 0,-1 1 0,1-1 0,0 1 0,0-1 0,0 0 0,0 1 0,0-1 0,1 0 0,2 3 0,-2-2 0,1-1 0,0 0 0,-1 0 0,1-1 0,0 1 0,0 0 0,0-1 0,1 0 0,-1 0 0,0 0 0,0 0 0,1 0 0,-1-1 0,0 0 0,1 1 0,3-1 0,7-1 0,0 0 0,-1-1 0,1 0 0,0-1 0,-1 0 0,25-11 0,75-40 0,-102 48 0,-4 3 0,7-4 0,-1-1 0,22-15 0,-33 22 0,0-1 0,0 1 0,0-1 0,0 0 0,0 1 0,-1-1 0,1 0 0,0 0 0,-1 0 0,1 0 0,-1-1 0,0 1 0,0 0 0,0 0 0,0-1 0,0 1 0,-1-1 0,1 1 0,-1-1 0,1 1 0,-1-1 0,0 1 0,0-1 0,0-2 0,0 4 0,0 1 0,0-1 0,0 1 0,-1-1 0,1 1 0,0-1 0,0 1 0,0-1 0,0 1 0,-1-1 0,1 1 0,0-1 0,0 1 0,-1 0 0,1-1 0,0 1 0,-1 0 0,1-1 0,0 1 0,-1 0 0,1-1 0,0 1 0,-1 0 0,1 0 0,-1-1 0,1 1 0,-1 0 0,1 0 0,-1 0 0,1 0 0,0-1 0,-1 1 0,1 0 0,-1 0 0,1 0 0,-1 0 0,1 0 0,-1 0 0,1 0 0,-1 0 0,1 1 0,-1-1 0,1 0 0,-1 0 0,1 0 0,-1 0 0,1 1 0,0-1 0,-1 0 0,1 1 0,-1-1 0,1 0 0,0 0 0,-1 1 0,1-1 0,0 1 0,-1 0 0,-20 23 0,17-17 0,1 0 0,-1 1 0,1-1 0,-3 13 0,5-18 0,0-1 0,1 0 0,-1 1 0,1-1 0,0 1 0,0-1 0,-1 1 0,1-1 0,0 1 0,0-1 0,0 1 0,1-1 0,-1 1 0,0-1 0,0 1 0,1-1 0,-1 0 0,1 1 0,-1-1 0,1 1 0,0-1 0,0 0 0,-1 0 0,1 1 0,0-1 0,0 0 0,0 0 0,0 0 0,0 0 0,1 0 0,-1 0 0,2 1 0,-2-2 0,1 0 0,-1 0 0,0 0 0,1 0 0,-1 0 0,0 0 0,1 0 0,-1 0 0,0-1 0,1 1 0,-1 0 0,0-1 0,1 1 0,-1-1 0,0 0 0,0 1 0,0-1 0,1 0 0,-1 0 0,0 0 0,0 1 0,0-1 0,0 0 0,0-1 0,-1 1 0,1 0 0,1-2 0,20-34 0,-14 23 0,-3 12 0,3 26 0,-6-11 0,22 91 0,-1-9 0,17 168 0,-39-253 0,-1 1 0,0 0 0,-1 0 0,-4 20 0,5-28 0,-1 0 0,0-1 0,0 1 0,0 0 0,-1-1 0,1 1 0,0-1 0,-1 1 0,0-1 0,-2 4 0,3-5 0,-1 0 0,1 0 0,0-1 0,0 1 0,-1 0 0,1 0 0,-1-1 0,1 1 0,0-1 0,-1 1 0,1-1 0,-1 0 0,1 1 0,-1-1 0,1 0 0,-1 0 0,1 0 0,-1 0 0,0 0 0,-2-1 0,1 0 0,0 0 0,0 0 0,1-1 0,-1 1 0,0-1 0,0 1 0,1-1 0,-1 0 0,1 0 0,0 0 0,0 0 0,-1-1 0,1 1 0,1 0 0,-1-1 0,0 0 0,1 1 0,-1-1 0,1 0 0,-2-3 0,-2-7 0,1-1 0,0 0 0,-3-15 0,0-10 0,2 0 0,2 0 0,1-1 0,2 0 0,2 1 0,12-75 0,-11 103 0,0 0 0,0 0 0,1 0 0,0 1 0,9-16 0,-12 24 0,1-1 0,-1 1 0,1 0 0,0 0 0,0 0 0,0 0 0,0 1 0,0-1 0,0 0 0,0 1 0,0-1 0,5-1 0,-6 3 0,1-1 0,0 1 0,0-1 0,0 1 0,0 0 0,0 0 0,-1 0 0,1 0 0,0 0 0,0 1 0,0-1 0,0 0 0,0 1 0,-1 0 0,1-1 0,0 1 0,0 0 0,-1 0 0,1 0 0,1 1 0,3 2 0,0 1 0,-1 0 0,1 0 0,-1 0 0,0 1 0,-1-1 0,1 1 0,-1 0 0,0 1 0,3 6 0,4 13 0,12 35 0,-9-21 0,-11-35-1365</inkml:trace>
  <inkml:trace contextRef="#ctx0" brushRef="#br0" timeOffset="170.11">1152 317 24575,'1'0'0,"5"0"0,1 0-8191</inkml:trace>
  <inkml:trace contextRef="#ctx0" brushRef="#br0" timeOffset="928.72">1371 423 24575,'-1'0'0,"-1"0"0,0 0 0,0-1 0,0 1 0,0 0 0,0 1 0,0-1 0,0 0 0,0 1 0,1-1 0,-1 1 0,0-1 0,0 1 0,0 0 0,1-1 0,-1 1 0,0 0 0,1 0 0,-1 1 0,1-1 0,-1 0 0,1 0 0,0 1 0,-1-1 0,1 1 0,0-1 0,0 1 0,0 0 0,-1 3 0,-4 5 0,1 1 0,0-1 0,-5 17 0,10-26 0,-4 10 0,0 1 0,1-1 0,0 1 0,1 0 0,-1 20 0,3-29 0,0 0 0,1 0 0,-1 0 0,0 0 0,1 0 0,0 0 0,0-1 0,0 1 0,0 0 0,0 0 0,0-1 0,1 1 0,0-1 0,-1 1 0,1-1 0,0 0 0,0 1 0,0-1 0,0 0 0,0 0 0,1-1 0,-1 1 0,1 0 0,-1-1 0,1 1 0,0-1 0,-1 0 0,5 1 0,4 1 0,-1 0 0,1-1 0,0-1 0,0 0 0,0 0 0,0-1 0,0 0 0,0-1 0,0 0 0,0-1 0,0 0 0,0-1 0,-1 0 0,15-6 0,-19 6 0,-1 0 0,0 0 0,1 0 0,-1 0 0,0-1 0,0 0 0,-1 0 0,1-1 0,-1 1 0,0-1 0,6-9 0,-7 10 0,-1-1 0,0 1 0,-1-1 0,1 1 0,-1-1 0,1 0 0,-2 0 0,1 0 0,0 0 0,-1 0 0,0 1 0,0-1 0,0 0 0,-1 0 0,0 0 0,-1-7 0,-8-10 0,9 21 0,1 0 0,-1 1 0,1-1 0,-1 1 0,1-1 0,-1 1 0,1 0 0,-1-1 0,0 1 0,1 0 0,-1-1 0,1 1 0,-1 0 0,0 0 0,1-1 0,-1 1 0,0 0 0,1 0 0,-2 0 0,0 0 0,1 1 0,-1-1 0,1 1 0,-1-1 0,1 1 0,-1 0 0,1 0 0,0 0 0,-1 0 0,1 0 0,0 0 0,0 0 0,0 0 0,0 0 0,0 0 0,0 1 0,0-1 0,0 0 0,-1 3 0,0-1 0,1 0 0,-1 1 0,1-1 0,-1 1 0,1-1 0,0 1 0,0-1 0,1 1 0,-1 5 0,1-7 0,-1-1 0,1 0 0,0 1 0,1-1 0,-1 0 0,0 1 0,0-1 0,0 0 0,1 1 0,-1-1 0,1 0 0,-1 0 0,1 1 0,0-1 0,-1 0 0,1 0 0,0 0 0,0 0 0,0 0 0,-1 0 0,1 0 0,0 0 0,0 0 0,1 0 0,1 1 0,-2-2 0,-1 0 0,1 1 0,0-1 0,0 0 0,0 0 0,0 0 0,0 0 0,0 1 0,-1-1 0,1 0 0,0-1 0,0 1 0,0 0 0,0 0 0,0 0 0,0 0 0,-1-1 0,1 1 0,0 0 0,0-1 0,0 1 0,-1-1 0,1 1 0,0-1 0,0 1 0,-1-1 0,1 1 0,0-1 0,-1 0 0,1 1 0,-1-1 0,1 0 0,-1 1 0,1-1 0,0-2 0,1-1 0,0 0 0,-1 0 0,1-1 0,-1 1 0,1-6 0,-1 11 0,-1 1 0,1-1 0,0 1 0,-1-1 0,1 1 0,0-1 0,0 0 0,0 1 0,-1-1 0,1 0 0,1 0 0,-1 0 0,0 0 0,0 0 0,0 0 0,1 0 0,1 1 0,29 17 0,-28-18 0,0 0 0,1 1 0,-1-1 0,1-1 0,-1 1 0,1-1 0,0 0 0,-1 0 0,1 0 0,-1 0 0,1-1 0,0 0 0,-1 0 0,1 0 0,-1-1 0,0 1 0,0-1 0,1 0 0,-1 0 0,0-1 0,-1 1 0,1-1 0,0 0 0,6-6 0,-5 3 0,0 0 0,0-1 0,-1 0 0,1 0 0,-1 0 0,-1 0 0,0-1 0,0 1 0,0-1 0,-1 0 0,0 0 0,0 0 0,0-12 0,0 0 0,-1-1 0,-1 1 0,-1-1 0,-1 1 0,-7-35 0,9 53 0,-1 1 0,1-1 0,-1 1 0,1 0 0,-1-1 0,1 1 0,-1-1 0,0 1 0,0 0 0,0-1 0,-1-1 0,2 3 0,-1 0 0,1 0 0,0 0 0,0 0 0,-1 0 0,1 0 0,0 0 0,0 0 0,-1 0 0,1 0 0,0 0 0,0 0 0,-1 0 0,1 0 0,0 0 0,0 0 0,-1 0 0,1 0 0,0 0 0,0 0 0,-1 0 0,1 0 0,0 1 0,0-1 0,-1 0 0,1 0 0,0 0 0,0 0 0,0 1 0,0-1 0,-1 0 0,1 0 0,0 0 0,0 1 0,0-1 0,0 0 0,0 0 0,0 1 0,-2 3 0,0 0 0,0 1 0,1-1 0,0 1 0,0-1 0,-1 8 0,1 12 0,1 0 0,0 1 0,2-1 0,1 0 0,1 0 0,1 0 0,1 0 0,1-1 0,1 0 0,1 0 0,19 35 0,-6-26 0,-20-30 0,-1 0 0,1 0 0,0 0 0,0 0 0,0 0 0,0-1 0,0 1 0,0-1 0,1 1 0,-1-1 0,5 2 0,2-4-1365,-3-4-5461</inkml:trace>
  <inkml:trace contextRef="#ctx0" brushRef="#br0" timeOffset="4476.15">806 1016 24575,'0'-2'0,"0"3"0,0 7 0,0 8 0,0 11 0,0 9 0,0 5 0,0 0 0,0-3 0,0-5 0,0-8 0,2-8 0,1-10 0</inkml:trace>
  <inkml:trace contextRef="#ctx0" brushRef="#br0" timeOffset="4686.88">846 1122 24575,'0'-8'0,"0"0"0,0 7 0,0 10 0,0 16 0,0 9 0,0 1 0,2 0 0,1-3 0,0-5 0,-1-4 0,0-4 0,-1-6-8191</inkml:trace>
  <inkml:trace contextRef="#ctx0" brushRef="#br0" timeOffset="4987.7">739 1275 24575,'0'3'0,"3"0"0,4 3 0,1 3 0,1 0 0,1 3 0,0 4 0,4 1 0,2-1 0,2-5 0,-1-3 0,-2-4 0,-3-1-8191</inkml:trace>
  <inkml:trace contextRef="#ctx0" brushRef="#br0" timeOffset="5136.19">985 1295 24575,'-1'0'0,"-3"2"0,0 5 0,-4 4 0,-4 3 0,-2 0 0,-2 3 0,-3 1 0,-2 1 0,2-3-8191</inkml:trace>
  <inkml:trace contextRef="#ctx0" brushRef="#br0" timeOffset="5811.85">0 1961 24575,'15'-1'0,"0"0"0,0-2 0,0 0 0,-1 0 0,15-6 0,81-34 0,-49 19 0,-18 6 0,-14 6 0,0 2 0,37-10 0,-115 44 0,45-22 0,0 0 0,0 0 0,0 0 0,0 1 0,1 0 0,-1-1 0,1 1 0,-1 1 0,1-1 0,0 0 0,0 1 0,1-1 0,-1 1 0,-2 5 0,2-3 0,1 1 0,0 0 0,0 0 0,1 0 0,-1 0 0,1 0 0,1 0 0,0 11 0,0-10 0,-1 60 0,12 88 0,-11-152-114,1 1 1,0-1-1,0 1 0,0-1 0,0 0 1,0 1-1,1-1 0,0 0 0,0 0 1,0 0-1,5 6 0,0-4-6712</inkml:trace>
  <inkml:trace contextRef="#ctx0" brushRef="#br0" timeOffset="6131.81">413 2041 24575,'0'0'0,"1"-1"0,-1 1 0,0 0 0,1-1 0,-1 1 0,0 0 0,1 0 0,-1-1 0,1 1 0,-1 0 0,0 0 0,1-1 0,-1 1 0,1 0 0,-1 0 0,1 0 0,-1 0 0,1 0 0,-1 0 0,1 0 0,-1 0 0,1 0 0,-1 0 0,1 0 0,-1 0 0,1 0 0,-1 0 0,1 0 0,-1 1 0,0-1 0,1 0 0,-1 0 0,1 0 0,0 1 0,18 6 0,-14-4 0,1 1 0,-1 0 0,0 1 0,0 0 0,0-1 0,0 2 0,-1-1 0,0 0 0,0 1 0,-1 0 0,1 0 0,-1 0 0,0 0 0,-1 0 0,0 1 0,0-1 0,0 1 0,0 0 0,-1-1 0,-1 1 0,1 0 0,-1 0 0,0-1 0,-1 11 0,1-17 0,0 1 0,0-1 0,0 1 0,0-1 0,0 1 0,0-1 0,0 0 0,0 1 0,0-1 0,-1 1 0,1-1 0,0 1 0,0-1 0,0 0 0,0 1 0,-1-1 0,1 0 0,0 1 0,0-1 0,-1 0 0,1 1 0,0-1 0,0 0 0,-1 1 0,1-1 0,0 0 0,-1 0 0,1 1 0,-1-1 0,1 0 0,0 0 0,-1 0 0,1 0 0,0 1 0,-1-1 0,1 0 0,-1 0 0,1 0 0,-1 0 0,1 0 0,0 0 0,-2 0 0,1-1 0,0 0 0,1 0 0,-1 0 0,0 1 0,0-1 0,1 0 0,-1 0 0,0 0 0,1 0 0,-1-1 0,1 1 0,0 0 0,-1 0 0,1 0 0,-1-3 0,0-3-72,0 0 1,1 0-1,0 0 0,0 0 0,0 0 0,1 0 0,0 0 0,1 0 1,-1 0-1,1 0 0,1 0 0,-1 0 0,1 1 0,0 0 0,1-1 1,-1 1-1,1 0 0,6-6 0,6-4-6754</inkml:trace>
  <inkml:trace contextRef="#ctx0" brushRef="#br0" timeOffset="6439.96">619 2021 24575,'-1'0'0,"0"9"0,-1 8 0,2 6 0,5-1 0,7 0 0,5-4 0,4-8 0,-3-9 0,-3-8 0,-5-5 0,-4-2 0,-3-2 0,-2 1 0,-1 2-8191</inkml:trace>
  <inkml:trace contextRef="#ctx0" brushRef="#br0" timeOffset="6793.89">792 2034 24575,'1'1'0,"-1"0"0,1 0 0,-1 0 0,1 0 0,-1-1 0,1 1 0,0 0 0,-1 0 0,1-1 0,0 1 0,0 0 0,-1-1 0,1 1 0,0-1 0,0 1 0,0-1 0,0 0 0,0 1 0,0-1 0,0 0 0,0 1 0,2-1 0,21 5 0,-23-5 0,0 0 0,0 0 0,0 0 0,0 0 0,0 0 0,0 0 0,0 0 0,0 0 0,0 0 0,0 0 0,0-1 0,-1 1 0,1 0 0,0-1 0,0 1 0,0-1 0,0 1 0,-1-1 0,1 1 0,0-1 0,0 1 0,-1-1 0,1 0 0,0 1 0,-1-1 0,1 0 0,0-1 0,-1 1 0,1-1 0,-1 1 0,1-1 0,-1 1 0,0 0 0,0-1 0,0 1 0,0-1 0,0 1 0,0-1 0,0 1 0,0-1 0,0 1 0,-1-1 0,0-2 0,0 3 0,1-1 0,0 1 0,-1 0 0,1 0 0,-1-1 0,0 1 0,1 0 0,-1 0 0,0 0 0,0 0 0,0 0 0,0 0 0,0 0 0,0 0 0,0 0 0,0 0 0,0 0 0,0 1 0,0-1 0,-1 0 0,1 1 0,0-1 0,-1 1 0,1-1 0,0 1 0,-1 0 0,1 0 0,0-1 0,-1 1 0,1 0 0,0 0 0,-1 0 0,1 0 0,-1 1 0,1-1 0,0 0 0,-1 1 0,1-1 0,0 1 0,0-1 0,-2 1 0,1 1 0,-1 0 0,1 0 0,0 0 0,0 0 0,0 0 0,1 0 0,-1 1 0,0-1 0,1 1 0,0-1 0,-1 1 0,1-1 0,0 1 0,0 0 0,1 0 0,-1-1 0,0 1 0,1 0 0,0 0 0,0 0 0,-1 0 0,2-1 0,-1 1 0,0 0 0,1 0 0,-1 0 0,1 0 0,0-1 0,0 1 0,0 0 0,2 3 0,-2-4 0,0 1 0,-1-1 0,1 0 0,1 0 0,-1-1 0,0 1 0,0 0 0,1 0 0,-1 0 0,1-1 0,-1 1 0,1-1 0,0 1 0,0-1 0,-1 0 0,1 0 0,0 0 0,0 0 0,0 0 0,0 0 0,1 0 0,-1-1 0,0 1 0,0-1 0,0 1 0,1-1 0,-1 0 0,0 0 0,0 0 0,0 0 0,1 0 0,-1-1 0,0 1 0,0-1 0,0 1 0,0-1 0,1 0 0,-1 0 0,0 0 0,2-1 0,14-14-1365,-5-2-5461</inkml:trace>
  <inkml:trace contextRef="#ctx0" brushRef="#br0" timeOffset="7062.66">1039 1648 24575,'-2'17'0,"1"17"0,2 29 0,6 29 0,7 14 0,1-1 0,-2-19 0,-2-23 0,0-25 0,-1-22 0,-3-13-8191</inkml:trace>
  <inkml:trace contextRef="#ctx0" brushRef="#br0" timeOffset="7426.11">1165 1868 24575,'0'5'0,"1"0"0,0 0 0,0 0 0,0 0 0,0 0 0,1-1 0,3 7 0,2 9 0,60 189 0,-75-239 0,1-1 0,1-1 0,-1-34 0,3-107 0,5 169 0,-2-4 0,1-1 0,0 1 0,1 0 0,0 0 0,1 0 0,-1 0 0,1 0 0,1 0 0,0 0 0,0 1 0,4-8 0,-7 14 3,1 0 1,-1 0-1,1 1 0,0-1 0,-1 0 0,1 1 0,0-1 1,-1 1-1,1-1 0,0 1 0,-1-1 0,1 1 1,0-1-1,0 1 0,0 0 0,0-1 0,-1 1 0,1 0 1,0 0-1,0-1 0,0 1 0,0 0 0,0 0 0,0 0 1,0 0-1,0 0 0,-1 1 0,1-1 0,0 0 0,0 0 1,0 0-1,0 1 0,0-1 0,-1 0 0,3 2 1,0 0-189,-1 0 0,1 0 0,0 0 0,-1 0 0,1 1 0,-1 0 0,4 4 0,5 11-6641</inkml:trace>
  <inkml:trace contextRef="#ctx0" brushRef="#br0" timeOffset="7618.12">1232 1994 24575,'0'3'0,"11"-9"0,11-6 0,1 0-8191</inkml:trace>
  <inkml:trace contextRef="#ctx0" brushRef="#br0" timeOffset="8027.9">1431 1901 24575,'0'-1'-45,"-1"1"0,0-1 0,1 0 0,-1 0 0,0 1 0,0-1-1,0 1 1,0-1 0,0 1 0,0-1 0,0 1 0,0 0 0,0-1 0,0 1-1,0 0 1,0 0 0,0-1 0,0 1 0,0 0 0,0 0 0,0 0 0,-2 1 0,0-1 63,0 1 0,0 0 1,1-1-1,-1 1 0,0 1 1,0-1-1,1 0 0,-6 4 0,6-4 29,0 1 0,0-1-1,0 1 1,0 0-1,0 0 1,1 0-1,-1 0 1,1 0 0,-1 0-1,-1 3 1,3-4-47,-1 0 0,1 0 0,0 0 0,-1 0 1,1 0-1,0 0 0,0 0 0,0 0 0,0 0 0,0 0 1,0 0-1,0 0 0,0 0 0,0 0 0,0 0 0,0 0 1,1 0-1,-1 0 0,0 0 0,1 0 0,-1 0 0,1 0 1,-1 0-1,2 1 0,-2-1 5,1 0 1,0 0-1,-1 0 1,1 0-1,0 0 1,0 0-1,0 0 1,0 0-1,-1 0 1,1 0-1,0-1 1,1 1-1,-1 0 1,0-1-1,0 1 1,0-1-1,0 1 1,0-1-1,1 1 1,-1-1-1,0 0 1,0 0-1,1 1 1,-1-1-1,0 0 1,1 0-1,-1 0 1,0-1-1,0 1 1,1 0-1,-1 0 1,0-1-1,0 1 1,2-1-1,-1-1 4,-1 1-1,1-1 1,-1 1 0,1-1-1,-1 0 1,1 0 0,-1 1-1,0-1 1,0 0-1,0 0 1,0 0 0,0-1-1,0 1 1,-1 0 0,1 0-1,-1 0 1,1-1 0,-1-2-1,1-15-8,-1 13 0,-1 14 0,1 0 0,1-1 0,-1 0 0,1 1 0,0-1 0,0 0 0,1 0 0,0 0 0,3 7 0,-4-10 0,0 0 0,1 0 0,-1 0 0,1 0 0,0-1 0,0 1 0,0-1 0,0 1 0,1-1 0,-1 1 0,0-1 0,1 0 0,0 0 0,-1-1 0,1 1 0,0 0 0,5 1 0,-7-3-34,1 1 0,-1-1 0,0 0 0,0 0 0,0 0-1,1 0 1,-1-1 0,0 1 0,0 0 0,0 0 0,1-1 0,-1 1 0,0-1-1,0 1 1,0-1 0,0 1 0,0-1 0,0 0 0,0 1 0,0-1-1,0 0 1,0 0 0,0 0 0,0 0 0,-1 0 0,1 0 0,0 0 0,-1 0-1,1 0 1,-1 0 0,1 0 0,-1 0 0,1 0 0,-1-1 0,0 1 0,1 0-1,-1 0 1,0 0 0,0-2 0,3-12-6792</inkml:trace>
  <inkml:trace contextRef="#ctx0" brushRef="#br0" timeOffset="8189.16">1525 1562 24575,'0'1'0,"0"23"0,0 14 0,0 7 0,4 4 0,6 0 0,2-7 0,0-9-8191</inkml:trace>
  <inkml:trace contextRef="#ctx0" brushRef="#br0" timeOffset="8526.83">1691 1642 24575,'-6'0'0,"-3"14"0,-2 8 0,5 3 0,4-2 0,4-6 0,7-3 0,4-4 0,2-4 0,1 0 0,-1 1 0,-3 3 0,-9 1 0,-6-2 0,-4-5 0,0-5 0</inkml:trace>
  <inkml:trace contextRef="#ctx0" brushRef="#br0" timeOffset="8880.78">1864 1648 24575,'0'2'0,"0"-1"0,0 1 0,0 0 0,0-1 0,1 1 0,-1-1 0,0 1 0,1-1 0,-1 1 0,1-1 0,0 1 0,-1-1 0,1 1 0,0-1 0,0 0 0,0 0 0,0 1 0,0-1 0,0 0 0,0 0 0,0 0 0,1 0 0,-1 0 0,0 0 0,1 0 0,-1-1 0,1 1 0,-1 0 0,0-1 0,1 1 0,0-1 0,-1 0 0,1 1 0,-1-1 0,1 0 0,2 0 0,-2 0 0,0 0 0,1 0 0,-1-1 0,0 1 0,0 0 0,1-1 0,-1 0 0,0 1 0,0-1 0,0 0 0,0 0 0,0 0 0,0 0 0,0-1 0,0 1 0,0-1 0,-1 1 0,1-1 0,-1 1 0,1-1 0,-1 0 0,1 0 0,-1 0 0,0 0 0,2-3 0,-2-1 0,1 1 0,-1-1 0,-1 0 0,1 0 0,-1 0 0,0 0 0,0 1 0,-1-8 0,1 11 0,-1-1 0,1 1 0,-1 0 0,1 0 0,-1 0 0,0 0 0,0 0 0,0 0 0,0 0 0,0 0 0,-2-2 0,2 4 0,0-1 0,1 0 0,-1 1 0,0-1 0,0 1 0,0-1 0,0 1 0,0-1 0,0 1 0,0-1 0,0 1 0,0 0 0,0 0 0,0-1 0,0 1 0,0 0 0,0 0 0,0 0 0,0 0 0,0 0 0,0 1 0,0-1 0,0 0 0,-1 1 0,-1 0 0,1 0 0,0 0 0,0 1 0,-1-1 0,1 1 0,0-1 0,0 1 0,1 0 0,-1 0 0,0 0 0,1 0 0,-1 0 0,1 0 0,-1 0 0,1 1 0,0-1 0,0 0 0,0 1 0,0-1 0,0 5 0,-2 4 0,1 1 0,0-1 0,0 15 0,1-22 0,1-1 0,0 0 0,0 1 0,1-1 0,-1 0 0,1 1 0,-1-1 0,1 0 0,0 0 0,0 0 0,0 0 0,1 1 0,-1-1 0,1-1 0,0 1 0,0 0 0,0 0 0,3 3 0,-1-3 0,-1-1 0,1 1 0,0-1 0,0 0 0,0 0 0,0 0 0,0 0 0,0-1 0,0 0 0,1 0 0,-1 0 0,1 0 0,5 0 0,1-1-227,0 1-1,1-2 1,-1 0-1,0 0 1,16-4-1,-7-1-6598</inkml:trace>
  <inkml:trace contextRef="#ctx0" brushRef="#br0" timeOffset="9756.94">1571 1648 24575,'-1'-8'0,"0"0"0,-1 0 0,0 0 0,0 0 0,-6-14 0,7 22 0,-3 49 0,3 55 0,4 146 0,1-233 120,-4-16-149,0-1 1,0 0-1,0 0 1,0 1-1,0-1 1,0 0-1,0 1 1,0-1-1,0 0 0,0 0 1,0 1-1,0-1 1,0 0-1,0 0 1,0 1-1,0-1 1,1 0-1,-1 0 0,0 1 1,0-1-1,0 0 1,0 0-1,1 0 1,-1 1-1,0-1 0,0 0 1,0 0-1,1 0 1,-1 0-1,0 1 1,0-1-1,1 0 1,-1 0-1,0 0 0,1 0 1,-1 0-1,0 0 1,0 0-1,1 0 1,-1 0-1,0 0 1,0 0-1,1 0 0,-1 0 1,0 0-1,1 0 1,-1 0-1,0 0 1,0 0-1,1 0 1,-1-1-1</inkml:trace>
  <inkml:trace contextRef="#ctx0" brushRef="#br0" timeOffset="10556.79">420 2687 24575,'-4'4'0,"8"-3"0,13-3 0,268-86 0,-123 36 0,1476-399-4495,-1547 427 4495,-114 29 2404,-40 10-1807,35-4-7294</inkml:trace>
  <inkml:trace contextRef="#ctx0" brushRef="#br0" timeOffset="11000.43">959 2667 24575,'-27'11'-8843,"1"1"5227,-98 31 8966,119-43-4263,17-7-527,23-9 517,247-98 3250,395-116-6635,295-51 2132,-939 272 176,-21 6 0,0 0 0,0 0 0,-1-1 0,0-1 0,0 0 0,19-12 0,-29 17-53,0-1 1,-1 0 0,1 1-1,0-1 1,0 0 0,-1 1 0,1-1-1,0 0 1,-1 0 0,1 0-1,-1 0 1,1 0 0,-1 0-1,1 0 1,-1 0 0,0 0-1,1-1 1,-1-4-4655</inkml:trace>
  <inkml:trace contextRef="#ctx0" brushRef="#br0" timeOffset="12073.81">2177 1375 24575,'0'0'0,"0"0"0,0-1 0,0 1 0,0-1 0,0 1 0,1 0 0,-1-1 0,0 1 0,0-1 0,0 1 0,1 0 0,-1-1 0,0 1 0,0 0 0,1-1 0,-1 1 0,0 0 0,1 0 0,-1-1 0,1 1 0,-1 0 0,0 0 0,1 0 0,-1-1 0,0 1 0,1 0 0,-1 0 0,1 0 0,-1 0 0,1 0 0,-1 0 0,0 0 0,1 0 0,-1 0 0,1 0 0,-1 0 0,1 0 0,-1 0 0,0 0 0,1 0 0,0 1 0,17 5 0,1 15 0,-17-19 0,0 1 0,-1-1 0,1 0 0,1 0 0,-1 0 0,0 0 0,0 0 0,5 3 0,-5-5 0,-1 1 0,0-1 0,0 0 0,0 0 0,0 0 0,0 0 0,0 0 0,0 0 0,0 0 0,1-1 0,-1 1 0,0 0 0,0-1 0,0 1 0,0-1 0,0 1 0,0-1 0,0 1 0,0-1 0,-1 1 0,1-1 0,0 0 0,0 0 0,0 1 0,-1-1 0,1 0 0,0 0 0,-1 0 0,2-2 0,21-30 0,25-44 0,-8 11 0,13-13-170,4 2-1,3 3 0,3 3 1,3 2-1,4 3 0,1 4 1,91-61-1,-142 111-6655</inkml:trace>
</inkml:ink>
</file>

<file path=xl/ink/ink1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9:49.500"/>
    </inkml:context>
    <inkml:brush xml:id="br0">
      <inkml:brushProperty name="width" value="0.035" units="cm"/>
      <inkml:brushProperty name="height" value="0.035" units="cm"/>
      <inkml:brushProperty name="color" value="#E71224"/>
    </inkml:brush>
  </inkml:definitions>
  <inkml:trace contextRef="#ctx0" brushRef="#br0">180 521 24575,'0'-6'-601,"-2"-4"601,-1 5 299,0 10-299,3 17 100,2 14-100,3 10 50,1 7-50,3 2 152,0-3-152,1-9 0,1-8 0,1-12 0,0-12 0,0-12 0,-1-10 0,-3-4-8191</inkml:trace>
  <inkml:trace contextRef="#ctx0" brushRef="#br0" timeOffset="197.23">267 514 24575,'0'-29'-9830,"0"-5"5248,5 15 9662,11 40-5080,7 27 2505,1 22-2505,0 6 0,-3-6 1457,-7-11-1457,-4-18 5370,-5-15-13561</inkml:trace>
  <inkml:trace contextRef="#ctx0" brushRef="#br0" timeOffset="507.33">1 727 24575,'1'4'0,"23"-24"0,16-15 0,17-15 0,17-6 0,-3 4 0,-13 12 0,-16 18 0,-19 16 0,-17 13 0,-9 5-8191</inkml:trace>
  <inkml:trace contextRef="#ctx0" brushRef="#br0" timeOffset="755.23">48 787 24575,'4'-3'0,"57"-40"0,34-22 0,3-1 0,-13 7 0,-20 12 0,-20 14 0,-17 13-8191</inkml:trace>
  <inkml:trace contextRef="#ctx0" brushRef="#br0" timeOffset="1184.98">840 214 24575,'-5'86'0,"8"95"0,-6-197 0,0 0 0,-6-16 0,-2-10 0,4 13 0,3 14 0,0-1 0,-2-27 0,6 42 0,0 0 0,0 0 0,0 0 0,0 0 0,0 0 0,0 0 0,0 0 0,0 0 0,1 0 0,-1 0 0,0 0 0,0 0 0,1 0 0,-1 0 0,1 0 0,-1 0 0,1 0 0,0 0 0,0-1 0,0 2 0,-1 0 0,1-1 0,-1 1 0,1 0 0,0 0 0,-1 0 0,1 0 0,0-1 0,-1 1 0,1 0 0,0 0 0,0 0 0,-1 0 0,1 1 0,0-1 0,-1 0 0,1 0 0,0 0 0,-1 0 0,1 1 0,-1-1 0,2 1 0,4 2 0,0 1 0,1 0 0,-1 1 0,6 6 0,-5-5 0,-3-3 0,6 6 0,0-1 0,1 0 0,0 0 0,1-1 0,0 0 0,0-1 0,13 5 0,-24-11-38,0 0 0,0 1 0,0-1 1,0 0-1,0 0 0,-1 1 0,1-1 0,0 0 0,0 0 0,0 0 0,0 0 0,0 0 0,0-1 0,0 1 0,0 0 0,-1 0 1,1 0-1,0-1 0,0 1 0,0-1 0,0 1 0,-1 0 0,1-1 0,0 1 0,0-1 0,-1 0 0,1 1 0,0-1 0,-1 0 1,1 1-1,-1-1 0,1 0 0,-1 1 0,1-1 0,0-1 0,2-8-6788</inkml:trace>
  <inkml:trace contextRef="#ctx0" brushRef="#br0" timeOffset="1422.43">939 28 24575,'-2'1'0,"1"29"0,4 18 0,3 5 0,4-3 0,3-9 0,1-15 0,-1-13 0,-3-9-8191</inkml:trace>
  <inkml:trace contextRef="#ctx0" brushRef="#br0" timeOffset="1796.47">1119 22 24575,'-1'45'0,"0"-17"0,1 1 0,7 48 0,-3-69 0,-2-18 0,0-22 0,-3-12 0,0 28 0,1 0 0,0 0 0,1 0 0,0 0 0,6-22 0,-7 38 0,0-1 0,0 1 0,0 0 0,0 0 0,0 0 0,0-1 0,0 1 0,0 0 0,0 0 0,1 0 0,-1-1 0,0 1 0,0 0 0,0 0 0,0 0 0,0 0 0,0 0 0,1-1 0,-1 1 0,0 0 0,0 0 0,0 0 0,0 0 0,1 0 0,-1 0 0,0 0 0,0-1 0,0 1 0,1 0 0,-1 0 0,0 0 0,0 0 0,0 0 0,1 0 0,-1 0 0,0 0 0,0 0 0,0 0 0,1 0 0,-1 0 0,0 0 0,0 1 0,1-1 0,8 9 0,7 17 0,-15-25 0,69 122-1365,-61-105-5461</inkml:trace>
  <inkml:trace contextRef="#ctx0" brushRef="#br0" timeOffset="2003.03">1132 115 24575,'4'-4'0,"15"-9"0,7-6 0,-5 5 0,-7 3-8191</inkml:trace>
  <inkml:trace contextRef="#ctx0" brushRef="#br0" timeOffset="2526.35">620 1393 24575,'-1'-6'0,"-3"-2"0,0 4 0,0 5 0,3 13 0,5 23 0,5 25 0,5 6 0,2-9 0,-1-12 0,1-14 0,-1-15 0,-1-19 0,-3-10-8191</inkml:trace>
  <inkml:trace contextRef="#ctx0" brushRef="#br0" timeOffset="2711.56">720 1333 24575,'0'-20'-6600,"4"-1"6600,2 11 2980,5 15-2980,4 30 1130,3 26-1130,1 11 592,-2-5-592,-2-11 1898,-5-17-1898,-5-14 0,-4-12-8191</inkml:trace>
  <inkml:trace contextRef="#ctx0" brushRef="#br0" timeOffset="3013.85">513 1613 24575,'-1'0'0,"4"-3"0,6-3 0,9-6 0,6-9 0,19-19 0,12-13 0,4-3 0,2 3 0,-4 6 0,-7 10 0,-10 9 0,-12 13 0,-12 13 0,-11 10 0,-8 3-8191</inkml:trace>
  <inkml:trace contextRef="#ctx0" brushRef="#br0" timeOffset="3259.97">580 1639 24575,'16'-14'0,"13"-10"0,12-9 0,9-6 0,6-2 0,8-5 0,-5 6 0,-9 4 0,-14 10-8191</inkml:trace>
  <inkml:trace contextRef="#ctx0" brushRef="#br0" timeOffset="3643.11">1445 1040 24575,'-1'0'0,"0"-1"0,0 1 0,0 0 0,0 0 0,0 0 0,0 0 0,0 0 0,-1 0 0,1 0 0,0 0 0,0 0 0,0 0 0,0 0 0,0 1 0,0-1 0,0 1 0,0-1 0,0 0 0,0 1 0,0 0 0,0-1 0,0 1 0,0 0 0,0-1 0,-1 2 0,-1 1 0,0-1 0,0 1 0,0 0 0,1 0 0,-6 6 0,8-8 0,-1 0 0,1 0 0,0 1 0,-1-1 0,1 0 0,0 0 0,0 0 0,-1 1 0,1-1 0,0 0 0,0 0 0,0 1 0,1-1 0,-1 0 0,0 0 0,0 1 0,1-1 0,-1 0 0,1 0 0,-1 0 0,1 0 0,-1 0 0,1 0 0,0 0 0,-1 0 0,1 0 0,0 0 0,2 2 0,3 3 0,0 0 0,1-1 0,10 7 0,3 2 0,-18-12 0,0-1 0,0 1 0,0 0 0,-1-1 0,1 1 0,0 0 0,-1 0 0,0 0 0,1 1 0,-1-1 0,0 0 0,0 0 0,0 1 0,0-1 0,-1 1 0,1-1 0,-1 1 0,1-1 0,-1 4 0,0-4 0,-1 1 0,0 0 0,0-1 0,0 1 0,0-1 0,0 1 0,0-1 0,-1 0 0,1 1 0,-1-1 0,1 0 0,-1 0 0,0 0 0,0 0 0,0 0 0,0 0 0,-4 1 0,1 1 17,0 0 0,0-1 1,-1 0-1,1 0 0,-1 0 0,-9 3 0,14-6-50,0 1 0,0-1 0,0 0 0,0 0 0,-1 1 0,1-1 0,0 0 0,0 0 0,0 0 0,0 0 0,0 0 0,0-1 0,0 1 0,0 0 0,-1 0 0,1-1 0,0 1 0,0-1 0,0 1 0,0-1 0,0 1 0,1-1 0,-1 0 0,0 1 0,0-1 0,0 0 0,0 0 0,1 1 0,-1-1 0,0 0 0,1 0 0,-1 0 0,1 0 0,-1 0 0,1 0 0,-1 0 0,1 0 0,0 0 0,-1 0 0,1 0 0,0 0 0,0-1 0,0 1 0,0-1 0,-1-13-6793</inkml:trace>
  <inkml:trace contextRef="#ctx0" brushRef="#br0" timeOffset="3894.4">1572 1040 24575,'2'-2'0,"7"26"0,1 17 0,4 7 0,5 8 0,3 1 0,-3-6 0,0-9 0,-5-9 0,-3-12 0,-6-11 0,-3-11 0</inkml:trace>
  <inkml:trace contextRef="#ctx0" brushRef="#br0" timeOffset="4164.05">1559 1020 24575,'0'-7'0,"21"-7"0,10 11 0,-1 14 0,-8 9 0,-14 6 0,-11 0 0,-6-4 0,-1-10 0,0-9 0,3-10 0,3-3-8191</inkml:trace>
  <inkml:trace contextRef="#ctx0" brushRef="#br0" timeOffset="4399.06">1758 907 24575,'0'2'0,"4"11"0,3 8 0,5 3 0,-2-5 0,-1-4-8191</inkml:trace>
  <inkml:trace contextRef="#ctx0" brushRef="#br0" timeOffset="4683.22">1711 687 24575,'-2'8'0,"5"5"0,5 0 0,5-4 0,0-7 0,-5-8 0,-6-6 0,-7-3 0,-5 1 0,-1 4 0,-1 4 0,1 6 0,3 6 0,4 3 0,5-1 0,3-1 0</inkml:trace>
  <inkml:trace contextRef="#ctx0" brushRef="#br0" timeOffset="4897.06">1865 581 24575,'0'2'0,"0"5"0,2 4 0,1 7 0,4 6 0,5 9 0,0 4 0,2 6 0,3-3 0,-2-3 0,-1-9 0,1-10 0,-1-11 0,-4-7-8191</inkml:trace>
  <inkml:trace contextRef="#ctx0" brushRef="#br0" timeOffset="5156.2">2044 448 24575,'3'5'0,"4"18"0,5 11 0,1 8 0,2 4 0,2 3 0,1-3 0,0-3 0,-3-8 0,0-11 0,-4-9 0,-7-12 0,-7-13 0,-3-4-8191</inkml:trace>
</inkml:ink>
</file>

<file path=xl/ink/ink1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9:39.203"/>
    </inkml:context>
    <inkml:brush xml:id="br0">
      <inkml:brushProperty name="width" value="0.035" units="cm"/>
      <inkml:brushProperty name="height" value="0.035" units="cm"/>
      <inkml:brushProperty name="color" value="#E71224"/>
    </inkml:brush>
  </inkml:definitions>
  <inkml:trace contextRef="#ctx0" brushRef="#br0">646 1 24575,'-1'0'0,"-1"1"0,1 6 0,0 6 0,0 8 0,0 10 0,-2 7 0,-2 1 0,1 1 0,-2-4 0,1-6 0,0-5 0,3-7 0,4-7 0,2-7 0</inkml:trace>
  <inkml:trace contextRef="#ctx0" brushRef="#br0" timeOffset="237.26">673 74 24575,'0'-2'0,"0"5"0,0 8 0,0 8 0,0 8 0,0 9 0,-2 5 0,1-2 0,-1-5 0,1-6 0,0-6 0,1-6-8191</inkml:trace>
  <inkml:trace contextRef="#ctx0" brushRef="#br0" timeOffset="526.99">473 240 24575,'0'2'0,"15"9"0,8 3 0,3 0 0,6-1 0,4-3 0,1-4 0,-3-3 0,-7-3-8191</inkml:trace>
  <inkml:trace contextRef="#ctx0" brushRef="#br0" timeOffset="645.25">826 267 24575,'-3'0'0,"-2"0"0,-3 2 0,-3 3 0,-3 6 0,0 2 0,-2 3 0,-1 3 0,-1-1 0,4-4-8191</inkml:trace>
  <inkml:trace contextRef="#ctx0" brushRef="#br0" timeOffset="2026.68">207 613 24575,'-3'0'0,"0"4"0,0 11 0,6 14 0,1 16 0,1 14 0,2 9 0,1 4 0,-2-1 0,-1-5 0,-2-11 0,-2-13 0,0-10 0,2-12 0,-1-10 0,1-8 0</inkml:trace>
  <inkml:trace contextRef="#ctx0" brushRef="#br0" timeOffset="2275.82">287 779 24575,'0'-6'0,"2"0"0,1 6 0,3 10 0,1 28 0,-1 19 0,-2 12 0,-1 3 0,-1-6 0,-1-8 0,1-11 0,1-16 0,0-13-8191</inkml:trace>
  <inkml:trace contextRef="#ctx0" brushRef="#br0" timeOffset="2572.82">0 1019 24575,'0'2'0,"5"1"0,4 0 0,7-4 0,12-9 0,18-16 0,10-8 0,4-2 0,6 4 0,-3 2 0,-12 8 0,-14 10 0,-14 9 0,-15 4 0,-11 3 0,-5 0-8191</inkml:trace>
  <inkml:trace contextRef="#ctx0" brushRef="#br0" timeOffset="2869.83">207 1066 24575,'-3'0'0,"10"-5"0,20-10 0,15-9 0,8-4 0,19-10 0,7-1 0,-6 6 0,-16 10 0,-18 12 0,-15 6-8191</inkml:trace>
  <inkml:trace contextRef="#ctx0" brushRef="#br0" timeOffset="3344.23">792 673 24575,'9'10'0,"0"0"0,-1 1 0,0 0 0,-1 1 0,11 22 0,23 71 0,-15-36 0,-26-69 0,0 1 0,0-1 0,0 1 0,0-1 0,0 0 0,0 1 0,1-1 0,-1 0 0,0 1 0,0-1 0,0 0 0,0 1 0,1-1 0,-1 0 0,0 1 0,0-1 0,1 0 0,-1 1 0,0-1 0,1 0 0,-1 0 0,0 1 0,1-1 0,-1 0 0,0 0 0,1 0 0,-1 0 0,1 0 0,-1 1 0,1-1 0,5-10 0,-1-20 0,-2-57 0,-2 56 0,0 0 0,8-42 0,-9 71 7,0 0-1,1 1 0,-1-1 0,0 1 1,1-1-1,-1 1 0,1-1 1,0 1-1,-1-1 0,1 1 0,0 0 1,0-1-1,0 1 0,0 0 1,0-1-1,0 1 0,0 0 1,2-1-1,-2 2-61,0 0 0,0 0 0,0 0 0,0 0 0,0 0 0,0 0 0,0 0 0,0 1 0,0-1 0,0 0 0,0 1 0,0-1 0,0 0 0,0 1 0,0-1 0,0 1 0,-1 0 0,1-1 0,0 1 0,0 0 0,0-1 0,-1 1 0,1 0 0,0 0 0,-1 0 0,1 0 0,10 13-6771</inkml:trace>
  <inkml:trace contextRef="#ctx0" brushRef="#br0" timeOffset="4492.96">1165 753 24575,'-11'-17'-4554,"9"15"4602,1 0 0,-1 0-1,0 0 1,0 0-1,0 1 1,0-1-1,-1 0 1,-1 0-1,3 1 65,0 1-1,1 0 0,-1-1 0,0 1 0,0 0 0,1 0 0,-1 0 0,0-1 1,0 1-1,1 0 0,-1 0 0,0 0 0,0 0 0,1 0 0,-1 1 0,0-1 0,0 0 1,1 0-1,-1 0 0,0 1 0,0 0 0,-1 0-117,1 0 1,0 0-1,0 0 1,0 0-1,0 1 0,0-1 1,0 0-1,0 1 0,0-1 1,0 1-1,1-1 1,-1 1-1,0-1 0,1 2 1,-2 3 209,1-1 0,0 0 1,0 1-1,1-1 1,-1 0-1,1 1 1,1 7-1,-1-12-201,0 0 0,0 0 0,0 0 1,0 0-1,1 1 0,-1-1 0,0 0 0,1 0 1,-1 0-1,0 0 0,1 0 0,-1 0 0,1 0 0,0 0 1,-1 0-1,1 0 0,0 0 0,-1-1 0,1 1 1,0 0-1,0 0 0,0-1 0,0 1 0,0 0 0,0-1 1,0 1-1,0-1 0,0 1 0,0-1 0,0 0 0,0 1 1,0-1-1,0 0 0,1 0 0,-1 0 0,0 0 1,0 0-1,0 0 0,0 0 0,3 0 0,-3-1-3,0 1 0,0-1 0,0 1 0,1-1 0,-1 0 0,0 0 0,0 1 0,0-1 0,0 0 0,0 0 0,0 0 0,0 0 0,-1 0 0,1 0 0,0 0 0,0-1 0,-1 1 0,1 0 0,-1 0 0,1 0 0,-1-1 0,0 1 0,1 0 0,-1-3 0,0 3 0,0 0 0,0 0 0,0 0 0,1 0 0,-1 0 0,0 0 0,0 0 0,1 0 0,-1 0 0,0 0 0,1 1 0,-1-1 0,1 0 0,0 0 0,-1 0 0,1 0 0,-1 1 0,1-1 0,0 0 0,0 1 0,-1-1 0,1 0 0,0 1 0,0-1 0,0 1 0,0-1 0,0 1 0,0 0 0,0-1 0,0 1 0,0 0 0,0 0 0,0-1 0,0 1 0,0 0 0,0 0 0,0 0 0,0 0 0,0 1 0,0-1 0,1 0 0,3 2 0,-1-1 0,1 0 0,0-1 0,-1 1 0,1-1 0,0 0 0,0 0 0,-1-1 0,1 1 0,7-3 0,-9 2 0,-1 0 0,0 0 0,0 0 0,0-1 0,0 1 0,0-1 0,0 0 0,0 1 0,0-1 0,0 0 0,-1 0 0,1 0 0,-1 0 0,0 0 0,1 0 0,-1 0 0,0-1 0,0 1 0,0 0 0,-1-1 0,1 1 0,0-4 0,0-5 0,0 0 0,0 0 0,-1 0 0,0 0 0,-1 0 0,-1 0 0,0 0 0,0 0 0,-1 0 0,0 1 0,-7-15 0,10 24 0,0 1 0,-1-1 0,1 0 0,0 1 0,0-1 0,-1 1 0,1-1 0,0 0 0,-1 1 0,1-1 0,-1 1 0,1-1 0,-1 1 0,1-1 0,-1 1 0,1-1 0,-1 1 0,0-1 0,-4 8 0,3 23 0,3-21 0,1 1 0,0 0 0,0-1 0,1 1 0,1-1 0,5 12 0,-8-19 0,0 1 0,1 0 0,-1-1 0,0 1 0,1-1 0,0 0 0,-1 1 0,1-1 0,0 0 0,0 0 0,1 0 0,-1 0 0,0-1 0,0 1 0,1 0 0,-1-1 0,1 0 0,0 0 0,-1 0 0,1 0 0,0 0 0,0 0 0,-1 0 0,1-1 0,6 1 0,-8-2 0,0 1 0,1 0 0,-1 0 0,1-1 0,-1 1 0,0-1 0,0 1 0,1-1 0,-1 1 0,0-1 0,0 0 0,0 0 0,1 1 0,-1-1 0,0 0 0,0 0 0,0 0 0,-1 0 0,1 0 0,0-1 0,0 1 0,0 0 0,0-2 0,1-2 0,-1 1 0,0-1 0,0 0 0,0 0 0,0-5 0,1-2 0,-2 12 0,0-1 0,0 1 0,0 0 0,0 0 0,0 0 0,1 0 0,-1 0 0,0 0 0,0 0 0,0 0 0,0 0 0,0 0 0,1 0 0,-1 0 0,0 0 0,0 0 0,0 0 0,0 0 0,1 0 0,-1 0 0,0 0 0,0 0 0,0 0 0,0 0 0,0 0 0,1 0 0,-1 0 0,0 0 0,0 0 0,0 0 0,0 0 0,0 1 0,0-1 0,1 0 0,-1 0 0,0 0 0,0 0 0,0 0 0,0 0 0,0 0 0,0 1 0,0-1 0,0 0 0,0 0 0,0 0 0,0 0 0,0 0 0,0 1 0,0-1 0,1 0 0,-1 0 0,0 0 0,9 14 0,-3-7 0,-5-6 0,-1 1 0,1-1 0,0 0 0,0 0 0,0 0 0,0 0 0,1 0 0,-1 0 0,0 0 0,0-1 0,1 1 0,-1 0 0,0-1 0,1 1 0,-1-1 0,0 1 0,1-1 0,-1 0 0,1 1 0,-1-1 0,1 0 0,-1 0 0,1 0 0,-1 0 0,1 0 0,-1-1 0,3 1 0,-3-2 0,1 1 0,-1 0 0,1 0 0,-1-1 0,0 1 0,0-1 0,1 1 0,-1-1 0,0 1 0,0-1 0,-1 0 0,1 1 0,0-1 0,-1 0 0,1 0 0,-1 0 0,1 0 0,-1 1 0,0-1 0,1-4 0,-2 5 0,1 0 0,0 0 0,0 1 0,0-1 0,0 0 0,0 0 0,0 0 0,0 0 0,0 0 0,1 0 0,-1 0 0,0 0 0,0 1 0,1-1 0,-1 0 0,1 0 0,-1 0 0,1 1 0,-1-1 0,1 0 0,-1 1 0,1-1 0,0 0 0,-1 1 0,1-1 0,0 0 0,-1 1 0,3-1 0,-2 1 0,0 1 0,1-1 0,-1 1 0,0 0 0,0 0 0,1-1 0,-1 1 0,0 0 0,0 0 0,0 0 0,0 0 0,0 0 0,0 1 0,0-1 0,0 0 0,-1 0 0,2 3 0,-1-3 0,-1 0 0,0 0 0,1 0 0,-1 0 0,1 0 0,0 0 0,-1 0 0,1 0 0,0 0 0,0-1 0,-1 1 0,1 0 0,0 0 0,0-1 0,0 1 0,0-1 0,0 1 0,0-1 0,0 1 0,0-1 0,0 1 0,0-1 0,0 0 0,0 0 0,0 0 0,0 1 0,1-1 0,-1 0 0,0 0 0,2-1 0,0 0 0,0-1 0,0 0 0,0 0 0,0 0 0,0 0 0,0-1 0,-1 1 0,4-4 0,-2 2 0,1 1 0,-1-1 0,1 1 0,0 0 0,0 0 0,0 1 0,0 0 0,6-2 0,-5 2 0,-1 0 0,0 0 0,0-1 0,0 1 0,0-1 0,4-4 0,-7 5 0,0 0 0,0 1 0,-1-1 0,1-1 0,-1 1 0,0 0 0,1 0 0,-1-1 0,0 1 0,0 0 0,0-1 0,-1 1 0,1-1 0,0 1 0,-1-1 0,0 0 0,0-3 0,0 3 0,0 0 0,0 0 0,-1 0 0,1 0 0,-1 0 0,0 0 0,0 1 0,0-1 0,0 0 0,0 0 0,-1 1 0,-2-5 0,3 6 0,1 1 0,-1-1 0,1 0 0,-1 1 0,1-1 0,-1 1 0,0-1 0,1 1 0,-1-1 0,0 1 0,1 0 0,-1-1 0,0 1 0,0 0 0,1-1 0,-1 1 0,0 0 0,0 0 0,1 0 0,-1 0 0,0 0 0,0 0 0,0 0 0,1 0 0,-1 0 0,0 0 0,0 0 0,0 0 0,1 0 0,-1 1 0,0-1 0,0 0 0,1 1 0,-1-1 0,0 1 0,1-1 0,-1 0 0,0 1 0,1-1 0,-1 1 0,1 0 0,-1-1 0,1 1 0,-1 0 0,1-1 0,-1 1 0,1 0 0,0-1 0,-1 1 0,1 1 0,-2 0 0,0 0 0,1 0 0,-1 1 0,1-1 0,0 1 0,0-1 0,0 1 0,0 0 0,0-1 0,0 1 0,1 0 0,-1-1 0,1 1 0,0 0 0,0 0 0,0-1 0,0 1 0,0 0 0,1 0 0,-1-1 0,1 1 0,0 0 0,0-1 0,0 1 0,0-1 0,2 5 0,0-4 0,0 0 0,-1 0 0,2 0 0,-1 0 0,0 0 0,0-1 0,1 1 0,-1-1 0,1 0 0,0 0 0,0 0 0,0-1 0,0 1 0,0-1 0,0 0 0,7 1 0,-2-1-273,0 0 0,0 0 0,0-1 0,15-1 0,-12-1-6553</inkml:trace>
  <inkml:trace contextRef="#ctx0" brushRef="#br0" timeOffset="5181.78">519 1611 24575,'-3'-2'0,"-2"-4"0,1 4 0,3 10 0,5 15 0,2 16 0,3 15 0,0 13 0,2 4 0,0-4 0,-3-5 0,-1-10 0,0-11 0,0-13 0,1-11 0,-1-14 0</inkml:trace>
  <inkml:trace contextRef="#ctx0" brushRef="#br0" timeOffset="5433.11">646 1658 24575,'0'-2'0,"2"16"0,1 12 0,0 14 0,3 10 0,0 8 0,-1 5 0,-1-5 0,-1-10 0,1-11 0,0-9 0,-1-11 0,-1-8-8191</inkml:trace>
  <inkml:trace contextRef="#ctx0" brushRef="#br0" timeOffset="5733.12">367 1984 24575,'-2'1'0,"45"-26"0,23-16 0,11-3 0,11 0 0,-6 3 0,-12 10 0,-15 10 0,-20 10 0,-18 11 0</inkml:trace>
  <inkml:trace contextRef="#ctx0" brushRef="#br0" timeOffset="5966.89">453 2004 24575,'-17'9'-4659,"18"-8"4659,19-12 2179,36-17-2179,36-18 792,26-6-792,-6 6 408,-19 10-408,-23 12 1280,-23 10-9471</inkml:trace>
  <inkml:trace contextRef="#ctx0" brushRef="#br0" timeOffset="6978.41">1391 1458 24575,'0'0'0,"-1"0"0,0 0 0,0 0 0,0 0 0,0 0 0,1 1 0,-1-1 0,0 0 0,0 0 0,0 1 0,1-1 0,-1 0 0,0 1 0,1-1 0,-1 1 0,0-1 0,1 1 0,-1-1 0,0 1 0,1 0 0,-1-1 0,1 1 0,-1 0 0,1-1 0,-1 1 0,1 0 0,0-1 0,-1 2 0,1-1 0,0-1 0,0 0 0,0 0 0,0 1 0,0-1 0,0 0 0,0 0 0,0 1 0,0-1 0,0 0 0,0 0 0,0 0 0,0 1 0,0-1 0,0 0 0,0 0 0,0 1 0,0-1 0,0 0 0,1 0 0,-1 0 0,0 1 0,0-1 0,0 0 0,0 0 0,1 0 0,-1 0 0,0 0 0,0 1 0,0-1 0,1 0 0,12-3 0,-10 1 0,0-1 0,0 1 0,-1-1 0,1 0 0,-1 0 0,0 0 0,0 0 0,0 0 0,0 0 0,0 0 0,0-1 0,-1 1 0,0-1 0,0 1 0,0-1 0,1-4 0,-2 5 0,0 1 0,1 0 0,-1-1 0,0 0 0,0 1 0,0-1 0,-1 1 0,1 0 0,0-1 0,-1 1 0,-1-4 0,2 5 0,-1 0 0,0 0 0,1 0 0,-1-1 0,0 1 0,0 1 0,0-1 0,0 0 0,1 0 0,-1 0 0,0 0 0,-1 0 0,1 1 0,0-1 0,0 1 0,0-1 0,0 1 0,0-1 0,-1 1 0,1-1 0,0 1 0,-3 0 0,3 0 0,-1 0 0,1 0 0,-1 0 0,1 1 0,-1-1 0,0 0 0,1 1 0,0-1 0,-1 1 0,1 0 0,-1-1 0,1 1 0,0 0 0,-1 0 0,1 0 0,0 0 0,0 0 0,0 0 0,0 0 0,0 1 0,0-1 0,0 0 0,0 1 0,0-1 0,0 0 0,1 1 0,-1-1 0,0 3 0,-1 2 0,0 0 0,0 0 0,0 0 0,1 0 0,-1 11 0,2-11 0,0 0 0,1 0 0,-1-1 0,1 1 0,0 0 0,1-1 0,0 1 0,0-1 0,0 0 0,0 0 0,1 1 0,5 7 0,-6-10 0,0 0 0,1 0 0,-1-1 0,0 1 0,1-1 0,0 1 0,0-1 0,-1 0 0,2 0 0,-1 0 0,0 0 0,0 0 0,0-1 0,1 0 0,-1 1 0,1-1 0,-1-1 0,1 1 0,-1 0 0,1-1 0,4 0 0,-8 0-76,1 0 1,0 0-1,0 0 0,-1 0 0,1 0 0,0 0 0,-1 0 0,1 0 1,-1-1-1,1 1 0,0 0 0,-1-1 0,1 1 0,-1 0 1,1-1-1,0 1 0,0-2 0</inkml:trace>
  <inkml:trace contextRef="#ctx0" brushRef="#br0" timeOffset="8437.46">1165 1545 24575,'-9'-2'0,"3"2"0,3 12 0,1 26 0,1 1 0,2-1 0,1 1 0,2-1 0,12 47 0,-8-65 0,-3-18 0,-3-12 0,-3-8 0,-1 0 0,-1 0 0,0 0 0,-2 0 0,-12-33 0,1 1 0,7 23 0,5 16 0,1-1 0,0 1 0,0 0 0,-1-19 0,4 29 0,0 1 0,0 0 0,0-1 0,0 1 0,0 0 0,0-1 0,0 1 0,0-1 0,0 1 0,0 0 0,0-1 0,0 1 0,0 0 0,0-1 0,0 1 0,1 0 0,-1-1 0,0 1 0,0 0 0,0-1 0,1 1 0,-1 0 0,0-1 0,0 1 0,1 0 0,-1 0 0,0-1 0,0 1 0,1 0 0,-1 0 0,0 0 0,1-1 0,-1 1 0,0 0 0,1 0 0,-1 0 0,0 0 0,1 0 0,-1 0 0,1 0 0,-1 0 0,0 0 0,1 0 0,-1 0 0,0 0 0,1 0 0,-1 0 0,0 0 0,1 0 0,-1 0 0,1 0 0,-1 0 0,1 1 0,20 11 0,-17-10 0,33 23 0,73 44 0,-94-60 0,1-1 0,0 0 0,0-2 0,35 10 0,-51-16 0,0 0 0,1 1 0,-1-1 0,0 0 0,0 0 0,0 0 0,1 0 0,-1 0 0,0 0 0,0 0 0,1 0 0,-1-1 0,0 1 0,0 0 0,0-1 0,0 1 0,1-1 0,0 0 0,-1 0 0,0 0 0,-1 1 0,1-1 0,-1 0 0,1 0 0,-1 0 0,0 1 0,1-1 0,-1 0 0,0 0 0,1 0 0,-1 0 0,0 0 0,0 0 0,0 0 0,0 0 0,0 0 0,0 0 0,0 0 0,-1-7 0,-1 0 0,0 0 0,0 1 0,-6-14 0,3 7 0,-6-17 0,-3-7 0,2-1 0,-13-72 0,25 110 5,-1 0 0,1-1 1,0 1-1,0 0 0,-1 0 0,1 0 0,0 0 0,0 0 0,0-1 0,1 1 0,-1 0 0,0 0 0,0 0 1,1 0-1,-1 0 0,0 0 0,1 0 0,-1 0 0,1 0 0,0 0 0,-1 0 0,2-2 0,-1 3-69,0 0 0,0 0-1,0 0 1,0 0-1,0 1 1,0-1-1,0 0 1,0 0-1,0 0 1,0 1-1,0-1 1,0 1 0,0-1-1,-1 1 1,1-1-1,0 1 1,0-1-1,0 1 1,-1 0-1,1-1 1,0 1-1,1 1 1,11 11-6762</inkml:trace>
  <inkml:trace contextRef="#ctx0" brushRef="#br0" timeOffset="9395.84">1498 1458 24575,'0'-3'0,"0"1"0,0-1 0,-1 0 0,1 0 0,-1 1 0,1-1 0,-1 0 0,0 1 0,0-1 0,0 1 0,-2-4 0,2 5 0,1 1 0,0 0 0,0 0 0,0-1 0,-1 1 0,1 0 0,0 0 0,0 0 0,-1-1 0,1 1 0,0 0 0,-1 0 0,1 0 0,0 0 0,0 0 0,-1-1 0,1 1 0,0 0 0,-1 0 0,1 0 0,0 0 0,-1 0 0,1 0 0,0 0 0,-1 0 0,1 0 0,0 0 0,-1 0 0,1 0 0,0 0 0,-1 1 0,1-1 0,-2 1 0,1 0 0,0 0 0,0 0 0,0 0 0,0 0 0,0 0 0,0 1 0,1-1 0,-1 0 0,0 1 0,1-1 0,-2 2 0,0 4 0,-1 1 0,1-1 0,0 1 0,0 0 0,1 0 0,0-1 0,1 1 0,0 9 0,0-15 0,0 1 0,0-1 0,0 0 0,0 1 0,1-1 0,-1 0 0,1 1 0,0-1 0,-1 0 0,1 0 0,0 0 0,0 1 0,1-1 0,-1 0 0,0 0 0,1-1 0,-1 1 0,1 0 0,-1 0 0,1-1 0,0 1 0,0-1 0,0 1 0,0-1 0,0 0 0,0 0 0,0 0 0,0 0 0,1 0 0,2 1 0,-3-2 0,-1 0 0,0 0 0,1 0 0,-1 0 0,0 0 0,1 0 0,-1 0 0,0 0 0,1-1 0,-1 1 0,0 0 0,1-1 0,-1 1 0,0-1 0,0 1 0,0-1 0,0 0 0,1 1 0,-1-1 0,0 0 0,0 0 0,0 0 0,0 0 0,-1 0 0,1 0 0,0 0 0,0 0 0,0 0 0,-1-1 0,1 1 0,-1 0 0,1 0 0,-1-1 0,1 1 0,-1 0 0,0 0 0,0-1 0,0 1 0,0-3 0,1-3 0,0 1 0,-1-1 0,-1 0 0,1 0 0,-1 1 0,-2-11 0,2 29 0,3 11 0,-1-20 0,1-1 0,-1 1 0,0 0 0,1-1 0,0 1 0,0-1 0,0 1 0,0-1 0,0 0 0,0 0 0,0 0 0,1 0 0,-1 0 0,1 0 0,-1-1 0,6 3 0,-7-4 0,0 1 0,0-1 0,1 0 0,-1 1 0,0-1 0,0 0 0,0 0 0,0 0 0,0 0 0,1 0 0,-1 0 0,0-1 0,0 1 0,0 0 0,0 0 0,0-1 0,0 1 0,2-2 0,-2 1 0,1 0 0,-1 0 0,0 0 0,0-1 0,0 1 0,0 0 0,0-1 0,0 1 0,0-1 0,0 1 0,0-1 0,-1 1 0,1-1 0,-1 0 0,2-3 0,-1-5 0,1-1 0,-1 0 0,-1-14 0,0 15 0,0-1 0,0 1 0,3-12 0,-3 22 0,0-1 0,0 0 0,1 1 0,-1-1 0,0 0 0,0 1 0,0-1 0,0 1 0,1-1 0,-1 0 0,0 1 0,1-1 0,-1 1 0,0-1 0,1 1 0,-1-1 0,1 1 0,-1-1 0,0 1 0,1-1 0,-1 1 0,1 0 0,0-1 0,-1 1 0,1 0 0,-1-1 0,1 1 0,1-1 0,-1 2 0,0-1 0,0 0 0,0 0 0,0 1 0,0-1 0,0 1 0,0-1 0,0 1 0,0-1 0,0 1 0,0-1 0,-1 1 0,1 0 0,0 0 0,1 0 0,26 37 0,-26-35 0,9 11 0,-10-14 0,-1 0 0,0 0 0,0 0 0,0 1 0,0-1 0,0 0 0,1 0 0,-1 0 0,0 0 0,0 0 0,0 0 0,1 0 0,-1 0 0,0 0 0,0 0 0,0 0 0,1 0 0,-1 1 0,0-1 0,0 0 0,0-1 0,1 1 0,-1 0 0,0 0 0,0 0 0,0 0 0,1 0 0,-1 0 0,0 0 0,0 0 0,0 0 0,1 0 0,-1 0 0,0 0 0,0-1 0,0 1 0,2-3 0,-1 1 0,0-1 0,0 0 0,-1 0 0,1 0 0,0 0 0,-1-5 0,1 6 0,-1-2 0,1 0 0,0 0 0,0 0 0,0 0 0,1 0 0,0 0 0,0 0 0,0 1 0,2-5 0,-3 7 0,-1 1 0,1-1 0,-1 1 0,1-1 0,-1 1 0,1-1 0,-1 1 0,1-1 0,0 1 0,-1-1 0,1 1 0,0 0 0,0-1 0,-1 1 0,1 0 0,0 0 0,-1 0 0,1-1 0,0 1 0,0 0 0,1 0 0,-1 1 0,0-1 0,0 1 0,1-1 0,-1 1 0,0-1 0,0 1 0,0 0 0,0 0 0,0-1 0,0 1 0,0 0 0,0 0 0,0 0 0,0 0 0,0 0 0,-1 0 0,2 2 0,1 1 0,-2-5 0,-3-12 0,-2-20 0,4 32 0,0 1 0,0-1 0,0 0 0,0 0 0,0 0 0,0 0 0,0 1 0,0-1 0,0 0 0,1 0 0,-1 0 0,0 0 0,0 1 0,1-1 0,-1 0 0,1 0 0,-1 1 0,1-1 0,-1 0 0,1 1 0,-1-1 0,1 0 0,-1 1 0,1-1 0,0 1 0,-1-1 0,1 1 0,0-1 0,0 1 0,0 0 0,1 0 0,-1 0 0,0 0 0,0 0 0,0 0 0,0 1 0,0-1 0,0 1 0,0-1 0,0 1 0,0-1 0,0 1 0,0-1 0,0 1 0,0 0 0,0-1 0,-1 1 0,1 0 0,0 0 0,0 0 0,-1 0 0,1 0 0,0 0 0,-1 0 0,1 0 0,-1 1 0,16 32 0,-13-27 0,-3-5-85,1 1 0,0-1-1,1 0 1,-1 1 0,0-1-1,1 0 1,-1 0 0,1 0-1,-1 0 1,1 0 0,0 0-1,0 0 1,0-1 0,0 1-1,4 1 1,4 1-6741</inkml:trace>
  <inkml:trace contextRef="#ctx0" brushRef="#br0" timeOffset="9754.04">1871 1285 24575,'0'1'0,"9"2"0,6-5 0,1-5 0,-2-3 0,-5-5 0,-7-2 0,-9 6 0,-5 9 0,-1 12 0,2 10 0,7 5 0,9-1 0,13-5 0,10-10 0,0-9 0,-4-5-8191</inkml:trace>
</inkml:ink>
</file>

<file path=xl/ink/ink1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49:55.305"/>
    </inkml:context>
    <inkml:brush xml:id="br0">
      <inkml:brushProperty name="width" value="0.035" units="cm"/>
      <inkml:brushProperty name="height" value="0.035" units="cm"/>
      <inkml:brushProperty name="color" value="#E71224"/>
    </inkml:brush>
  </inkml:definitions>
  <inkml:trace contextRef="#ctx0" brushRef="#br0">140 387 24575,'-1'0'0,"0"2"0,-1 6 0,4 7 0,0 9 0,5 8 0,3 6 0,0 2 0,3-1 0,0-3 0,-2-4 0,-1-5 0,-3-4 0,-2-7-8191</inkml:trace>
  <inkml:trace contextRef="#ctx0" brushRef="#br0" timeOffset="289.95">227 333 24575,'0'-2'0,"4"22"0,9 30 0,4 13 0,2 2 0,1-2 0,-3-13-8191</inkml:trace>
  <inkml:trace contextRef="#ctx0" brushRef="#br0" timeOffset="580.65">1 533 24575,'4'-4'0,"20"-13"0,14-6 0,14-12 0,3-3 0,-2 0 0,-9 5 0,-9 8 0,-10 10 0,-11 12 0,-12 12 0,-7 8 0,-4 2-8191</inkml:trace>
  <inkml:trace contextRef="#ctx0" brushRef="#br0" timeOffset="816.42">67 626 24575,'-2'0'0,"4"0"0,6-4 0,11-7 0,10-5 0,5-5 0,13-7 0,0 0 0,-6 4 0,-6 2 0,-6 4 0,-8 6-8191</inkml:trace>
  <inkml:trace contextRef="#ctx0" brushRef="#br0" timeOffset="1059.75">606 234 24575,'-2'-2'0,"0"0"0,3 5 0,1 5 0,4 7 0,1 6 0,1 5 0,0 3 0,0 1 0,-1-3 0,-2-4 0,-1-7 0,-2-5-8191</inkml:trace>
  <inkml:trace contextRef="#ctx0" brushRef="#br0" timeOffset="1390.77">526 207 24575,'1'-2'0,"-1"1"0,1-1 0,-1 1 0,1-1 0,-1 1 0,1 0 0,0-1 0,0 1 0,0 0 0,0 0 0,-1-1 0,2 1 0,-1 0 0,0 0 0,0 0 0,0 0 0,0 0 0,1 0 0,-1 1 0,0-1 0,1 0 0,-1 1 0,1-1 0,2 0 0,1-1 0,1 0 0,0 1 0,-1-1 0,1 1 0,11 0 0,-7 2 0,1 0 0,0 1 0,-1 0 0,1 1 0,-1 0 0,0 1 0,0 0 0,0 0 0,0 1 0,-1 1 0,1-1 0,8 9 0,-7-6 0,0 1 0,-1 0 0,0 0 0,-1 1 0,0 1 0,0-1 0,-1 2 0,0-1 0,7 17 0,-13-23 0,0 0 0,0 0 0,-1 0 0,1 0 0,-1 1 0,-1-1 0,1 0 0,-1 0 0,0 1 0,0-1 0,0 0 0,-1 0 0,0 1 0,0-1 0,0 0 0,-1 0 0,1 0 0,-1 0 0,-1 0 0,1-1 0,-3 6 0,1-4 0,-1 0 0,1-1 0,-1 1 0,0-1 0,-1 0 0,1 0 0,-1 0 0,0-1 0,0 0 0,-1 0 0,1 0 0,-1-1 0,1 0 0,-12 3 0,16-5 11,0-1 0,0 1-1,0-1 1,0 0 0,0 0 0,0 1-1,-1-1 1,1 0 0,0-1-1,-3 1 1,4-1-70,0 1-1,1 0 1,-1-1 0,0 1-1,0-1 1,0 1 0,1-1-1,-1 1 1,0-1 0,1 1 0,-1-1-1,0 0 1,1 1 0,-1-1-1,1 0 1,-1 1 0,1-1-1,-1 0 1,1 0 0,-1 0-1,1 1 1,0-1 0,0 0-1,-1-2 1,0-13-6767</inkml:trace>
  <inkml:trace contextRef="#ctx0" brushRef="#br0" timeOffset="1553.17">866 207 24575,'2'0'0,"1"4"0,5 9 0,2 11 0,3 4 0,-2-1 0,-2-1 0,-2-4-8191</inkml:trace>
  <inkml:trace contextRef="#ctx0" brushRef="#br0" timeOffset="1744.85">853 0 24575,'1'3'0,"3"4"0,0 6 0,0-1-8191</inkml:trace>
  <inkml:trace contextRef="#ctx0" brushRef="#br0" timeOffset="2098.83">919 214 24575,'3'0'0,"0"1"0,1 0 0,-1 1 0,-1-1 0,1 0 0,0 1 0,0-1 0,0 1 0,-1 0 0,1 0 0,-1 0 0,0 1 0,3 1 0,4 4 0,5 6 0,-12-11 0,1 0 0,0 0 0,0 0 0,0 0 0,1-1 0,-1 1 0,1-1 0,4 2 0,-8-4 0,0 0 0,1 0 0,-1 0 0,0 0 0,1 0 0,-1 0 0,0 0 0,0 0 0,1-1 0,-1 1 0,0 0 0,0 0 0,1 0 0,-1 0 0,0-1 0,0 1 0,0 0 0,1 0 0,-1 0 0,0-1 0,0 1 0,0 0 0,0 0 0,0-1 0,1 1 0,-1 0 0,0-1 0,0 1 0,0 0 0,0 0 0,0-1 0,0 1 0,0 0 0,0-1 0,0 1 0,0-1 0,0-14 0,0 13 0,0-35-90,-2 23-92,2 0 0,0-1-1,1 1 1,0 0 0,1 0 0,7-23 0,-4 25-6644</inkml:trace>
  <inkml:trace contextRef="#ctx0" brushRef="#br0" timeOffset="4646">1179 40 24575,'0'0'0,"0"0"0,0-1 0,0 1 0,1-1 0,-1 1 0,0-1 0,0 1 0,0 0 0,0-1 0,0 1 0,0-1 0,0 1 0,0-1 0,0 1 0,-1 0 0,1-1 0,0 1 0,0-1 0,0 1 0,0 0 0,-1-1 0,1 1 0,0-1 0,0 1 0,-1 0 0,1-1 0,0 1 0,-1-1 0,-5 12 0,-6 23 0,10-24 0,0 0 0,0 0 0,1 0 0,0 0 0,1 18 0,0-26 0,0 0 0,0-1 0,0 1 0,1 0 0,-1 0 0,0-1 0,1 1 0,-1 0 0,1-1 0,-1 1 0,1 0 0,0-1 0,0 1 0,0-1 0,0 1 0,0-1 0,0 0 0,0 1 0,0-1 0,1 0 0,-1 0 0,0 0 0,1 0 0,-1 0 0,1 0 0,-1 0 0,1 0 0,0-1 0,-1 1 0,1 0 0,0-1 0,-1 0 0,1 1 0,0-1 0,-1 0 0,1 0 0,0 0 0,0 0 0,-1 0 0,1 0 0,3-1 0,-1 0 0,-1 0 0,1-1 0,0 1 0,0-1 0,-1 1 0,1-1 0,-1 0 0,0 0 0,1-1 0,-1 1 0,0-1 0,0 0 0,-1 0 0,1 0 0,-1 0 0,1 0 0,-1 0 0,0-1 0,0 1 0,0-1 0,-1 1 0,1-1 0,-1 0 0,0 1 0,0-1 0,0 0 0,-1 0 0,1 0 0,-1 0 0,0 0 0,0 0 0,0 0 0,0 0 0,-1 0 0,0 0 0,0 0 0,0 1 0,0-1 0,-1 0 0,1 0 0,-1 1 0,0-1 0,0 1 0,0 0 0,0-1 0,-1 1 0,-3-4 0,4 6 4,1 0-1,0 0 0,-1 0 0,1 0 1,-1 0-1,1 0 0,-1 0 0,1 0 1,-1 1-1,0-1 0,1 1 0,-1-1 1,0 1-1,0 0 0,1-1 0,-1 1 1,0 0-1,0 0 0,0 0 0,1 0 1,-1 1-1,0-1 0,0 0 0,1 1 1,-1-1-1,0 1 0,1 0 0,-1-1 1,1 1-1,-1 0 0,1 0 0,-1 0 1,1 0-1,-2 2 0,-5 4-265,0 0 0,1 0-1,0 1 1,-9 12 0,15-18 94,-20 26-6658</inkml:trace>
  <inkml:trace contextRef="#ctx0" brushRef="#br0" timeOffset="5062.97">640 620 24575,'-7'0'0,"6"0"0,26-7 0,327-156 0,-252 114 0,-52 27 0,-11 6 0,0-2 0,-2-1 0,35-25 0,-70 44 0,0 0-1,0 0 0,0 0 1,0 0-1,0 0 0,0 0 1,0 0-1,-1 0 0,1 0 1,0 0-1,0 0 0,0 0 1,0 0-1,0 0 0,0-1 1,0 1-1,0 0 0,0 0 1,0 0-1,0 0 0,0 0 1,0 0-1,0 0 0,0 0 1,0 0-1,0 0 0,0 0 1,0 0-1,0 0 0,0 0 1,0 0-1,0 0 0,0 0 1,0 0-1,0 0 0,0 0 1,0 0-1,-10 3 61,-12 6-1460,-1 3-5426</inkml:trace>
  <inkml:trace contextRef="#ctx0" brushRef="#br0" timeOffset="5425.39">613 766 24575,'-15'13'-4359,"-16"17"6457,26-24-1589,10-7-277,16-10-78,-17 8-85,762-377 1228,-740 371-1297,-16 5 0,0 1 0,0-1 0,-1-1 0,1 0 0,-1 0 0,10-8 0,-19 12-13,0 1 0,0 0 0,1-1 1,-1 1-1,0 0 0,0-1 0,0 1 0,1 0 0,-1-1 0,0 1 0,0-1 0,0 1 0,0-1 0,0 1 0,0 0 0,0-1 0,0 1 0,0-1 1,0 1-1,0-1 0,0 1 0,0 0 0,0-1 0,0 1 0,-1-1 0,1 1 0,0 0 0,0-1 0,0 1 0,-1-1 0,1 1 0,0 0 0,0-1 1,-1 1-1,1 0 0,0 0 0,-1-1 0,1 1 0,0 0 0,-1 0 0,1-1 0,-1 1 0,1 0 0,0 0 0,-1 0 0,1 0 0,-1 0 0,1-1 1,0 1-1,-2 0 0,1-1-693,-10-4-6120</inkml:trace>
</inkml:ink>
</file>

<file path=xl/ink/ink1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5:50:13.811"/>
    </inkml:context>
    <inkml:brush xml:id="br0">
      <inkml:brushProperty name="width" value="0.035" units="cm"/>
      <inkml:brushProperty name="height" value="0.035" units="cm"/>
      <inkml:brushProperty name="color" value="#E71224"/>
    </inkml:brush>
  </inkml:definitions>
  <inkml:trace contextRef="#ctx0" brushRef="#br0">1 307 24575,'1'1'0,"1"1"0,-1-1 0,0 1 0,1-1 0,-1 1 0,0 0 0,0 0 0,0-1 0,-1 1 0,1 0 0,0 0 0,-1 0 0,1 0 0,0 2 0,0 2 0,7 14 0,4 14 0,18 32 0,-30-65 0,1 0 0,0 0 0,-1 0 0,1 0 0,0 0 0,0 0 0,0 0 0,-1-1 0,1 1 0,0 0 0,0 0 0,0-1 0,0 1 0,0-1 0,0 1 0,0-1 0,1 0 0,-1 1 0,0-1 0,0 0 0,0 0 0,0 1 0,0-1 0,1 0 0,-1 0 0,0-1 0,0 1 0,0 0 0,0 0 0,1 0 0,-1-1 0,0 1 0,0 0 0,0-1 0,0 1 0,0-1 0,0 0 0,1 0 0,7-5 0,0 1 0,0-2 0,11-10 0,-7 6 0,91-73 0,137-101 0,-199 156 0,1 3 0,1 1 0,93-36 0,-109 52-1365,-10 5-5461</inkml:trace>
</inkml:ink>
</file>

<file path=xl/ink/ink1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6:45.323"/>
    </inkml:context>
    <inkml:brush xml:id="br0">
      <inkml:brushProperty name="width" value="0.035" units="cm"/>
      <inkml:brushProperty name="height" value="0.035" units="cm"/>
      <inkml:brushProperty name="color" value="#FF0066"/>
    </inkml:brush>
  </inkml:definitions>
  <inkml:trace contextRef="#ctx0" brushRef="#br0">1 77 24575,'10'0'0,"7"0"0,-1 0 0,0 0 0,0-2 0,0 0 0,0 0 0,30-10 0,-45 11 0,-1 1 0,1 0 0,0 0 0,0 0 0,-1-1 0,1 1 0,-1 0 0,1-1 0,0 1 0,-1-1 0,1 1 0,-1-1 0,1 1 0,0-1 0,-1 1 0,0-1 0,1 0 0,-1 1 0,1-1 0,-1 0 0,0 1 0,1-1 0,-1 0 0,0 1 0,0-1 0,0 0 0,1 0 0,-2-1 0,1 1 0,0 0 0,-1 0 0,1 0 0,0 0 0,-1 0 0,0 0 0,1 0 0,-1-1 0,0 2 0,1-1 0,-1 0 0,0 0 0,-2-2 0,-2-1 0,0 0 0,0 0 0,-1 1 0,1 0 0,-8-3 0,13 5 0,0 1 0,0 0 0,0 0 0,0 0 0,0 0 0,0 0 0,0 0 0,0 0 0,0 0 0,0 0 0,0 0 0,0 0 0,-1 0 0,1 0 0,0 0 0,0 0 0,0 0 0,0-1 0,0 1 0,0 0 0,0 0 0,0 0 0,0 0 0,0 0 0,-1 0 0,1 0 0,0 0 0,0 0 0,0 0 0,0 0 0,0 0 0,0 1 0,0-1 0,0 0 0,0 0 0,-1 0 0,1 0 0,0 0 0,0 0 0,0 0 0,0 0 0,0 0 0,0 0 0,0 0 0,0 0 0,0 0 0,0 0 0,0 0 0,0 0 0,0 1 0,0-1 0,0 0 0,0 0 0,-1 0 0,1 0 0,0 0 0,0 0 0,0 0 0,0 0 0,0 0 0,0 1 0,0-1 0,0 0 0,0 0 0,0 0 0,5 9 0,9 9 0,-8-10 0,1 0 0,-1 1 0,0 0 0,-1 0 0,0 1 0,5 13 0,-9-19 0,0 1 0,0-1 0,0 1 0,0-1 0,-1 0 0,1 1 0,-1-1 0,0 1 0,-1-1 0,1 1 0,-1-1 0,0 1 0,0-1 0,0 0 0,0 1 0,-1-1 0,-3 6 0,1-4-1365</inkml:trace>
</inkml:ink>
</file>

<file path=xl/ink/ink1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6:45.979"/>
    </inkml:context>
    <inkml:brush xml:id="br0">
      <inkml:brushProperty name="width" value="0.035" units="cm"/>
      <inkml:brushProperty name="height" value="0.035" units="cm"/>
      <inkml:brushProperty name="color" value="#FF0066"/>
    </inkml:brush>
  </inkml:definitions>
  <inkml:trace contextRef="#ctx0" brushRef="#br0">13 137 24575,'0'0'0,"0"0"0,0 0 0,0 0 0,0 0 0,0-1 0,0 1 0,0 0 0,0 0 0,0 0 0,0 0 0,0 0 0,0 0 0,0 0 0,0 0 0,0 0 0,-1 0 0,1-1 0,0 1 0,0 0 0,0 0 0,0 0 0,0 0 0,0 0 0,0 0 0,0 0 0,-1 0 0,1 0 0,0 0 0,0 0 0,0 0 0,0 0 0,0 0 0,0 0 0,0 0 0,-1 0 0,1 0 0,0 0 0,0 0 0,0 0 0,0 0 0,0 0 0,0 0 0,0 0 0,-1 0 0,1 0 0,0 0 0,0 1 0,0-1 0,-3 7 0,0 12 0,1 9 0,2 0 0,0 1 0,2-1 0,1 0 0,1-1 0,16 55 0,-16-74 0,-2-7 0,0-17 0,-3-27 0,-7-34 0,-4-82 0,12 156 0,0 0 0,0-1 0,0 1 0,0 0 0,1-1 0,-1 1 0,1 0 0,0 0 0,0-1 0,3-3 0,-4 6 0,0 1 0,1-1 0,-1 1 0,0 0 0,1-1 0,-1 1 0,1 0 0,-1-1 0,1 1 0,-1 0 0,1-1 0,-1 1 0,1 0 0,-1 0 0,1 0 0,-1-1 0,1 1 0,-1 0 0,1 0 0,-1 0 0,1 0 0,0 0 0,0 0 0,1 1 0,0-1 0,-1 1 0,1-1 0,0 1 0,0 0 0,0 0 0,-1 0 0,1 0 0,-1 0 0,3 1 0,1 2 0,-1 0 0,1 0 0,0-1 0,0 0 0,0 0 0,0 0 0,9 3 0,-12-6 0,0 1 0,-1-1 0,1 0 0,-1 0 0,1 0 0,-1 0 0,1 0 0,0 0 0,-1-1 0,1 1 0,-1 0 0,1-1 0,-1 1 0,1-1 0,-1 0 0,1 1 0,-1-1 0,0 0 0,1 0 0,-1 0 0,0 0 0,0 0 0,1 0 0,-1 0 0,0-1 0,0 1 0,-1 0 0,1 0 0,1-4 0,1 0 0,0 0 0,-1-1 0,0 1 0,0-1 0,-1 0 0,0 1 0,1-10 0,-1 9 0,0 1 0,0-1 0,0 0 0,1 1 0,0-1 0,3-6 0,-2 31 0,3 99 0,38 206 0,-42-313-118,10 36 370,-12-45-323,1-1-1,-1 1 1,1 0-1,0-1 1,0 1 0,0 0-1,0-1 1,0 1 0,0-1-1,0 1 1,1-1-1,-1 0 1,0 0 0,1 1-1,-1-1 1,1 0-1,-1 0 1,1 0 0,0-1-1,2 2 1,7-1-6755</inkml:trace>
  <inkml:trace contextRef="#ctx0" brushRef="#br0" timeOffset="368.87">446 297 24575,'-1'0'0,"-1"0"0,0 1 0,1-1 0,-1 0 0,0 1 0,1 0 0,-1-1 0,1 1 0,-1 0 0,1 0 0,-1 0 0,1 0 0,-2 1 0,-2 2 0,1 0 0,-1 0 0,1 0 0,1 0 0,-1 1 0,0 0 0,1-1 0,0 1 0,0 0 0,0 1 0,1-1 0,0 0 0,0 1 0,0 0 0,-1 8 0,3-14 0,0 1 0,0 0 0,0-1 0,0 1 0,0 0 0,0 0 0,0-1 0,0 1 0,0 0 0,0-1 0,0 1 0,1 0 0,-1-1 0,0 1 0,1 0 0,-1-1 0,0 1 0,1-1 0,-1 1 0,0-1 0,1 1 0,-1-1 0,1 1 0,-1-1 0,1 1 0,0-1 0,-1 1 0,1-1 0,-1 0 0,1 1 0,0-1 0,-1 0 0,1 0 0,0 1 0,-1-1 0,1 0 0,0 0 0,-1 0 0,1 0 0,0 0 0,-1 0 0,1 0 0,0 0 0,-1 0 0,1 0 0,0 0 0,-1-1 0,1 1 0,0 0 0,-1 0 0,1-1 0,0 1 0,-1 0 0,1-1 0,0 0 0,3-1 0,-1 0 0,1 0 0,-1 0 0,0 0 0,0 0 0,0-1 0,0 0 0,4-5 0,-7 8 0,1-1 0,-1 1 0,0-1 0,0 1 0,0-1 0,0 1 0,1-1 0,-1 1 0,0 0 0,1-1 0,-1 1 0,0-1 0,1 1 0,-1 0 0,0-1 0,1 1 0,-1 0 0,1-1 0,-1 1 0,0 0 0,1 0 0,-1-1 0,1 1 0,-1 0 0,1 0 0,-1 0 0,1 0 0,-1 0 0,1 0 0,-1 0 0,1 0 0,7 14 0,-4-3 0,0-2-114,-1-1 1,2 1-1,-1-1 0,1 0 0,1-1 1,-1 1-1,1-1 0,0 0 0,1-1 1,0 0-1,10 8 0,-8-9-6712</inkml:trace>
  <inkml:trace contextRef="#ctx0" brushRef="#br0" timeOffset="671.76">539 304 24575,'3'0'0,"0"1"0,-1 0 0,1 0 0,-1 1 0,1-1 0,-1 1 0,1-1 0,-1 1 0,0 0 0,0-1 0,0 1 0,2 3 0,1-1 0,56 56 0,-55-53 0,0 0 0,-1 0 0,1 1 0,-2 0 0,1 0 0,-1 0 0,4 11 0,-8-18 0,1 0 0,-1 0 0,0 0 0,0-1 0,1 1 0,-1 0 0,0 0 0,0 0 0,0 0 0,0 0 0,-1 0 0,1 0 0,0 0 0,0 0 0,-1 0 0,1 0 0,0 0 0,-1-1 0,1 1 0,-1 1 0,0-1 0,1-1 0,-1 0 0,1 0 0,0 1 0,-1-1 0,1 0 0,-1 0 0,1 0 0,-1 0 0,1 0 0,0 0 0,-1 0 0,1 0 0,-1 0 0,1 0 0,-1 0 0,1 0 0,0 0 0,-1 0 0,1 0 0,-1 0 0,1 0 0,-1-1 0,1 1 0,0 0 0,-1 0 0,1 0 0,-1-1 0,1 1 0,0 0 0,-1-1 0,1 1 0,0 0 0,0-1 0,-1 1 0,1 0 0,0-1 0,0 1 0,-1 0 0,1-1 0,0 1 0,0-1 0,0 0 0,-2-2 8,0 0-1,0 0 1,1 0-1,0-1 1,-1 1-1,1 0 1,0-1-1,1 1 1,-1-1-1,1 1 1,-1-1-1,1 0 1,0 1-1,0-1 1,2-5-1,-2 7-66,1-1-1,-1 1 1,1 0-1,0-1 1,0 1 0,0 0-1,0 0 1,0 0-1,0 0 1,1 0 0,-1 0-1,1 0 1,-1 0-1,1 1 1,0-1 0,0 1-1,0-1 1,0 1-1,0-1 1,0 1 0,0 0-1,0 0 1,0 0-1,4-1 1,10-1-6767</inkml:trace>
  <inkml:trace contextRef="#ctx0" brushRef="#br0" timeOffset="1258.73">879 324 24575,'-2'-1'0,"1"0"0,-1 0 0,1 0 0,-1 0 0,1 0 0,-1 0 0,0 1 0,1-1 0,-1 1 0,0 0 0,1-1 0,-1 1 0,0 0 0,0 0 0,1 0 0,-1 0 0,0 0 0,0 0 0,1 1 0,-1-1 0,0 1 0,1-1 0,-1 1 0,0-1 0,1 1 0,-1 0 0,1 0 0,-1 0 0,1 0 0,-1 0 0,-1 2 0,-2 1 0,0 0 0,1 0 0,-1 0 0,1 0 0,0 1 0,0 0 0,-6 9 0,9-12 0,0 0 0,1 0 0,-1 0 0,0 0 0,0 0 0,1 0 0,-1 0 0,1 0 0,0 0 0,0 0 0,0 0 0,0 0 0,0 0 0,0 0 0,0 0 0,1 1 0,-1-1 0,1 0 0,-1 0 0,1 0 0,0 0 0,1 2 0,0-1 0,0 0 0,1-1 0,-1 1 0,0-1 0,1 1 0,0-1 0,0 0 0,-1 0 0,1 0 0,0 0 0,1-1 0,5 3 0,-5-2 0,1-1 0,-1 1 0,1-1 0,0 0 0,0 0 0,0 0 0,0-1 0,-1 0 0,1 0 0,0 0 0,0 0 0,0-1 0,0 0 0,0 0 0,0 0 0,-1 0 0,1-1 0,-1 0 0,9-4 0,-9 1 0,0 1 0,0 0 0,-1-1 0,1 0 0,-1 0 0,0 0 0,0 0 0,-1-1 0,0 1 0,1-1 0,-2 1 0,1-1 0,1-11 0,0-8 0,0-48 0,-3 53 0,0-6 0,1 5 0,-1 0 0,-3-23 0,-3 80 0,5 3 0,4 57 0,-1-81 0,0 0 0,1 0 0,1-1 0,0 1 0,1-1 0,13 27 0,-18-40 0,0 0 0,1 0 0,-1 0 0,1 0 0,0 0 0,-1-1 0,1 1 0,-1 0 0,1 0 0,0 0 0,0-1 0,0 1 0,-1 0 0,1-1 0,0 1 0,0-1 0,0 1 0,0-1 0,2 1 0,-3-1 0,1 0 0,0 0 0,0 0 0,-1 0 0,1-1 0,0 1 0,-1 0 0,1-1 0,0 1 0,-1 0 0,1-1 0,-1 1 0,1-1 0,-1 1 0,1-1 0,-1 1 0,1-1 0,-1 1 0,1-1 0,-1 1 0,0-1 0,1 0 0,3-7 0,0-1 0,-1 1 0,5-16 0,-4 9 0,-2 10 0,0 1 0,1-1 0,0 1 0,-1-1 0,1 1 0,5-5 0,-7 8 0,-1 1 0,1-1 0,-1 1 0,1-1 0,-1 1 0,1 0 0,-1-1 0,1 1 0,-1 0 0,1-1 0,0 1 0,-1 0 0,1 0 0,-1-1 0,1 1 0,0 0 0,-1 0 0,1 0 0,0 0 0,-1 0 0,1 0 0,1 0 0,-1 1 0,-1-1 0,1 1 0,0 0 0,0 0 0,0-1 0,-1 1 0,1 0 0,0 0 0,-1 0 0,1 0 0,-1-1 0,1 1 0,-1 0 0,1 0 0,-1 0 0,0 0 0,1 0 0,-1 0 0,0 2 0,3 12-265,-1 0 1,-1 0-1,-1 27 0,0-39-41,-1 16-6520</inkml:trace>
</inkml:ink>
</file>

<file path=xl/ink/ink1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6:40.701"/>
    </inkml:context>
    <inkml:brush xml:id="br0">
      <inkml:brushProperty name="width" value="0.035" units="cm"/>
      <inkml:brushProperty name="height" value="0.035" units="cm"/>
      <inkml:brushProperty name="color" value="#FF0066"/>
    </inkml:brush>
  </inkml:definitions>
  <inkml:trace contextRef="#ctx0" brushRef="#br0">38 215 24575,'-1'1'0,"0"-1"0,1 1 0,-1-1 0,0 1 0,1-1 0,-1 1 0,0 0 0,1-1 0,-1 1 0,1 0 0,-1-1 0,1 1 0,0 0 0,-1 0 0,1 0 0,0-1 0,-1 1 0,1 0 0,0 0 0,0 0 0,0 0 0,-1-1 0,1 1 0,0 0 0,0 0 0,1 0 0,-1 1 0,0 2 0,-3 137 0,4-102 0,-1 1 0,-9 63 0,9-102 0,0 0 0,0 0 0,0-1 0,0 1 0,0 0 0,-1 0 0,1 0 0,0-1 0,0 1 0,0 0 0,-1 0 0,1-1 0,0 1 0,-1 0 0,1-1 0,-1 1 0,1 0 0,-1-1 0,0 2 0,-3-21 0,-1-72 0,4-1 0,17-149 0,-14 228 0,9-49 0,-10 57 0,1-1 0,0 1 0,0-1 0,0 1 0,1 0 0,0 0 0,0 0 0,4-6 0,-7 11 0,1-1 0,-1 0 0,1 1 0,-1-1 0,1 1 0,-1-1 0,1 1 0,0-1 0,-1 1 0,1-1 0,-1 1 0,1 0 0,0-1 0,-1 1 0,1 0 0,0-1 0,0 1 0,-1 0 0,1 0 0,0 0 0,0 0 0,-1 0 0,1 0 0,0 0 0,0 0 0,-1 0 0,1 0 0,1 0 0,-1 1 0,1 0 0,-1 0 0,0 0 0,0 0 0,1 0 0,-1 0 0,0 0 0,0 0 0,0 0 0,0 1 0,0-1 0,-1 0 0,2 2 0,1 5 0,1 1 0,-1-1 0,3 16 0,-1 1 0,-1 1 0,-2-1 0,0 0 0,-2 1 0,0-1 0,-2 0 0,-6 28 0,8-53 0,-1 1 0,1 0 0,0 0 0,0 0 0,-1-1 0,1 1 0,0 0 0,0 0 0,0 0 0,0-1 0,0 1 0,0 0 0,0 0 0,0 0 0,0-1 0,0 1 0,1 0 0,-1 0 0,0 0 0,0-1 0,1 1 0,-1 0 0,0 0 0,1-1 0,-1 1 0,1 0 0,-1-1 0,2 2 0,-1-2 0,1 0 0,-1 0 0,1 0 0,-1 0 0,1 0 0,0 0 0,-1 0 0,1 0 0,-1-1 0,1 1 0,1-2 0,0 2 0,-1-1 0,0 0 0,1 1 0,-1-1 0,0 1 0,1 0 0,-1 0 0,1 0 0,-1 0 0,1 0 0,2 1 0,-3 0 0,-1 0 0,1 0 0,0 0 0,0 0 0,0 0 0,-1 0 0,1 1 0,-1-1 0,1 0 0,-1 1 0,1 0 0,-1-1 0,0 1 0,0 0 0,0 0 0,0-1 0,0 1 0,0 0 0,0 0 0,-1 0 0,1 0 0,-1 0 0,1 0 0,-1 1 0,0-1 0,0 0 0,0 0 0,0 0 0,0 0 0,-1 3 0,1 1 0,-1-1 0,0 1 0,-1 0 0,0 0 0,0-1 0,0 1 0,0-1 0,-1 1 0,-5 7 0,2-6 0,0 0 0,-1 0 0,0 0 0,0-1 0,-1 0 0,-10 7 0,15-11 0,-1 0 0,1 0 0,0 0 0,-1 0 0,1-1 0,-1 0 0,0 1 0,1-1 0,-1 0 0,0-1 0,0 1 0,0-1 0,1 1 0,-1-1 0,0-1 0,0 1 0,0 0 0,-5-2 0,7 1 0,0 0 0,1 0 0,-1 0 0,0 0 0,0-1 0,1 1 0,-1-1 0,1 1 0,0-1 0,-2-2 0,2 3 0,0 1 0,1-1 0,-1 0 0,1 0 0,-1 0 0,1 0 0,-1 0 0,1 0 0,0 0 0,0 0 0,-1 0 0,1 0 0,0 0 0,0 0 0,0 0 0,0 0 0,0 0 0,0 0 0,0 0 0,0 0 0,1 0 0,-1-1 0,1 1 0,-1 1 0,1 0 0,-1-1 0,1 1 0,-1 0 0,1-1 0,0 1 0,-1 0 0,1 0 0,-1-1 0,1 1 0,-1 0 0,1 0 0,0 0 0,-1 0 0,1 0 0,-1 0 0,1 0 0,0 0 0,-1 0 0,1 0 0,-1 0 0,1 0 0,0 1 0,-1-1 0,1 0 0,-1 0 0,1 1 0,-1-1 0,1 0 0,-1 1 0,2 0 0,20 13 0,-20-12 0,12 8 0,-6-4 0,0 0 0,0 0 0,1-1 0,-1-1 0,15 7 0,-21-10 0,0-1 0,0 1 0,0-1 0,0 0 0,0 1 0,0-1 0,0 0 0,0 0 0,0 0 0,0-1 0,0 1 0,0 0 0,0-1 0,0 1 0,0-1 0,0 0 0,0 0 0,0 0 0,0 0 0,-1 0 0,1 0 0,0 0 0,-1 0 0,1-1 0,-1 1 0,1 0 0,-1-1 0,0 0 0,1 1 0,-1-1 0,0 0 0,1-2 0,3-8 0,-1 0 0,0 0 0,-1 0 0,0 0 0,-1-1 0,0 1 0,-1-1 0,0-18 0,0 36 0,-1 0 0,2-1 0,-1 1 0,0 0 0,1-1 0,0 1 0,0-1 0,0 0 0,1 0 0,-1 0 0,5 5 0,-6-8 0,0 0 0,0 1 0,0-1 0,0 0 0,0 0 0,0 0 0,0 0 0,1 0 0,-1 0 0,0 0 0,1 0 0,-1-1 0,1 1 0,-1 0 0,1-1 0,-1 1 0,1-1 0,-1 0 0,1 1 0,0-1 0,-1 0 0,1 0 0,-1 0 0,1 0 0,0 0 0,-1 0 0,1-1 0,-1 1 0,1-1 0,-1 1 0,1-1 0,-1 1 0,1-1 0,-1 0 0,1 0 0,-1 1 0,2-2 0,-1-1 0,1 0 0,-1 0 0,0 0 0,1 0 0,-2 0 0,1-1 0,0 1 0,-1-1 0,1 1 0,-1-1 0,0 1 0,0-1 0,0-6 0,1 5 0,20 30 0,-19-22 0,-1-1 0,1 1 0,-1-1 0,1 0 0,0 0 0,0 0 0,0-1 0,0 1 0,1-1 0,-1 1 0,0-1 0,1 0 0,-1 0 0,0-1 0,1 1 0,6 0 0,-8-2 0,0 1 0,0 0 0,0-1 0,0 1 0,0-1 0,-1 0 0,1 0 0,0 1 0,0-1 0,0 0 0,-1-1 0,1 1 0,-1 0 0,1 0 0,-1-1 0,1 1 0,-1-1 0,0 1 0,1-1 0,-1 0 0,0 1 0,0-1 0,0 0 0,-1 0 0,1 0 0,0 0 0,-1 0 0,1 0 0,-1 0 0,1-2 0,2-26 0,-3 24 0,0 0 0,1 1 0,0 0 0,0-1 0,0 1 0,3-9 0,-3 14 0,-1-1 0,0 1 0,1 0 0,-1-1 0,0 1 0,1 0 0,-1-1 0,1 1 0,-1 0 0,1-1 0,-1 1 0,0 0 0,1 0 0,-1 0 0,1-1 0,-1 1 0,1 0 0,-1 0 0,1 0 0,-1 0 0,1 0 0,0 0 0,-1 0 0,1 0 0,-1 0 0,1 0 0,-1 0 0,1 0 0,-1 1 0,1-1 0,-1 0 0,1 0 0,-1 0 0,0 1 0,1-1 0,-1 0 0,1 1 0,-1-1 0,0 0 0,1 1 0,-1-1 0,1 0 0,-1 1 0,1 0 0,21 21 0,-19-18 0,13 14 0,-6-9 0,-1 1 0,0 0 0,-1 0 0,0 1 0,-1 0 0,0 0 0,6 14 0,-13-24 0,0 0 0,1 0 0,-1 0 0,0-1 0,0 1 0,0 0 0,1 0 0,-1 0 0,0 0 0,0-1 0,0 1 0,0 0 0,0 0 0,-1 0 0,1 0 0,0-1 0,0 1 0,0 0 0,-1 0 0,1 0 0,0-1 0,-1 1 0,1 0 0,-1-1 0,1 1 0,-1 0 0,1-1 0,-1 1 0,0 0 0,1-1 0,-1 1 0,0-1 0,1 1 0,-1-1 0,0 0 0,0 1 0,1-1 0,-1 0 0,0 1 0,0-1 0,0 0 0,1 0 0,-3 1 0,1-1 0,0 0 0,0 0 0,0 0 0,0 0 0,0 0 0,0 0 0,0 0 0,0-1 0,1 1 0,-1-1 0,0 1 0,0-1 0,0 0 0,0 0 0,1 0 0,-1 0 0,0 0 0,-1-2 0,1 1 0,0 0 0,1 0 0,-1 0 0,1 0 0,-1 0 0,1-1 0,0 1 0,0 0 0,0-1 0,0 1 0,1-1 0,-1 0 0,1 1 0,-1-1 0,1 1 0,0-1 0,0 0 0,0 1 0,1-5 0,0 2 0,0 0 0,1 0 0,-1 0 0,1 0 0,0 0 0,1 1 0,-1-1 0,1 1 0,0 0 0,3-5 0,-2 5 0,-1 0 0,1 0 0,0 0 0,1 0 0,-1 1 0,0 0 0,1 0 0,0 0 0,7-3 0,-9 5 0,-1 0 0,1 0 0,0 0 0,0 1 0,0-1 0,-1 1 0,1-1 0,0 1 0,0 0 0,0 0 0,0 1 0,-1-1 0,1 0 0,0 1 0,0 0 0,-1 0 0,1 0 0,3 1 0,-1 2 0,1 0 0,-1 0 0,0 0 0,0 1 0,0 0 0,-1 0 0,1 0 0,-1 0 0,0 1 0,-1 0 0,0 0 0,0 0 0,3 8 0,1 4 0,-1 0 0,-1 0 0,5 28 0,-10-45-1365</inkml:trace>
  <inkml:trace contextRef="#ctx0" brushRef="#br0" timeOffset="231.52">757 16 24575,'0'4'-4465,"2"8"4465,1 1-3726</inkml:trace>
  <inkml:trace contextRef="#ctx0" brushRef="#br0" timeOffset="593.57">850 295 24575,'0'0'0,"0"-1"0,0 1 0,0-1 0,0 1 0,-1 0 0,1-1 0,0 1 0,0-1 0,1 1 0,-1 0 0,0-1 0,0 1 0,0-1 0,0 1 0,0 0 0,0-1 0,0 1 0,1-1 0,-1 1 0,0 0 0,0-1 0,0 1 0,1 0 0,-1-1 0,0 1 0,1 0 0,-1 0 0,0-1 0,0 1 0,1 0 0,-1 0 0,1 0 0,-1-1 0,0 1 0,1 0 0,-1 0 0,0 0 0,1 0 0,-1 0 0,1 0 0,-1 0 0,0 0 0,1 0 0,-1 0 0,1 0 0,-1 0 0,0 0 0,1 0 0,-1 0 0,1 0 0,-1 0 0,0 0 0,1 0 0,-1 1 0,0-1 0,1 0 0,-1 0 0,1 0 0,-1 1 0,0-1 0,0 0 0,1 1 0,-1-1 0,3 2 0,-1 0 0,0-1 0,0 1 0,1 0 0,-1 0 0,-1 1 0,4 3 0,1 6 0,-1 1 0,0 0 0,-1 0 0,0 0 0,-1 0 0,2 26 0,2-89 0,-6 45 0,0 0 0,0 1 0,0-1 0,1 0 0,-1 1 0,1 0 0,0-1 0,1 1 0,-1 0 0,1 0 0,5-6 0,-7 9 0,-1 1 0,1 0 0,0 0 0,0-1 0,0 1 0,0 0 0,-1 0 0,1 0 0,0 0 0,0 0 0,0 0 0,-1 0 0,1 1 0,0-1 0,0 0 0,0 0 0,-1 0 0,1 1 0,0-1 0,0 1 0,-1-1 0,1 0 0,0 1 0,-1-1 0,1 1 0,0-1 0,-1 1 0,1 0 0,-1-1 0,1 1 0,-1 0 0,1-1 0,-1 1 0,0 0 0,1 0 0,-1-1 0,1 2 0,14 30 0,-14-31 0,25 77-1365,-23-68-5461</inkml:trace>
  <inkml:trace contextRef="#ctx0" brushRef="#br0" timeOffset="1332.48">1096 302 24575,'1'1'0,"0"0"0,1-1 0,-1 1 0,0 0 0,0 0 0,0-1 0,0 1 0,1 0 0,-1-1 0,0 0 0,1 1 0,-1-1 0,0 0 0,1 1 0,-1-1 0,0 0 0,1 0 0,-1 0 0,0 0 0,1 0 0,-1-1 0,0 1 0,1 0 0,-1-1 0,0 1 0,1 0 0,-1-1 0,0 0 0,0 1 0,1-1 0,-1 0 0,0 0 0,0 1 0,0-1 0,2-2 0,-1 1 0,0 0 0,0 0 0,0 0 0,-1-1 0,1 1 0,-1 0 0,1-1 0,-1 1 0,0-1 0,1 1 0,-1-1 0,-1 1 0,1-1 0,0 0 0,-1 0 0,1-4 0,-1 5 0,0 0 0,0-1 0,-1 1 0,1 0 0,-1 0 0,1 0 0,-1 0 0,0 1 0,0-1 0,0 0 0,0 0 0,0 0 0,0 1 0,0-1 0,-1 0 0,1 1 0,-1-1 0,-1-1 0,2 3 0,0-1 0,1 1 0,-1 0 0,1 0 0,-1-1 0,0 1 0,1 0 0,-1 0 0,0 0 0,1 0 0,-1 0 0,0 0 0,1 0 0,-1 0 0,0 0 0,1 0 0,-1 0 0,0 0 0,1 0 0,-1 0 0,0 1 0,0-1 0,0 1 0,0 0 0,-1 0 0,1 0 0,0 0 0,0 0 0,0 1 0,0-1 0,0 0 0,0 0 0,0 1 0,1-1 0,-1 0 0,-1 3 0,0 2 0,0-1 0,1 1 0,-1-1 0,1 1 0,0-1 0,0 1 0,1 0 0,0 0 0,0 0 0,0-1 0,1 1 0,0 0 0,2 8 0,-2-11 0,0-1 0,0 1 0,0-1 0,0 1 0,0-1 0,1 1 0,-1-1 0,1 0 0,0 0 0,-1 0 0,1 0 0,0 0 0,0 0 0,0 0 0,1-1 0,-1 1 0,0-1 0,1 1 0,-1-1 0,1 0 0,-1 0 0,1 0 0,0 0 0,-1-1 0,1 1 0,0-1 0,-1 0 0,1 1 0,0-1 0,4-1 0,-6 1 0,1 0 0,0 0 0,0 0 0,0-1 0,0 1 0,0-1 0,0 1 0,-1-1 0,1 0 0,0 0 0,0 0 0,-1 0 0,1 0 0,-1 0 0,1 0 0,-1 0 0,1-1 0,-1 1 0,0 0 0,0-1 0,1 1 0,-1-1 0,0 0 0,0 1 0,-1-1 0,1 0 0,0 0 0,-1 0 0,2-3 0,0-6 0,-1 0 0,0 0 0,0 1 0,-2-17 0,3-18 0,-2 45 0,-1-1 0,1 1 0,0-1 0,0 1 0,1-1 0,-1 1 0,0-1 0,0 1 0,0 0 0,0-1 0,0 1 0,0-1 0,1 1 0,-1-1 0,0 1 0,0 0 0,1-1 0,-1 1 0,0-1 0,0 1 0,1 0 0,-1-1 0,1 1 0,-1 0 0,0 0 0,1-1 0,-1 1 0,0 0 0,1 0 0,-1 0 0,1-1 0,-1 1 0,1 0 0,-1 0 0,1 0 0,-1 0 0,1 0 0,0 0 0,0 1 0,0-1 0,1 1 0,-1 0 0,1 0 0,-1 0 0,0 0 0,0 0 0,1 0 0,-1 0 0,0 0 0,1 2 0,25 39 0,-26-42 0,11 30 0,-4-11 0,-4-14 0,-2-8 0,0 0 0,0 0 0,0 0 0,0 0 0,0 0 0,1 1 0,-1-1 0,1 1 0,0-1 0,0 1 0,0 0 0,0 0 0,0 0 0,0 0 0,0 1 0,1-1 0,-1 1 0,1 0 0,-1 0 0,6-1 0,-8 2 0,1 0 0,0 0 0,0-1 0,0 1 0,-1 0 0,1 1 0,0-1 0,0 0 0,0 0 0,-1 1 0,1-1 0,0 1 0,0 0 0,-1-1 0,1 1 0,0 0 0,-1 0 0,1 0 0,-1 0 0,1 0 0,-1 0 0,0 1 0,1-1 0,-1 0 0,0 1 0,0-1 0,0 1 0,0-1 0,0 1 0,0-1 0,0 1 0,-1 0 0,1 0 0,-1-1 0,1 1 0,-1 0 0,1 0 0,-1 0 0,0-1 0,0 5 0,0-4 0,-1 1 0,1 0 0,-1 0 0,0 0 0,0 0 0,0-1 0,0 1 0,0 0 0,-1-1 0,1 1 0,-1-1 0,1 1 0,-1-1 0,0 0 0,0 0 0,0 1 0,0-1 0,-1-1 0,1 1 0,0 0 0,-1-1 0,1 1 0,-5 1 0,7-3-28,0 0-1,0 0 1,-1 1-1,1-1 1,0 0 0,0 0-1,0 0 1,-1 0-1,1 0 1,0 1-1,0-1 1,-1 0-1,1 0 1,0 0 0,-1 0-1,1 0 1,0 0-1,0 0 1,-1 0-1,1 0 1,0 0-1,0 0 1,-1 0 0,1 0-1,0 0 1,-1 0-1,1 0 1,0-1-1,0 1 1,-1 0-1,1 0 1,0 0 0,0 0-1,0 0 1,-1-1-1,1 1 1,0 0-1,0 0 1,0 0-1,-1-1 1,1 1 0,0 0-1,0 0 1,0 0-1,0-1 1,0 1-1,-1-1 1,2-5-6798</inkml:trace>
</inkml:ink>
</file>

<file path=xl/ink/ink1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6:42.728"/>
    </inkml:context>
    <inkml:brush xml:id="br0">
      <inkml:brushProperty name="width" value="0.035" units="cm"/>
      <inkml:brushProperty name="height" value="0.035" units="cm"/>
      <inkml:brushProperty name="color" value="#FF0066"/>
    </inkml:brush>
  </inkml:definitions>
  <inkml:trace contextRef="#ctx0" brushRef="#br0">1 195 24575,'5'-2'-57,"1"1"1,-1-1-1,1 1 0,-1-2 0,9-4 1,15-6 144,-23 12-93,-4 0 22,0 0 0,0 0 0,1 0 0,-1 0 0,0 1 1,1-1-1,-1 1 0,1 0 0,-1-1 0,1 1 1,-1 0-1,0 1 0,1-1 0,2 1 0,-4-1-17,-1 1 0,0-1 0,0 1 0,1-1 0,-1 1 0,0-1 0,0 1 0,0-1 0,0 1 0,0-1 0,0 1 0,0-1 0,0 1 0,0-1 0,0 1 0,0-1 0,0 1 0,0-1 0,0 1 0,-1-1 0,1 1 0,0-1 0,0 1 0,0-1 0,-1 1 0,1-1 0,0 0 0,-1 1 0,1-1 0,0 1 0,-1-1 0,-13 18 0,13-16 0,-5 4 0,2-2 0,0 1 0,0-1 0,1 1 0,-5 8 0,8-13 0,-1 1 0,1-1 0,0 1 0,-1-1 0,1 1 0,0 0 0,0-1 0,0 1 0,0-1 0,0 1 0,0 0 0,-1-1 0,1 1 0,1-1 0,-1 1 0,0 0 0,0-1 0,0 1 0,0 0 0,0-1 0,0 1 0,1-1 0,-1 1 0,0-1 0,0 1 0,1-1 0,-1 1 0,1-1 0,-1 1 0,0-1 0,1 1 0,-1-1 0,1 1 0,-1-1 0,1 0 0,-1 1 0,1-1 0,-1 0 0,1 1 0,-1-1 0,1 0 0,0 0 0,-1 0 0,1 1 0,-1-1 0,1 0 0,0 0 0,-1 0 0,1 0 0,-1 0 0,1 0 0,0 0 0,6 0 0,0 0 0,-1 0 0,1-1 0,-1 0 0,1 0 0,0 0 0,-1-1 0,0 0 0,1 0 0,-1-1 0,11-6 0,-14 8 0,-1 0 0,1-1 0,-1 1 0,0-1 0,1 1 0,-1-1 0,0 0 0,0 0 0,0 0 0,0 0 0,0-1 0,-1 1 0,1 0 0,-1-1 0,0 1 0,1-1 0,-1 0 0,0 1 0,0-1 0,-1 0 0,1 0 0,-1 1 0,1-1 0,-1 0 0,0 0 0,0 0 0,0 1 0,0-1 0,-1 0 0,0-4 0,-4-5 0,-1 0 0,0 0 0,-1 0 0,0 1 0,0 0 0,-2 1 0,-16-18 0,3 3 0,22 24 0,-1 1 0,0-1 0,1 1 0,-1-1 0,1 1 0,-1-1 0,1 1 0,0-1 0,-1 0 0,1 1 0,0-1 0,-1 0 0,1 0 0,0 1 0,0-1 0,-1 0 0,1 1 0,0-1 0,0 0 0,0 0 0,0 1 0,0-1 0,0 0 0,0-1 0,1 2 0,-1-1 0,1 1 0,0-1 0,-1 1 0,1 0 0,-1-1 0,1 1 0,0 0 0,-1-1 0,1 1 0,0 0 0,0 0 0,-1 0 0,1 0 0,0 0 0,-1 0 0,1 0 0,0 0 0,1 0 0,4 0 0,0 1 0,0 0 0,0 1 0,11 3 0,-5 0 0,0 1 0,0 0 0,-1 1 0,0 1 0,0 0 0,-1 0 0,0 1 0,0 0 0,-1 1 0,0 0 0,-1 0 0,14 22 0,-18-25 0,0 1 0,0 0 0,-1 0 0,0 0 0,0 1 0,-1-1 0,0 0 0,0 1 0,-1 0 0,-1-1 0,1 1 0,-1 0 0,-1-1 0,1 1 0,-2 0 0,1-1 0,-1 1 0,0-1 0,-1 0 0,-6 15 0,-1-5-170,0-1-1,-1 1 0,-1-2 1,0 0-1,-2 0 0,0-1 1,-30 24-1,28-26-6655</inkml:trace>
  <inkml:trace contextRef="#ctx0" brushRef="#br0" timeOffset="741.27">1039 128 24575,'3'-4'0,"0"0"0,-1 0 0,0 0 0,0 0 0,0 0 0,0 0 0,-1-1 0,1 1 0,-1-1 0,0 1 0,-1-1 0,1 0 0,-1 1 0,0-9 0,0 10 0,-1 1 0,1-1 0,0 1 0,-1 0 0,0-1 0,1 1 0,-1 0 0,0-1 0,0 1 0,0 0 0,0 0 0,-1 0 0,-1-2 0,2 3 0,0 0 0,0 0 0,0 0 0,-1 0 0,1 0 0,0 1 0,-1-1 0,1 0 0,0 1 0,-1-1 0,1 1 0,-1-1 0,1 1 0,-1 0 0,1 0 0,-1 0 0,1 0 0,-1 0 0,1 0 0,-1 0 0,1 0 0,-3 1 0,-1 1 0,0 0 0,1 0 0,-1 0 0,1 0 0,0 1 0,-1 0 0,1-1 0,0 2 0,1-1 0,-1 0 0,0 1 0,1 0 0,-4 5 0,2-3 0,1 0 0,1 0 0,-1 0 0,1 0 0,0 1 0,0 0 0,0-1 0,-2 14 0,5-19 0,-1 0 0,1-1 0,0 1 0,0 0 0,-1 0 0,1 0 0,0 0 0,0 0 0,0 0 0,0 0 0,0 0 0,0-1 0,1 1 0,-1 0 0,0 0 0,0 0 0,1 0 0,-1 0 0,0-1 0,1 1 0,-1 0 0,1 0 0,-1 0 0,1-1 0,-1 1 0,1 0 0,0-1 0,-1 1 0,1-1 0,0 1 0,-1-1 0,1 1 0,0-1 0,0 1 0,0-1 0,-1 1 0,1-1 0,0 0 0,0 0 0,0 1 0,0-1 0,0 0 0,0 0 0,1 0 0,0 0 0,0-1 0,1 1 0,-1 0 0,0-1 0,0 0 0,0 1 0,0-1 0,0 0 0,0 0 0,0 0 0,0-1 0,0 1 0,0 0 0,-1-1 0,1 1 0,0-1 0,1-2 0,9-19 0,-11 19 0,0 1 0,1 0 0,-1 0 0,1 0 0,0 0 0,0 0 0,2-3 0,-4 6 0,1 0 0,-1 0 0,0 0 0,0 0 0,0 0 0,1 0 0,-1 0 0,0 1 0,0-1 0,1 0 0,-1 0 0,0 0 0,0 0 0,0 0 0,1 0 0,-1 0 0,0 1 0,0-1 0,0 0 0,0 0 0,1 0 0,-1 0 0,0 1 0,0-1 0,0 0 0,0 0 0,0 0 0,0 1 0,0-1 0,0 0 0,1 0 0,-1 0 0,0 1 0,0-1 0,0 0 0,0 0 0,0 1 0,0-1 0,3 12 0,2 40 0,-1 0 0,-5 67 0,0-53 0,1-57 0,-3 40 0,3-48 0,0 1 0,0 0 0,0-1 0,-1 1 0,1-1 0,-1 1 0,1-1 0,-1 1 0,0-1 0,1 0 0,-1 1 0,0-1 0,0 0 0,0 1 0,0-1 0,0 0 0,0 0 0,0 0 0,-1 0 0,1 0 0,0 0 0,-1 0 0,1-1 0,0 1 0,-3 0 0,3-1 0,0 0 0,0 0 0,0 0 0,0 0 0,0 0 0,0 0 0,0 0 0,0-1 0,0 1 0,0-1 0,0 1 0,0 0 0,1-1 0,-1 0 0,0 1 0,0-1 0,0 1 0,0-1 0,1 0 0,-1 0 0,0 1 0,1-1 0,-1 0 0,1 0 0,-1 0 0,1 0 0,-1 0 0,1 0 0,-1-1 0,-9-30 0,9 25-151,0 0-1,0 0 0,1-1 0,0 1 1,1 0-1,0 0 0,0-1 1,3-9-1,2-4-6674</inkml:trace>
  <inkml:trace contextRef="#ctx0" brushRef="#br0" timeOffset="1196.58">1292 168 24575,'0'-1'0,"-1"0"0,1 0 0,-1 0 0,0 0 0,1 0 0,-1 1 0,0-1 0,1 0 0,-1 0 0,0 1 0,0-1 0,0 1 0,0-1 0,0 0 0,0 1 0,0 0 0,0-1 0,0 1 0,0 0 0,0-1 0,0 1 0,-2 0 0,1 0 0,-1 0 0,1 0 0,-1 0 0,1 1 0,-1-1 0,1 1 0,0 0 0,-1 0 0,1 0 0,-3 1 0,3-1 0,-1 0 0,1 0 0,-1 1 0,1-1 0,0 1 0,0 0 0,0 0 0,0 0 0,0 0 0,0 0 0,0 0 0,1 0 0,-1 0 0,1 1 0,-1-1 0,1 1 0,0-1 0,0 1 0,-1 3 0,2-6 0,0 1 0,0-1 0,0 1 0,0-1 0,0 1 0,0-1 0,0 0 0,0 1 0,0-1 0,1 1 0,-1-1 0,0 1 0,0-1 0,0 1 0,1-1 0,-1 0 0,0 1 0,0-1 0,1 1 0,-1-1 0,0 0 0,1 1 0,-1-1 0,0 0 0,1 0 0,-1 1 0,1-1 0,-1 0 0,0 0 0,1 1 0,-1-1 0,1 0 0,-1 0 0,1 0 0,-1 0 0,1 0 0,-1 0 0,1 0 0,-1 0 0,1 0 0,-1 0 0,1 0 0,-1 0 0,1 0 0,0 0 0,0-1 0,1 1 0,0 0 0,-1-1 0,1 0 0,0 1 0,-1-1 0,1 0 0,-1 0 0,1 0 0,-1 1 0,3-4 0,4-6 0,-8 9 0,1 0 0,-1 0 0,1 0 0,0 0 0,-1 1 0,1-1 0,0 0 0,-1 0 0,1 1 0,0-1 0,0 0 0,0 1 0,1-2 0,-1 3 0,0-1 0,-1 1 0,1-1 0,0 1 0,-1 0 0,1-1 0,0 1 0,-1-1 0,1 1 0,-1 0 0,0 0 0,1-1 0,-1 1 0,1 0 0,-1 0 0,0-1 0,0 1 0,1 0 0,-1 0 0,0 0 0,0 0 0,0-1 0,0 3 0,9 32 0,2 9 0,8 67 0,-19-109 0,0 1 0,0 0 0,0 0 0,-1 0 0,1 0 0,-1-1 0,0 1 0,0 0 0,0-1 0,0 1 0,0 0 0,-1-1 0,1 1 0,-1-1 0,1 0 0,-1 1 0,-2 1 0,3-3 0,0 0 0,0 0 0,0-1 0,0 1 0,0 0 0,0-1 0,0 1 0,0-1 0,0 1 0,0-1 0,0 1 0,0-1 0,-1 0 0,1 0 0,0 1 0,0-1 0,0 0 0,0 0 0,-1 0 0,1 0 0,0 0 0,0-1 0,0 1 0,0 0 0,0 0 0,-1-1 0,1 1 0,0-1 0,0 1 0,0-1 0,0 1 0,0-1 0,0 0 0,0 0 0,0 1 0,1-1 0,-1 0 0,0 0 0,0 0 0,1 0 0,-1 0 0,-1-2 0,1 1-68,-1-1 0,1 0-1,0 0 1,-1 0 0,1 0 0,1 0-1,-1 0 1,0 0 0,1 0 0,-1 0-1,1 0 1,0-1 0,0 1 0,0 0-1,1 0 1,-1 0 0,1 0-1,0 0 1,1-4 0,5-8-6758</inkml:trace>
  <inkml:trace contextRef="#ctx0" brushRef="#br0" timeOffset="1635.51">1585 188 24575,'1'-3'-141,"0"0"-1,-1 0 0,1-1 0,-1 1 1,0 0-1,0 0 0,0 0 1,0 0-1,-1-1 0,1 1 0,-1 0 1,-1-4-1,1 6 197,1 0 0,0 0 0,-1 1 1,1-1-1,-1 0 0,1 1 0,-1-1 0,1 0 0,-1 1 0,1-1 0,-1 1 0,0-1 1,1 1-1,-1-1 0,0 1 0,0-1 0,1 1 0,-1-1 0,0 1 0,-1 0 1,1-1-59,0 1 0,0 0 1,-1 1-1,1-1 1,0 0-1,-1 0 1,1 0-1,0 1 0,-1-1 1,1 1-1,0-1 1,0 1-1,0 0 1,-1-1-1,1 1 0,0 0 1,-1 1-1,1-2 31,-1 1-1,1 0 1,-1 0-1,1 1 1,0-1-1,-1 0 1,1 0-1,0 1 1,0-1-1,0 1 0,0-1 1,0 1-1,0-1 1,1 1-1,-1-1 1,0 1-1,1 0 1,-1-1-1,1 1 1,0 0-1,-1 0 0,1-1 1,0 1-1,0 3 1,1-3-26,0-1-1,-1 1 1,1-1-1,0 1 1,0-1 0,0 0-1,0 1 1,0-1 0,0 0-1,0 0 1,1 0 0,-1 0-1,0 0 1,1 0 0,-1 0-1,0 0 1,1-1-1,-1 1 1,1 0 0,-1-1-1,1 1 1,0-1 0,-1 0-1,1 0 1,0 1 0,2-1-1,0 0-1,-1 0 0,1 1 0,0 0 0,-1 0 0,1 0 0,-1 0 0,1 0 0,-1 1 0,1-1 0,-1 1 0,0 0 0,0 0 0,4 4 0,-4-3 0,0 1 0,0-1 0,0 1 0,-1 0 0,0 0 0,0 0 0,0 0 0,0 1 0,0-1 0,1 7 0,-2-5 0,1 0 0,-1 0 0,0 0 0,0 0 0,-1 0 0,0 0 0,0 0 0,0 0 0,-1 0 0,0 0 0,0 0 0,-2 7 0,1-10 0,1 1 0,-1 0 0,0 0 0,0-1 0,0 0 0,-1 1 0,1-1 0,-1 0 0,0 0 0,0 0 0,0 0 0,0-1 0,0 1 0,-1-1 0,1 0 0,-1 0 0,0 0 0,-6 2 0,9-3 5,0-1-1,0 0 1,0 1 0,0-1-1,0 0 1,0 1-1,1-1 1,-1 0-1,0 0 1,0 0 0,0 0-1,0 0 1,0 0-1,0 0 1,0 0 0,0-1-1,0 1 1,0 0-1,1 0 1,-1-1-1,0 1 1,0-1 0,-1 0-1,1 0-109,0-1-1,0 1 1,0 0 0,0 0-1,0-1 1,1 1 0,-1-1-1,1 1 1,-1-1-1,1 1 1,-1-1 0,1 1-1,0-3 1,-2-15-6721</inkml:trace>
  <inkml:trace contextRef="#ctx0" brushRef="#br0" timeOffset="5293.68">919 601 24575,'345'-8'0,"58"2"0,-409 6-1365,-7 0-5461</inkml:trace>
  <inkml:trace contextRef="#ctx0" brushRef="#br0" timeOffset="5608.82">727 694 24575,'-2'2'0,"17"1"0,30-4 0,38-5 0,41-6 0,39-1 0,-4 2 0,-27 3 0,-37 3 0,-39 2 0,-32 1 0</inkml:trace>
</inkml:ink>
</file>

<file path=xl/ink/ink1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6:51.776"/>
    </inkml:context>
    <inkml:brush xml:id="br0">
      <inkml:brushProperty name="width" value="0.035" units="cm"/>
      <inkml:brushProperty name="height" value="0.035" units="cm"/>
      <inkml:brushProperty name="color" value="#FF0066"/>
    </inkml:brush>
  </inkml:definitions>
  <inkml:trace contextRef="#ctx0" brushRef="#br0">1 37 24575,'0'-11'0,"1"-4"0,0 5 0,4 13 0,1 34 0,-1 24 0,-1 17 0,-3 18 0,-6 1 0,-2-7 0,1-17 0,2-20 0,4-20 0,4-19 0,4-14 0,1-9-8191</inkml:trace>
  <inkml:trace contextRef="#ctx0" brushRef="#br0" timeOffset="635.67">200 237 24575,'-1'0'0,"0"0"0,0 1 0,0-1 0,0 0 0,0 1 0,0-1 0,0 1 0,0-1 0,0 1 0,0 0 0,0-1 0,0 1 0,0 0 0,1 0 0,-1 0 0,0 0 0,1-1 0,-2 2 0,-11 20 0,11-18 0,-1 3 0,0 0 0,0 1 0,0-1 0,1 1 0,-2 12 0,4-18 0,0 1 0,-1-1 0,1 1 0,0 0 0,1-1 0,-1 1 0,0-1 0,1 1 0,1 4 0,-1-6 0,-1 0 0,1 0 0,-1 0 0,1 0 0,0 0 0,-1 0 0,1-1 0,0 1 0,0 0 0,0 0 0,-1-1 0,1 1 0,0 0 0,0-1 0,0 1 0,0-1 0,0 1 0,0-1 0,1 0 0,-1 1 0,0-1 0,0 0 0,1 0 0,0 1 0,-1-1 0,1 0 0,-1 0 0,1-1 0,-1 1 0,1 0 0,-1 0 0,0-1 0,1 1 0,-1 0 0,1-1 0,-1 0 0,0 1 0,0-1 0,1 0 0,-1 0 0,0 1 0,0-1 0,1-1 0,1-1 0,-1 0 0,0 0 0,0 1 0,0-1 0,0 0 0,-1-1 0,3-4 0,0-4 0,-1 0 0,0-1 0,2-16 0,-4 24 0,0 0 0,0-1 0,0 1 0,1 0 0,2-6 0,-4 10 0,0 0 0,1 1 0,-1-1 0,0 1 0,1-1 0,-1 0 0,0 1 0,1-1 0,-1 1 0,1-1 0,-1 1 0,1-1 0,-1 1 0,1 0 0,-1-1 0,1 1 0,0-1 0,-1 1 0,1 0 0,-1 0 0,1-1 0,0 1 0,-1 0 0,1 0 0,0 0 0,0 0 0,-1 0 0,1 0 0,0 0 0,-1 0 0,1 0 0,0 0 0,-1 0 0,1 0 0,0 0 0,-1 1 0,1-1 0,0 0 0,-1 1 0,1-1 0,-1 0 0,1 1 0,-1-1 0,1 0 0,-1 1 0,1-1 0,-1 1 0,1-1 0,-1 1 0,1 0 0,-1-1 0,1 2 0,5 5 0,-1 1 0,0 0 0,0 0 0,-1 0 0,0 1 0,0-1 0,-1 1 0,0 0 0,-1 0 0,0 0 0,0 0 0,-1 1 0,0-1 0,-1 15 0,-1-17 0,0-17 0,2-20 0,3 13 0,0 1 0,7-19 0,-9 29 0,0 1 0,1-1 0,-1 0 0,1 1 0,1 0 0,-1 0 0,1 0 0,0 0 0,5-5 0,-8 9 0,0 1 0,0-1 0,-1 1 0,1 0 0,0-1 0,0 1 0,0 0 0,0-1 0,0 1 0,0 0 0,0 0 0,-1 0 0,1 0 0,0 0 0,0 0 0,0 0 0,0 0 0,0 0 0,0 0 0,0 1 0,0-1 0,0 0 0,0 1 0,-1-1 0,1 0 0,0 1 0,0-1 0,0 1 0,-1 0 0,1-1 0,0 1 0,-1-1 0,1 1 0,0 0 0,-1 0 0,1-1 0,0 2 0,23 36 0,-18-28 0,0 0 0,1 2 0,1 0 0,13 16 0,-19-25 0,1-1 0,-1 0 0,1 1 0,-1-1 0,1 0 0,-1 0 0,1 0 0,0-1 0,0 1 0,0-1 0,0 0 0,0 1 0,1-1 0,-1 0 0,0-1 0,4 1 0,-5-1 0,-1 0 0,1 0 0,-1 0 0,1-1 0,-1 1 0,1 0 0,-1-1 0,1 0 0,-1 1 0,0-1 0,1 0 0,-1 1 0,0-1 0,1 0 0,-1 0 0,0 0 0,0 0 0,0 0 0,0-1 0,0 1 0,0 0 0,0 0 0,-1-1 0,1 1 0,0 0 0,-1-1 0,1 1 0,-1-1 0,1 1 0,-1-1 0,0 1 0,1-1 0,-1 1 0,0-3 0,0-1 0,1-1 0,-1 0 0,0 0 0,0 0 0,-1 0 0,0 0 0,-2-8 0,1 7 0,-1-1 0,-1 1 0,1 0 0,-1 0 0,-8-11 0,10 16 0,1 0 0,-1 0 0,0 1 0,1-1 0,-1 0 0,0 1 0,0-1 0,0 1 0,0 0 0,-4-2 0,5 3 0,0 0 0,0-1 0,0 1 0,0 0 0,0 0 0,0 0 0,0 0 0,-1 0 0,1 0 0,0 0 0,0 0 0,0 1 0,0-1 0,0 0 0,0 1 0,0-1 0,0 1 0,0-1 0,0 1 0,0-1 0,0 1 0,1-1 0,-1 1 0,-1 1 0,0 1-105,0-1 0,0 1 0,0 0 0,0 0 0,1 0 0,0 0 0,-1 0 0,1 0 0,0 1 0,1-1 0,-1 0 0,0 6 0,-1 7-6721</inkml:trace>
</inkml:ink>
</file>

<file path=xl/ink/ink1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6:49.310"/>
    </inkml:context>
    <inkml:brush xml:id="br0">
      <inkml:brushProperty name="width" value="0.035" units="cm"/>
      <inkml:brushProperty name="height" value="0.035" units="cm"/>
      <inkml:brushProperty name="color" value="#FF0066"/>
    </inkml:brush>
  </inkml:definitions>
  <inkml:trace contextRef="#ctx0" brushRef="#br0">41 98 24575,'-6'-4'0,"1"0"0,0-1 0,0 0 0,0 0 0,0 0 0,-5-8 0,10 8 0,7 5 0,14 6 0,-16-4 0,12 2 14,1-1-1,-1 0 0,0-2 0,1 0 1,-1-1-1,1 0 0,-1-2 1,27-5-1,0-3-508,-1-1 0,46-20 0,-64 21-6331</inkml:trace>
  <inkml:trace contextRef="#ctx0" brushRef="#br0" timeOffset="284.7">267 51 24575,'0'14'-4369,"2"44"4369,1 32 2054,0 8-2054,0-7 0,-2-13 741,0-16-741,3-20 382,4-16-382,1-13-6999</inkml:trace>
  <inkml:trace contextRef="#ctx0" brushRef="#br0" timeOffset="1512.05">480 404 24575,'-9'-8'-11890,"-2"9"9828,9 0 2405,0 0-1,0 1 1,0-1 0,0 0-1,0 1 1,0-1 0,0 1-1,-1 2 1,-1 0-116,1 1 0,0 0 0,0 0 1,1 0-1,0 0 0,-1 0 0,2 1 0,-1-1 0,1 0 0,-1 1 0,2 0 1,-1-1-1,0 1 0,1-1 0,0 1 0,1 0 0,-1-1 0,1 1 0,0-1 0,2 6 1,-3-10-93,1 0 0,-1 0 1,0 0-1,1 0 0,-1 0 1,1 0-1,-1 0 1,1 0-1,0 0 0,-1 0 1,1-1-1,0 1 1,0 0-1,-1-1 0,2 2 1,-2-2-32,1 0 0,-1 0 1,1 0-1,-1 0 1,0 0-1,1 0 0,-1 0 1,1 0-1,-1 0 0,0 0 1,1 0-1,-1 0 0,0 0 1,1 0-1,-1 0 0,1 0 1,-1 0-1,0-1 1,1 1-1,-1 0 0,0 0 1,1 0-1,-1-1 0,0 1 1,0 0-1,1-1 0,1-1-11,-1 0 0,0 1 0,1-1 0,-1 0 0,0-1 0,0 1 0,0 0 0,0 0 0,-1 0-1,1 0 1,0-4 0,2-45-93,-2 55 0,-1 0 0,1-1 0,0 1 0,1-1 0,-1 1 0,0-1 0,1 0 0,0 1 0,0-1 0,0 0 0,0 0 0,0 0 0,1 0 0,-1-1 0,1 1 0,5 4 0,-6-6 0,0 0 0,-1 0 0,1 0 0,0 0 0,0 0 0,0 0 0,0-1 0,-1 1 0,1-1 0,0 1 0,0-1 0,0 0 0,0 0 0,0 0 0,0 0 0,0 0 0,0 0 0,0 0 0,0-1 0,0 1 0,0-1 0,0 1 0,0-1 0,0 0 0,0 0 0,-1 1 0,1-1 0,0-1 0,0 1 0,-1 0 0,1 0 0,-1-1 0,2-1 0,1-3 0,1 0 0,-1 0 0,0 0 0,-1-1 0,0 0 0,0 0 0,0 0 0,-1 0 0,0 0 0,0 0 0,-1-1 0,1-8 0,1-17 0,-2-44 0,-1 72 0,0-8 0,1-9 0,-2 0 0,0 0 0,-2 0 0,0 0 0,-10-31 0,13 52 0,0 1 0,0-1 0,0 0 0,0 1 0,-1-1 0,1 0 0,0 1 0,0-1 0,-1 0 0,1 1 0,-1-1 0,1 1 0,-1-1 0,1 0 0,-1 1 0,1-1 0,-1 1 0,1 0 0,-1-1 0,1 1 0,-2-1 0,1 1 0,1 1 0,-1-1 0,0 0 0,1 1 0,-1-1 0,1 1 0,-1-1 0,1 1 0,0-1 0,-1 1 0,1 0 0,-1-1 0,1 1 0,0-1 0,0 1 0,-1 0 0,1-1 0,0 1 0,0 0 0,0-1 0,0 1 0,-1 1 0,-2 15 0,0 0 0,1 1 0,0 0 0,2 27 0,3-7 0,7 43 0,-5-56 0,0 0 0,18 46 0,-19-63 0,-1 1 0,1-1 0,1 0 0,-1 0 0,2-1 0,-1 1 0,1-1 0,0 0 0,0 0 0,1-1 0,11 9 0,-16-14 0,0 0 0,-1 1 0,1-1 0,0 0 0,1 0 0,-1 0 0,0-1 0,0 1 0,0 0 0,0-1 0,1 0 0,-1 1 0,0-1 0,0 0 0,1 0 0,-1 0 0,0 0 0,0-1 0,0 1 0,1-1 0,-1 1 0,0-1 0,0 0 0,0 0 0,0 0 0,0 0 0,0 0 0,0 0 0,0 0 0,0-1 0,-1 1 0,1-1 0,0 1 0,-1-1 0,1 0 0,-1 0 0,2-3 0,3-4 0,-1 0 0,0 0 0,-1-1 0,0 1 0,-1-1 0,0 0 0,2-11 0,2-29 0,-3 1 0,-1-1 0,-3 0 0,-7-52 0,6 88 0,0 0 0,-1 0 0,-6-23 0,8 36 0,0 1 0,0-1 0,0 1 0,0 0 0,0-1 0,0 1 0,-1 0 0,1-1 0,0 1 0,0 0 0,0-1 0,0 1 0,-1 0 0,1-1 0,0 1 0,0 0 0,-1-1 0,1 1 0,0 0 0,0 0 0,-1-1 0,1 1 0,0 0 0,-1 0 0,1 0 0,0 0 0,-1-1 0,1 1 0,-1 0 0,1 0 0,0 0 0,-1 0 0,0 0 0,-8 10 0,-4 22 0,6-6 0,2 1 0,1 0 0,1 1 0,1-1 0,1 0 0,1 1 0,2-1 0,1 1 0,1-1 0,1 0 0,2-1 0,18 51 0,-22-71 0,0 0 0,1 0 0,-1 0 0,1-1 0,0 0 0,1 0 0,7 8 0,-11-12 0,0 0 0,0 0 0,0 0 0,0-1 0,0 1 0,0 0 0,1 0 0,-1-1 0,0 1 0,1 0 0,-1-1 0,1 1 0,-1-1 0,0 0 0,1 0 0,-1 1 0,1-1 0,-1 0 0,1 0 0,-1 0 0,1 0 0,-1-1 0,0 1 0,1 0 0,-1-1 0,1 1 0,-1-1 0,0 1 0,1-1 0,-1 0 0,0 1 0,0-1 0,1 0 0,-1 0 0,0 0 0,0 0 0,0 0 0,0 0 0,2-2 0,0-2 0,0 0 0,0-1 0,0 1 0,-1 0 0,1-1 0,-1 0 0,0 1 0,-1-1 0,2-11 0,1-54 0,-3 60 0,-1 22 0,1 1 0,1-1 0,0 1 0,7 20 0,-8-28 0,0 0 0,0 0 0,1-1 0,0 1 0,-1 0 0,1-1 0,0 1 0,1-1 0,-1 0 0,0 0 0,1 0 0,0 0 0,0 0 0,0 0 0,0-1 0,0 1 0,1-1 0,-1 0 0,1 0 0,-1 0 0,1 0 0,5 1 0,-8-3 0,0 0 0,-1 0 0,1 0 0,0 0 0,-1 0 0,1 0 0,0 0 0,-1 0 0,1-1 0,0 1 0,-1 0 0,1 0 0,-1 0 0,1-1 0,0 1 0,-1 0 0,1-1 0,-1 1 0,1-1 0,-1 1 0,1-1 0,-1 1 0,0-1 0,1 1 0,-1-1 0,1 1 0,-1-1 0,0 1 0,1-1 0,-1 0 0,0 1 0,0-2 0,5-25 0,-3 13 0,-2 14 0,0 0 0,1 0 0,-1 0 0,0 0 0,0-1 0,0 1 0,0 0 0,0 0 0,0 0 0,0 0 0,0 0 0,0 0 0,0 0 0,0 0 0,0 0 0,0-1 0,0 1 0,0 0 0,0 0 0,0 0 0,1 0 0,-1 0 0,0 0 0,0 0 0,0 0 0,0 0 0,0 0 0,0 0 0,0 0 0,0 0 0,1 0 0,-1 0 0,0 0 0,0 0 0,0 0 0,0 0 0,0 0 0,0 0 0,0 0 0,1 0 0,-1 0 0,0 0 0,0 0 0,0 0 0,0 0 0,0 0 0,0 0 0,0 0 0,0 0 0,0 0 0,1 0 0,-1 0 0,0 0 0,0 1 0,0-1 0,0 0 0,0 0 0,0 0 0,0 0 0,0 0 0,0 0 0,0 0 0,0 0 0,0 0 0,0 1 0,0-1 0,0 0 0,6 10 0,3 13 0,-1 1 0,-1-1 0,5 36 0,6 75 0,-18-129 0,2 12 0,6 82 0,-8-84 0,0-1 0,-1 1 0,0-1 0,-7 24 0,8-36 0,-1 1 0,0-1 0,0 0 0,0 1 0,0-1 0,0 0 0,0 0 0,-1 0 0,1 0 0,-1 0 0,1 0 0,-3 2 0,3-4 0,0 1 0,1-1 0,-1 1 0,0-1 0,0 0 0,1 1 0,-1-1 0,0 0 0,0 0 0,0 0 0,0 0 0,1 0 0,-1 0 0,0 0 0,0 0 0,0 0 0,0 0 0,1 0 0,-1 0 0,0-1 0,0 1 0,0 0 0,1 0 0,-1-1 0,0 1 0,0-1 0,1 1 0,-1-1 0,0 1 0,1-1 0,-1 1 0,1-1 0,-1 0 0,0 1 0,1-1 0,0 0 0,-1 0 0,-4-6 0,0-1 0,1 1 0,0-1 0,0 0 0,0 0 0,1 0 0,1 0 0,0-1 0,0 1 0,0-1 0,1 1 0,0-1 0,1 0 0,0 1 0,1-11 0,1 1 0,0 0 0,1 0 0,1 0 0,1 0 0,0 1 0,11-23 0,-6 22 24,0-1 0,1 1 0,1 1 0,26-29 0,-10 16-767,48-38 1,-43 42-6084</inkml:trace>
  <inkml:trace contextRef="#ctx0" brushRef="#br0" timeOffset="1688.09">1419 437 24575,'7'-3'0,"4"-2"0,1 1-8191</inkml:trace>
  <inkml:trace contextRef="#ctx0" brushRef="#br0" timeOffset="1860.98">1405 531 24575,'1'2'0,"10"-7"0,6-7 0,4-7 0,-5-2 0,-4 1-8191</inkml:trace>
  <inkml:trace contextRef="#ctx0" brushRef="#br0" timeOffset="2107.73">1392 318 24575,'-2'-5'0,"6"-1"0,6 4 0,16 14 0,7 13 0,0 25 0,-4 9 0,-10 5 0,-14-5 0,-10-9 0,-6-14 0,-4-11 0,1-9-8191</inkml:trace>
</inkml:ink>
</file>

<file path=xl/ink/ink1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6:57.216"/>
    </inkml:context>
    <inkml:brush xml:id="br0">
      <inkml:brushProperty name="width" value="0.035" units="cm"/>
      <inkml:brushProperty name="height" value="0.035" units="cm"/>
      <inkml:brushProperty name="color" value="#FF0066"/>
    </inkml:brush>
  </inkml:definitions>
  <inkml:trace contextRef="#ctx0" brushRef="#br0">2062 185 24575,'0'-1'-37,"-1"0"0,1 0-1,-1-1 1,0 1 0,0 0-1,1 0 1,-1 0 0,0-1-1,0 1 1,0 0 0,0 0-1,0 1 1,0-1 0,-1 0-1,1 0 1,0 0 0,0 1-1,-1-1 1,1 1 0,0-1-1,-1 1 1,1-1 0,0 1-1,-1 0 1,1 0 0,-1-1 0,1 1-1,0 0 1,-2 1 0,0-2 75,0 1 1,1 0 0,-1 0 0,0 0 0,1 1 0,-1-1-1,1 1 1,-1-1 0,1 1 0,-1 0 0,1 0 0,-1 0-1,1 0 1,0 0 0,-4 3 0,6-3-33,-1-1 0,1 0 0,-1 1-1,1-1 1,0 1 0,0-1 0,-1 1 0,1-1 0,0 0 0,0 1 0,-1-1 0,1 1 0,0 0 0,0-1-1,0 1 1,0-1 0,0 1 0,0-1 0,0 1 0,0-1 0,0 1 0,0-1 0,0 1 0,0-1-1,0 1 1,0-1 0,0 1 0,1-1 0,-1 1 0,0-1 0,0 1 0,1-1 0,-1 1 0,0-1 0,1 1-1,-1-1 1,0 0 0,1 1 0,-1-1 0,0 0 0,1 1 0,-1-1 0,1 0 0,-1 1 0,1-1-1,0 0 1,0 1 2,0-1 0,-1 0-1,1 1 1,0-1-1,0 0 1,0 0 0,0 1-1,0-1 1,0 0 0,0 0-1,0 0 1,0 0-1,0 0 1,0-1 0,0 1-1,0 0 1,0 0-1,-1-1 1,1 1 0,0 0-1,0-1 1,0 1 0,0-1-1,0 1 1,-1-1-1,1 1 1,0-1 0,0-1-1,12-19-7,-10 17 0,-2 24 0,3 9 0,1 0 0,16 52 0,-13-58 0,-2 2 0,0-1 0,-2 1 0,2 38 0,-6-57 0,-1 1 0,1 0 0,-1 0 0,-1 0 0,0 0 0,-3 9 0,4-13 0,0-1 0,0 0 0,0 0 0,0 0 0,0 1 0,-1-1 0,1 0 0,-1-1 0,1 1 0,-1 0 0,0 0 0,1-1 0,-1 1 0,0-1 0,0 1 0,0-1 0,0 0 0,-1 0 0,1 0 0,0 0 0,-3 1 0,3-2 10,1 0-1,0 0 1,0 0-1,0 0 1,0 0-1,-1 0 1,1-1-1,0 1 1,0 0-1,0-1 1,0 1-1,0 0 1,0-1-1,0 0 0,0 1 1,0-1-1,0 1 1,0-1-1,0 0 1,0 0-1,0 0 1,0 1-1,1-1 1,-1 0-1,0 0 1,1 0-1,-1 0 1,0 0-1,1 0 1,0 0-1,-1-1 1,1 1-1,0 0 1,-1 0-1,1-2 1,-1-3-295,0 0 1,0-1-1,0 1 1,1 0-1,0-8 1,4-19-6542</inkml:trace>
  <inkml:trace contextRef="#ctx0" brushRef="#br0" timeOffset="451.69">2461 179 24575,'0'-3'0,"0"1"0,0-1 0,-1 1 0,1-1 0,-1 1 0,0-1 0,0 1 0,0-1 0,0 1 0,0 0 0,0 0 0,-1-1 0,1 1 0,-1 0 0,0 0 0,1 0 0,-1 0 0,0 1 0,0-1 0,0 0 0,0 1 0,-1 0 0,1-1 0,0 1 0,-1 0 0,1 0 0,0 0 0,-1 0 0,1 1 0,-1-1 0,1 1 0,-1 0 0,0-1 0,1 1 0,-1 0 0,1 0 0,-1 1 0,0-1 0,1 0 0,-1 1 0,1 0 0,-1-1 0,1 1 0,-1 0 0,1 1 0,-3 0 0,3 0 0,-1 0 0,1 0 0,0 0 0,-1 0 0,1 1 0,0-1 0,0 0 0,1 1 0,-1 0 0,0-1 0,1 1 0,0 0 0,0 0 0,0 0 0,0 0 0,-1 4 0,2-5 0,-1-1 0,1 1 0,0-1 0,0 1 0,0-1 0,0 0 0,1 1 0,-1-1 0,0 1 0,1-1 0,-1 1 0,1-1 0,-1 0 0,1 1 0,-1-1 0,1 0 0,0 0 0,0 1 0,0-1 0,0 0 0,0 0 0,0 0 0,0 0 0,0 0 0,0 0 0,0 0 0,0-1 0,1 1 0,-1 0 0,0-1 0,1 1 0,-1-1 0,0 1 0,1-1 0,-1 0 0,3 1 0,-2-1 0,-1 1 0,1-1 0,-1 0 0,1 0 0,0 0 0,-1 0 0,1-1 0,-1 1 0,1 0 0,-1-1 0,1 1 0,-1-1 0,1 1 0,-1-1 0,1 1 0,-1-1 0,0 0 0,1 0 0,-1 0 0,0 0 0,0 0 0,0 0 0,0 0 0,0 0 0,1-2 0,3-3 0,-2 0 0,1-1 0,-1 0 0,4-8 0,2-7 0,-8 22 0,-1 0 0,0 0 0,0 0 0,1 0 0,-1 0 0,0 0 0,1 0 0,-1 0 0,0 0 0,0 0 0,1 0 0,-1 0 0,0 0 0,0 0 0,1 0 0,-1 0 0,0 1 0,0-1 0,1 0 0,-1 0 0,0 0 0,0 0 0,1 1 0,-1-1 0,0 0 0,0 0 0,0 0 0,1 1 0,-1-1 0,0 0 0,0 0 0,0 0 0,0 1 0,0-1 0,0 0 0,1 0 0,-1 1 0,0-1 0,0 0 0,0 1 0,0-1 0,0 0 0,0 0 0,0 1 0,6 15 0,4 21 0,-2 1 0,-2 1 0,-1-1 0,0 53 0,-5-83 0,-1-1 0,0 0 0,0 0 0,0 1 0,-1-1 0,0 0 0,0-1 0,0 1 0,-7 11 0,7-14 0,0 0 0,-1-1 0,0 1 0,1-1 0,-1 0 0,0 0 0,-1 0 0,1 0 0,0 0 0,-1-1 0,0 1 0,1-1 0,-1 0 0,0 0 0,0-1 0,0 1 0,-6 1 0,9-3 3,0 0 0,-1 1 0,1-1 1,0 0-1,0 0 0,0 0 0,-1 0 0,1 0 0,0 0 0,0 0 0,-1 0 0,1-1 0,0 1 0,0 0 0,0-1 0,0 1 1,0-1-1,-1 1 0,1-1 0,0 0 0,0 1 0,0-1 0,0 0 0,1 0 0,-1 1 0,0-1 0,0 0 0,0 0 0,1 0 0,-1 0 1,0 0-1,1 0 0,-1-1 0,1 1 0,-1 0 0,1 0 0,-1-2 0,0-2-215,0-1 1,0 1-1,1-1 0,0 0 0,0 0 1,1-8-1,3-15-6614</inkml:trace>
  <inkml:trace contextRef="#ctx0" brushRef="#br0" timeOffset="941.95">2867 72 24575,'1'0'0,"-1"0"0,0-1 0,0 1 0,0 0 0,-1-1 0,1 1 0,0 0 0,0 0 0,0-1 0,0 1 0,0 0 0,0-1 0,0 1 0,0 0 0,-1 0 0,1-1 0,0 1 0,0 0 0,0 0 0,-1-1 0,1 1 0,0 0 0,0 0 0,0 0 0,-1-1 0,1 1 0,0 0 0,-1 0 0,1 0 0,0 0 0,0 0 0,-1 0 0,1-1 0,-1 1 0,-13 3 0,-14 11 0,27-13 0,0 0 0,-1 0 0,1 0 0,0 0 0,0 1 0,-1-1 0,1 0 0,0 0 0,0 1 0,1-1 0,-1 1 0,0-1 0,0 1 0,1-1 0,-1 1 0,0 2 0,1-3 0,0 0 0,0 0 0,0 0 0,0 0 0,0 0 0,1-1 0,-1 1 0,0 0 0,0 0 0,1 0 0,-1-1 0,0 1 0,1 0 0,-1-1 0,1 1 0,-1 0 0,1-1 0,0 1 0,-1 0 0,1-1 0,0 1 0,-1-1 0,2 1 0,0 0 0,0 0 0,0 0 0,0 0 0,0 0 0,0-1 0,1 1 0,-1-1 0,0 0 0,0 1 0,0-1 0,1 0 0,-1 0 0,0-1 0,0 1 0,1 0 0,-1-1 0,0 1 0,0-1 0,0 0 0,0 0 0,0 0 0,0 0 0,3-2 0,-4 2 0,0 0 0,0 0 0,0 0 0,1 1 0,-1-1 0,0 0 0,0 1 0,0-1 0,0 0 0,1 1 0,-1 0 0,0-1 0,1 1 0,-1 0 0,2-1 0,-1 2 0,-1 0 0,-1 0 0,1 0 0,0 0 0,0 0 0,0 1 0,-1-1 0,1 0 0,0 0 0,-1 1 0,1-1 0,-1 0 0,1 1 0,-1-1 0,0 0 0,0 3 0,22 55 0,-16-45 0,0-1 0,-2 1 0,1 0 0,3 26 0,-8-38 0,0 0 0,0 0 0,0 0 0,-1 0 0,1 0 0,-1 0 0,1 0 0,-1 0 0,0 0 0,1 0 0,-1 0 0,0 0 0,0 0 0,0-1 0,-1 1 0,1-1 0,0 1 0,-1 0 0,1-1 0,-1 0 0,1 1 0,-1-1 0,0 0 0,1 0 0,-1 0 0,0 0 0,-4 1 0,-4 2 0,-1 0 0,1-1 0,-22 3 0,25-5 0,-32 5-1365,3-1-5461</inkml:trace>
  <inkml:trace contextRef="#ctx0" brushRef="#br0" timeOffset="-2567.92">392 33 24575,'-3'3'0,"0"1"0,0-1 0,0 1 0,0-1 0,-1 0 0,1 0 0,-1-1 0,0 1 0,0-1 0,0 0 0,0 0 0,-5 2 0,-6 4 0,-16 9 0,0-1 0,-43 14 0,61-25 0,0-2 0,-1 1 0,1-1 0,0-1 0,-1-1 0,0 0 0,1-1 0,-1 0 0,-13-2 0,24 1 0,1 1 0,0-1 0,-1 0 0,1 0 0,0 0 0,-1 0 0,1-1 0,0 1 0,0 0 0,0-1 0,0 0 0,0 1 0,1-1 0,-1 0 0,0 0 0,-1-4 0,2 6 0,0-1 0,1 0 0,-1 0 0,1 0 0,0 0 0,-1 0 0,1 0 0,0 0 0,0 0 0,-1 0 0,1 0 0,0 0 0,0 0 0,0 0 0,0 0 0,0 0 0,1 0 0,-1 0 0,0 0 0,0 0 0,1 0 0,-1 0 0,0 0 0,1 0 0,-1 0 0,1 0 0,-1 0 0,1 1 0,0-1 0,-1 0 0,1 0 0,0 0 0,0 1 0,-1-1 0,1 1 0,0-1 0,0 0 0,0 1 0,0-1 0,0 1 0,2-1 0,-2 1 0,0-1 0,0 1 0,0-1 0,0 1 0,1 0 0,-1-1 0,0 1 0,0 0 0,1 0 0,-1 0 0,0 0 0,0 0 0,1 0 0,-1 0 0,0 1 0,0-1 0,0 0 0,1 1 0,-1-1 0,0 1 0,2 0 0,-1 1 0,0 0 0,0-1 0,1 1 0,-2 0 0,1 1 0,0-1 0,0 0 0,-1 0 0,3 4 0,1 5 0,-1-1 0,0 1 0,5 21 0,0 12 0,-2 1 0,2 55 0,-8 93 0,-1-37 0,0-153 0,1 13 0,0 1 0,3 15 0,-4-29 0,1 0 0,0 1 0,-1-1 0,1 0 0,1 0 0,-1 0 0,0 0 0,1 0 0,-1-1 0,1 1 0,0 0 0,0-1 0,0 1 0,0-1 0,0 0 0,5 4 0,-5-5 0,0 0 0,0-1 0,0 1 0,1-1 0,-1 0 0,0 1 0,0-1 0,0 0 0,0 0 0,0 0 0,1-1 0,-1 1 0,0 0 0,0-1 0,0 1 0,0-1 0,0 0 0,0 0 0,2-1 0,42-25 0,-35 19 0,5-2-195,0 0 0,-2-1 0,1-1 0,-1 0 0,-1-1 0,18-23 0,-17 16-6631</inkml:trace>
  <inkml:trace contextRef="#ctx0" brushRef="#br0" timeOffset="-2368.16">158 538 24575,'-2'0'-3957,"-1"-2"3957,3-4 1873,4-4-1873,5-3 670,7-2-670,3 2 344,4 0-344,0 1 1070,-4 4-9261</inkml:trace>
  <inkml:trace contextRef="#ctx0" brushRef="#br0" timeOffset="-2142.52">392 385 24575,'2'11'0,"4"10"0,6 7 0,4 3 0,5 0 0,4-2 0,2 0 0,0-4 0,-5-3 0,-6-6 0,-7-7-8191</inkml:trace>
  <inkml:trace contextRef="#ctx0" brushRef="#br0" timeOffset="-1918.08">571 432 24575,'-2'-2'0,"-8"18"0,-6 17 0,-6 8 0,2 1 0,1-4 0,5-5 0,4-7 0,5-7 0,5-9 0,6-7 0,1-5-8191</inkml:trace>
  <inkml:trace contextRef="#ctx0" brushRef="#br0" timeOffset="-1163.92">771 352 24575,'-3'2'-553,"0"-1"0,1 1 0,-1 0-1,1 0 1,-1 1 0,1-1 0,-3 4 0,2-1 544,0-1-1,0 1 1,1 0 0,-1 0 0,1-1 0,0 1 0,-1 9 0,2-10 152,0 1 0,0-1 0,0 1 0,1 0 0,0-1 0,0 1 1,0 0-1,1-1 0,-1 1 0,1-1 0,0 1 0,1-1 0,-1 1 0,1-1 0,2 6 0,-3-8-110,0 0-1,1 0 0,-1 0 0,0 0 0,1 0 0,-1-1 0,1 1 0,-1 0 1,1-1-1,0 1 0,0-1 0,-1 0 0,1 0 0,0 0 0,0 0 0,1 0 1,-1 0-1,0 0 0,0 0 0,0-1 0,0 1 0,1-1 0,-1 0 0,0 0 0,0 0 1,1 0-1,-1 0 0,0 0 0,1 0 0,-1-1 0,0 1 0,0-1 0,0 0 1,0 1-1,1-1 0,-1 0 0,0 0 0,3-3 0,0 0 48,1 0 0,-1-1-1,0 1 1,0-1 0,0 0-1,-1 0 1,0-1 0,0 0-1,0 1 1,-1-1 0,5-11-1,-8 17-79,0 0 0,1 0 0,-1-1 0,0 1 0,0 0 0,0 0 0,1 0 0,-1 0 0,0-1 0,0 1 0,0 0 0,1 0 0,-1 0 0,0 0 0,0 0 0,1 0 0,-1 0 0,0 0 0,0-1 0,1 1 0,-1 0 0,0 0 0,1 0 0,-1 0 0,0 1 0,0-1 0,1 0 0,-1 0 0,0 0 0,0 0 0,1 0 0,-1 0 0,0 0 0,0 0 0,0 0 0,1 1 0,-1-1 0,0 0 0,0 0 0,0 0 0,1 0 0,-1 1 0,0-1 0,17 14 0,1 0 0,-16-13 0,0 0 0,0 0 0,-1 0 0,1-1 0,0 1 0,0-1 0,0 1 0,0-1 0,0 0 0,0 0 0,0 0 0,0 0 0,0 0 0,0 0 0,0 0 0,-1-1 0,1 1 0,0-1 0,0 1 0,0-1 0,0 0 0,-1 0 0,3-1 0,-3 1 0,0 0 0,0 0 0,0 0 0,0 0 0,0 0 0,-1 0 0,1 0 0,0-1 0,-1 1 0,1 0 0,-1 0 0,1-1 0,-1 1 0,0 0 0,1-1 0,-1 1 0,0 0 0,0-1 0,0 1 0,0-1 0,0 1 0,0 0 0,-1-1 0,1 1 0,0 0 0,-1-1 0,1 1 0,-1 0 0,1 0 0,-1-1 0,1 1 0,-1 0 0,-1-2 0,1 2 0,1 0 0,-1-1 0,0 1 0,1 0 0,-1 0 0,0 0 0,0 0 0,1 0 0,-1 1 0,0-1 0,0 0 0,0 0 0,0 0 0,0 1 0,0-1 0,0 1 0,0-1 0,-1 1 0,1-1 0,0 1 0,0-1 0,0 1 0,-1 0 0,1 0 0,0 0 0,0 0 0,0 0 0,-1 0 0,1 0 0,0 0 0,0 0 0,-1 0 0,1 1 0,0-1 0,0 1 0,0-1 0,0 1 0,-1-1 0,1 1 0,0-1 0,0 1 0,0 0 0,-1 1 0,-1 1 0,-1 0 0,1 0 0,0 0 0,0 1 0,1-1 0,-1 1 0,1 0 0,0 0 0,-1 0 0,-1 8 0,3-10 0,0 0 0,0-1 0,1 1 0,-1 0 0,1 0 0,0 0 0,-1 0 0,1 0 0,0 0 0,0 0 0,0 0 0,1 0 0,-1-1 0,0 1 0,1 0 0,-1 0 0,1 0 0,-1 0 0,1 0 0,0-1 0,0 1 0,0 0 0,0-1 0,0 1 0,0-1 0,1 1 0,-1-1 0,0 1 0,1-1 0,-1 0 0,1 0 0,-1 0 0,1 0 0,0 0 0,0 0 0,-1 0 0,1 0 0,0-1 0,0 1 0,0-1 0,0 1 0,3-1 0,1 1 0,1 0 0,-1-1 0,1 1 0,0-2 0,-1 1 0,1-1 0,0 0 0,-1 0 0,1-1 0,-1 0 0,10-4 0,-9 2 0,-1 0 0,0 0 0,0 0 0,0-1 0,-1 0 0,1 0 0,-1 0 0,0-1 0,-1 0 0,0 0 0,1 0 0,-2 0 0,1-1 0,-1 0 0,0 1 0,0-1 0,-1 0 0,0 0 0,1-8 0,2-15 0,-1 0 0,-2 0 0,-1-41 0,-1 38 0,0 8 0,1-9 0,-2 0 0,-7-49 0,2 60 0,2 22 0,1 7 0,-1 11 0,2 9 0,1 0 0,1 0 0,2 0 0,7 43 0,0-25 0,27 81 0,-10-66 0,-24-55 0,0 0 0,1 0 0,-1 0 0,1 0 0,0-1 0,0 1 0,0-1 0,1 0 0,-1 0 0,1 0 0,5 3 0,-8-5-65,0-1 0,0 1 0,0-1 0,0 1 0,1-1 0,-1 0 0,0 0 0,0 1 0,1-1 0,-1 0 0,0 0 0,0 0 0,1 0 0,-1 0 0,0-1 0,1 1 0,-1 0 0,0-1 0,0 1 0,3-2 0,8-5-6761</inkml:trace>
  <inkml:trace contextRef="#ctx0" brushRef="#br0" timeOffset="-992.33">1410 292 24575,'0'-2'0,"0"-4"0,1 1 0,4-3 0,3 1 0,4 2 0,0 1-8191</inkml:trace>
  <inkml:trace contextRef="#ctx0" brushRef="#br0" timeOffset="-737">1417 385 24575,'-3'2'0,"1"1"0,6-3 0,10-12 0,3-8 0,-1 0-8191</inkml:trace>
  <inkml:trace contextRef="#ctx0" brushRef="#br0" timeOffset="-500.91">1410 199 24575,'9'-2'0,"10"4"0,6 10 0,1 20 0,0 35 0,-8 18 0,-9-6 0,-7-13 0,-3-22 0,-2-17-8191</inkml:trace>
  <inkml:trace contextRef="#ctx0" brushRef="#br0" timeOffset="1784.41">2035 172 24575,'0'-4'0,"0"0"0,-1 1 0,0-1 0,0 0 0,0 0 0,-1 0 0,1 1 0,-1-1 0,0 1 0,0-1 0,0 1 0,0 0 0,0 0 0,-1-1 0,0 2 0,1-1 0,-1 0 0,0 1 0,-6-5 0,7 6 0,0 0 0,0-1 0,0 1 0,0 0 0,0 0 0,0 0 0,0 1 0,-1-1 0,1 0 0,0 1 0,0 0 0,-1-1 0,1 1 0,0 0 0,-1 0 0,1 0 0,0 1 0,-1-1 0,1 0 0,0 1 0,0 0 0,-1-1 0,1 1 0,0 0 0,0 0 0,0 0 0,0 0 0,0 1 0,0-1 0,0 0 0,1 1 0,-1-1 0,0 1 0,-1 2 0,0-1 0,1 0 0,-1 1 0,1-1 0,0 1 0,0-1 0,0 1 0,1 0 0,-1 0 0,1 0 0,0 0 0,0 0 0,0 0 0,1 0 0,-1 5 0,2-6 0,-1-1 0,0 0 0,1 0 0,-1 0 0,1 0 0,0 0 0,0 0 0,0-1 0,0 1 0,0 0 0,0 0 0,0 0 0,1-1 0,-1 1 0,0-1 0,1 1 0,0-1 0,-1 0 0,1 1 0,0-1 0,-1 0 0,1 0 0,0 0 0,0 0 0,0-1 0,0 1 0,0 0 0,0-1 0,3 1 0,2 0-136,0 1-1,0-1 1,1 0-1,-1-1 1,0 0-1,1 0 1,-1-1-1,0 1 0,13-4 1,-7-1-6690</inkml:trace>
</inkml:ink>
</file>

<file path=xl/ink/ink1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7:02.303"/>
    </inkml:context>
    <inkml:brush xml:id="br0">
      <inkml:brushProperty name="width" value="0.035" units="cm"/>
      <inkml:brushProperty name="height" value="0.035" units="cm"/>
      <inkml:brushProperty name="color" value="#FF0066"/>
    </inkml:brush>
  </inkml:definitions>
  <inkml:trace contextRef="#ctx0" brushRef="#br0">22 380 24575,'6'331'0,"-19"289"0,-1 25 0,14-637 0,0-4 0,0 0 0,0 1 0,0-1 0,1 0 0,-1 0 0,1 1 0,2 6 0,-3-11 1,0 0 0,1 1 0,-1-1-1,0 0 1,0 1 0,0-1 0,0 0 0,1 0-1,-1 0 1,0 1 0,0-1 0,0 0 0,1 0-1,-1 0 1,0 1 0,0-1 0,1 0 0,-1 0-1,0 0 1,0 0 0,1 0 0,-1 0 0,0 1-1,0-1 1,1 0 0,-1 0 0,0 0 0,1 0-1,-1 0 1,0 0 0,0 0 0,1 0-1,-1 0 1,0 0 0,1-1 0,-1 1 0,0 0-1,0 0 1,1 0 0,-1 0 0,0 0 0,0 0-1,1-1 1,-1 1 0,0 0 0,0 0 0,1 0-1,-1-1 1,0 1 0,0 0 0,0 0 0,0-1-1,1 1 1,-1 0 0,0 0 0,0-1 0,0 1-1,0 0 1,0 0 0,0-1 0,0 1 0,0 0-1,0-1 1,9-18-1417,-3-3-5410</inkml:trace>
  <inkml:trace contextRef="#ctx0" brushRef="#br0" timeOffset="588.11">474 327 24575,'0'0'0,"0"-28"0,-1 21 0,-2 19 0,0 35 0,2-1 0,7 63 0,0-7 0,-31 590 0,15-526 0,-5 32 0,-7 231 0,26-397 0,-4-32 0,0 0 0,0 1 0,1-1 0,-1 0 0,0 1 0,0-1 0,0 0 0,0 0 0,0 1 0,0-1 0,0 0 0,1 0 0,-1 1 0,0-1 0,0 0 0,0 0 0,1 1 0,-1-1 0,0 0 0,0 0 0,1 0 0,-1 1 0,0-1 0,0 0 0,1 0 0,-1 0 0,0 0 0,1 0 0,0 0 0,-1-1 0,1 1 0,0-1 0,-1 1 0,1-1 0,-1 1 0,1-1 0,-1 0 0,1 0 0,-1 1 0,1-1 0,-1 0 0,1 1 0,-1-1 0,0 0 0,1-1 0,11-42-1365,-7 21-5461</inkml:trace>
  <inkml:trace contextRef="#ctx0" brushRef="#br0" timeOffset="1617.03">188 433 24575,'-11'-18'0,"2"-2"0,0 1 0,1-1 0,-7-23 0,-4-11 0,19 53 0,0 0 0,0 1 0,-1-1 0,1 1 0,0-1 0,0 0 0,0 1 0,0-1 0,0 1 0,0-1 0,0 0 0,0 1 0,0-1 0,1 1 0,-1-1 0,0 1 0,0-1 0,0 0 0,1 1 0,-1-1 0,0 1 0,0-1 0,1 1 0,-1-1 0,1 1 0,-1-1 0,0 1 0,1 0 0,-1-1 0,1 1 0,-1 0 0,1-1 0,-1 1 0,1 0 0,-1-1 0,1 1 0,0 0 0,-1 0 0,1 0 0,-1-1 0,1 1 0,-1 0 0,1 0 0,0 0 0,-1 0 0,1 0 0,-1 0 0,2 1 0,40-1 0,-25 2 0,62-3-1365,-58 0-5461</inkml:trace>
  <inkml:trace contextRef="#ctx0" brushRef="#br0" timeOffset="1848.63">195 240 24575,'0'-2'0,"0"0"0,0 4 0,0 6 0,2 10 0,1 8 0,0 7 0,-1 2 0,2 4 0,0 1 0,4-1 0,3-1 0,3-6 0,-1-8-8191</inkml:trace>
  <inkml:trace contextRef="#ctx0" brushRef="#br0" timeOffset="2445.77">967 287 24575,'2'0'0,"3"0"0</inkml:trace>
  <inkml:trace contextRef="#ctx0" brushRef="#br0" timeOffset="2892.44">1140 300 24575,'-8'184'-13,"-35"194"0,15-169 18,-37 437-832,27-257 445,24-298 1407,17-138-2185,0 15-5666</inkml:trace>
  <inkml:trace contextRef="#ctx0" brushRef="#br0" timeOffset="3653.64">787 0 24575,'-7'1'0,"0"0"0,1 0 0,-1 1 0,0-1 0,1 1 0,-12 6 0,10-5 0,1 0 0,0-1 0,-1 0 0,-11 2 0,18-3 0,1-1 0,-1 0 0,1 1 0,-1-1 0,0 1 0,1-1 0,0 1 0,-1-1 0,1 1 0,-1-1 0,1 1 0,-1 0 0,1-1 0,0 1 0,0 0 0,-1-1 0,1 1 0,0 0 0,0-1 0,0 1 0,0 0 0,0-1 0,0 1 0,0 0 0,0 0 0,0-1 0,0 1 0,0 1 0,3 30 0,-2-21 0,1 31 0,4 52 0,-5-84 0,1-1 0,0 1 0,1-1 0,0 1 0,0-1 0,1 0 0,5 10 0,-6-16 0,0 1 0,0-1 0,0 0 0,0 0 0,1-1 0,-1 1 0,1-1 0,-1 1 0,1-1 0,0 0 0,0-1 0,0 1 0,0-1 0,0 1 0,0-1 0,9 1 0,-10-2 0,0 1 0,-1-1 0,1 0 0,-1 0 0,1 0 0,0 0 0,-1 0 0,1 0 0,0-1 0,-1 1 0,1-1 0,-1 0 0,1 0 0,-1 0 0,1 0 0,-1 0 0,0 0 0,1-1 0,-1 1 0,0-1 0,0 1 0,0-1 0,0 0 0,0 0 0,-1 0 0,1 0 0,0 0 0,1-4 0,-2 4-136,-1 0-1,1-1 1,0 1-1,-1 0 1,0 0-1,1-1 1,-1 1-1,0 0 0,-1-4 1,-1-8-6690</inkml:trace>
  <inkml:trace contextRef="#ctx0" brushRef="#br0" timeOffset="3895.57">694 154 24575,'-2'0'0,"-3"-4"0,-1-3 0,2-3 0,3-1 0,8 0 0,5 1 0,6 0 0,3 3 0,-1 1 0,-3 2-8191</inkml:trace>
</inkml:ink>
</file>

<file path=xl/ink/ink1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6:07:52.538"/>
    </inkml:context>
    <inkml:brush xml:id="br0">
      <inkml:brushProperty name="width" value="0.035" units="cm"/>
      <inkml:brushProperty name="height" value="0.035" units="cm"/>
      <inkml:brushProperty name="color" value="#FF0066"/>
    </inkml:brush>
  </inkml:definitions>
  <inkml:trace contextRef="#ctx0" brushRef="#br0">193 525 24575,'-33'-16'0,"30"15"0,0 1 0,0-1 0,-1 1 0,1 0 0,0 0 0,0 0 0,-1 0 0,1 0 0,0 1 0,0-1 0,-1 1 0,1 0 0,0 0 0,0 0 0,0 1 0,0-1 0,0 1 0,1-1 0,-1 1 0,0 0 0,1 0 0,-1 0 0,1 1 0,0-1 0,0 1 0,0-1 0,0 1 0,0-1 0,-2 6 0,-4 6 0,1 0 0,1 0 0,0 1 0,-7 30 0,3-1 0,1 1 0,-3 53 0,10-75 0,2-1 0,0 1 0,2-1 0,0 1 0,1-1 0,9 31 0,-10-47 0,0-1 0,1 1 0,-1 0 0,1 0 0,0-1 0,0 1 0,1-1 0,-1 0 0,1 0 0,1-1 0,-1 1 0,1-1 0,-1 0 0,1 0 0,7 4 0,-5-4 0,0-1 0,0 0 0,0 0 0,0-1 0,1 0 0,-1 0 0,1-1 0,-1 0 0,1 0 0,0-1 0,7-1 0,4 0 0,0-2 0,-1 0 0,1-2 0,-1 0 0,0-1 0,-1 0 0,0-2 0,0 0 0,20-13 0,-27 16-97,-1-1-1,-1 0 1,1-1-1,-1 0 1,0 0-1,-1-1 1,1 0-1,-2 0 1,1-1-1,-1 1 1,0-2-1,-1 1 0,6-15 1,-2-7-6729</inkml:trace>
  <inkml:trace contextRef="#ctx0" brushRef="#br0" timeOffset="297.45">477 308 24575,'-4'-4'0,"-2"0"0,0 10 0,3 16 0,3 18 0,10 18 0,13 30 0,9 17 0,0-1 0,-7-14 0,-2-18 0,-5-16 0,-10-19 0,-7-14-8191</inkml:trace>
  <inkml:trace contextRef="#ctx0" brushRef="#br0" timeOffset="486.85">423 851 24575,'10'-9'0,"6"-8"0,14-10 0,5-10 0,4-6 0,-5 6-8191</inkml:trace>
  <inkml:trace contextRef="#ctx0" brushRef="#br0" timeOffset="827.15">654 539 24575,'20'0'0,"6"-1"0,0 2 0,0 1 0,35 6 0,-55-7 0,1 1 0,0 0 0,-1 0 0,0 1 0,0-1 0,1 2 0,-1-1 0,-1 0 0,1 1 0,-1 0 0,1 1 0,-1-1 0,0 1 0,-1 0 0,1 0 0,-1 0 0,7 11 0,-9-11 0,0-1 0,-1 1 0,1 0 0,-1 0 0,0 0 0,0 0 0,-1 0 0,1 0 0,-1 1 0,0-1 0,-1 0 0,1 0 0,-1 0 0,0 0 0,0 0 0,-1 0 0,1 0 0,-1 0 0,0-1 0,-1 1 0,1-1 0,-1 1 0,0-1 0,0 0 0,0 0 0,0 0 0,-1 0 0,1-1 0,-8 6 0,11-9 0,-1 1 0,0 0 0,0 0 0,0 0 0,0-1 0,0 1 0,0 0 0,0-1 0,-1 1 0,1-1 0,0 1 0,0-1 0,0 0 0,-1 0 0,1 1 0,0-1 0,0 0 0,-1 0 0,1 0 0,0 0 0,0 0 0,0 0 0,-1-1 0,1 1 0,0 0 0,0-1 0,0 1 0,-1-1 0,1 1 0,0-1 0,0 1 0,0-1 0,0 0 0,0 0 0,0 1 0,0-1 0,0 0 0,1 0 0,-1 0 0,0 0 0,0 0 0,1 0 0,-1 0 0,1 0 0,-1-1 0,0-1 0,-2-4 0,0 0 0,1-1 0,0 1 0,0-1 0,0 0 0,0-8 0,2 3-76,0 1 1,0-1-1,1 0 0,0 1 0,2-1 0,-1 1 0,1-1 0,1 1 1,0 0-1,1 1 0,0-1 0,1 1 0,0 0 0,1 0 1,0 0-1,0 1 0,15-15 0,-6 10-6750</inkml:trace>
  <inkml:trace contextRef="#ctx0" brushRef="#br0" timeOffset="1115.34">925 131 24575,'0'-4'0,"0"2"0,5 7 0,1 10 0,4 13 0,1 11 0,5 16 0,5 23 0,-2 5 0,1-1 0,14-11 0,9-17 0,2-18 0,4-20 0,-1-17 0,-3-18 0,-5-12 0,-10-1-8191</inkml:trace>
  <inkml:trace contextRef="#ctx0" brushRef="#br0" timeOffset="3861.53">1373 37 24575,'-3'-1'0,"1"1"0,0-1 0,0 0 0,0 0 0,0 0 0,0 0 0,0 0 0,0-1 0,0 1 0,0-1 0,0 1 0,1-1 0,-1 0 0,1 1 0,-1-1 0,1 0 0,0 0 0,-1 0 0,0-3 0,2 5 0,0-1 0,0 1 0,0 0 0,0 0 0,0-1 0,0 1 0,1 0 0,-1 0 0,0-1 0,0 1 0,0 0 0,0 0 0,0 0 0,1-1 0,-1 1 0,0 0 0,0 0 0,0 0 0,1 0 0,-1 0 0,0-1 0,0 1 0,1 0 0,-1 0 0,0 0 0,0 0 0,1 0 0,-1 0 0,0 0 0,0 0 0,1 0 0,-1 0 0,0 0 0,0 0 0,1 0 0,-1 0 0,0 0 0,0 0 0,1 0 0,-1 0 0,0 0 0,0 0 0,1 1 0,13 3 0,201 96 0,-140-62 0,-35-18-108,144 74 350,-139-68-992,80 62 1,-115-79-6077</inkml:trace>
</inkml:ink>
</file>

<file path=xl/ink/ink1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14T17:31:54.627"/>
    </inkml:context>
    <inkml:brush xml:id="br0">
      <inkml:brushProperty name="width" value="0.035" units="cm"/>
      <inkml:brushProperty name="height" value="0.035" units="cm"/>
      <inkml:brushProperty name="color" value="#FF0066"/>
    </inkml:brush>
  </inkml:definitions>
  <inkml:trace contextRef="#ctx0" brushRef="#br0">0 1 24575,'0'0'-8191</inkml:trace>
</inkm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s" xr10:uid="{BA39E470-8238-470A-ADB0-2182A821B686}" sourceName="Party Names">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s" xr10:uid="{FDA4743C-29F8-41AC-902E-B0BF7319B250}" cache="Slicer_Party_Names" caption="Party Names"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91598C-BD24-4452-8A8F-09610E703A16}" name="sales" displayName="sales" ref="A1:E16" headerRowDxfId="17" dataDxfId="15" headerRowBorderDxfId="16" tableBorderDxfId="14" totalsRowBorderDxfId="13">
  <autoFilter ref="A1:E16" xr:uid="{4591598C-BD24-4452-8A8F-09610E703A16}"/>
  <tableColumns count="5">
    <tableColumn id="1" xr3:uid="{0C0E8F2A-BC94-412B-A98B-E4A0A5EBB6AD}" name="Dates" totalsRowLabel="Total" dataDxfId="12" totalsRowDxfId="11"/>
    <tableColumn id="2" xr3:uid="{47DACD67-94CC-47FC-8E40-B3C102AEBB2D}" name="Party Names" dataDxfId="10" totalsRowDxfId="9"/>
    <tableColumn id="3" xr3:uid="{58352437-2777-4111-9F98-0187E2152BA8}" name="Quantity" dataDxfId="8" totalsRowDxfId="7"/>
    <tableColumn id="4" xr3:uid="{6368747C-BF1E-4A4B-84F7-655E9F2AC181}" name="Rate" dataDxfId="6" totalsRowDxfId="5"/>
    <tableColumn id="5" xr3:uid="{BAC7C913-24BE-4714-AA20-BFD7A750FD2E}" name="Amount" totalsRowFunction="sum" dataDxfId="4" totalsRowDxfId="3">
      <calculatedColumnFormula>C2*D2</calculatedColumnFormula>
    </tableColumn>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745E08-26AC-4F94-8075-AF2E17FF5A1F}">
  <we:reference id="wa200005669" version="2.0.0.0" store="en-US" storeType="OMEX"/>
  <we:alternateReferences>
    <we:reference id="WA200005669" version="2.0.0.0" store="WA200005669"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4CB15-73DB-4190-938F-619541399C9B}">
  <sheetPr>
    <tabColor theme="4"/>
  </sheetPr>
  <dimension ref="A1:D37"/>
  <sheetViews>
    <sheetView topLeftCell="A61" zoomScaleNormal="100" workbookViewId="0">
      <selection activeCell="G49" sqref="G49"/>
    </sheetView>
  </sheetViews>
  <sheetFormatPr defaultRowHeight="14.5"/>
  <cols>
    <col min="1" max="1" width="13.36328125" style="9" customWidth="1"/>
    <col min="2" max="2" width="50.81640625" style="9" customWidth="1"/>
    <col min="3" max="3" width="21.453125" style="9" customWidth="1"/>
    <col min="4" max="4" width="18.90625" style="9" customWidth="1"/>
  </cols>
  <sheetData>
    <row r="1" spans="1:4" ht="37">
      <c r="A1" s="2" t="s">
        <v>0</v>
      </c>
      <c r="B1" s="5" t="s">
        <v>1</v>
      </c>
      <c r="C1" s="10" t="s">
        <v>2</v>
      </c>
      <c r="D1" s="1"/>
    </row>
    <row r="2" spans="1:4">
      <c r="A2" s="16" t="s">
        <v>3</v>
      </c>
      <c r="B2" s="6" t="s">
        <v>4</v>
      </c>
      <c r="C2" s="3" t="s">
        <v>5</v>
      </c>
      <c r="D2" s="1"/>
    </row>
    <row r="3" spans="1:4">
      <c r="A3" s="16" t="s">
        <v>6</v>
      </c>
      <c r="B3" s="6" t="s">
        <v>7</v>
      </c>
      <c r="C3" s="3" t="s">
        <v>8</v>
      </c>
      <c r="D3" s="1"/>
    </row>
    <row r="4" spans="1:4" ht="29">
      <c r="A4" s="16" t="s">
        <v>9</v>
      </c>
      <c r="B4" s="6" t="s">
        <v>10</v>
      </c>
      <c r="C4" s="3" t="s">
        <v>11</v>
      </c>
      <c r="D4" s="1"/>
    </row>
    <row r="5" spans="1:4">
      <c r="A5" s="16" t="s">
        <v>12</v>
      </c>
      <c r="B5" s="6" t="s">
        <v>13</v>
      </c>
      <c r="C5" s="3" t="s">
        <v>14</v>
      </c>
      <c r="D5" s="1"/>
    </row>
    <row r="6" spans="1:4">
      <c r="A6" s="16" t="s">
        <v>15</v>
      </c>
      <c r="B6" s="6" t="s">
        <v>16</v>
      </c>
      <c r="C6" s="3" t="s">
        <v>17</v>
      </c>
      <c r="D6" s="1"/>
    </row>
    <row r="7" spans="1:4" ht="27">
      <c r="A7" s="16" t="s">
        <v>18</v>
      </c>
      <c r="B7" s="6" t="s">
        <v>19</v>
      </c>
      <c r="C7" s="3" t="s">
        <v>20</v>
      </c>
      <c r="D7" s="1"/>
    </row>
    <row r="8" spans="1:4">
      <c r="A8" s="16" t="s">
        <v>21</v>
      </c>
      <c r="B8" s="6" t="s">
        <v>22</v>
      </c>
      <c r="C8" s="3" t="s">
        <v>23</v>
      </c>
      <c r="D8" s="1"/>
    </row>
    <row r="9" spans="1:4">
      <c r="A9" s="16" t="s">
        <v>24</v>
      </c>
      <c r="B9" s="6" t="s">
        <v>25</v>
      </c>
      <c r="C9" s="3" t="s">
        <v>26</v>
      </c>
      <c r="D9" s="1"/>
    </row>
    <row r="10" spans="1:4">
      <c r="A10" s="16" t="s">
        <v>27</v>
      </c>
      <c r="B10" s="6" t="s">
        <v>28</v>
      </c>
      <c r="C10" s="3" t="s">
        <v>29</v>
      </c>
      <c r="D10" s="1"/>
    </row>
    <row r="11" spans="1:4">
      <c r="A11" s="16" t="s">
        <v>30</v>
      </c>
      <c r="B11" s="6" t="s">
        <v>31</v>
      </c>
      <c r="C11" s="3" t="s">
        <v>32</v>
      </c>
      <c r="D11" s="1"/>
    </row>
    <row r="12" spans="1:4" ht="29">
      <c r="A12" s="16" t="s">
        <v>33</v>
      </c>
      <c r="B12" s="6" t="s">
        <v>34</v>
      </c>
      <c r="C12" s="3" t="s">
        <v>35</v>
      </c>
      <c r="D12" s="1"/>
    </row>
    <row r="13" spans="1:4" ht="29.5" thickBot="1">
      <c r="A13" s="17" t="s">
        <v>36</v>
      </c>
      <c r="B13" s="7" t="s">
        <v>37</v>
      </c>
      <c r="C13" s="4" t="s">
        <v>38</v>
      </c>
      <c r="D13" s="1"/>
    </row>
    <row r="14" spans="1:4">
      <c r="A14" s="1"/>
      <c r="B14" s="1"/>
      <c r="C14" s="1"/>
      <c r="D14" s="1"/>
    </row>
    <row r="15" spans="1:4">
      <c r="A15" s="1"/>
      <c r="B15" s="1"/>
      <c r="C15" s="1"/>
      <c r="D15" s="1"/>
    </row>
    <row r="16" spans="1:4" ht="17.5">
      <c r="A16" s="128" t="s">
        <v>39</v>
      </c>
      <c r="B16" s="128"/>
      <c r="C16" s="128"/>
      <c r="D16" s="128"/>
    </row>
    <row r="17" spans="1:4" ht="15" thickBot="1">
      <c r="A17" s="1"/>
      <c r="B17" s="1"/>
      <c r="C17" s="1"/>
      <c r="D17" s="1"/>
    </row>
    <row r="18" spans="1:4" ht="15.5">
      <c r="A18" s="18" t="s">
        <v>40</v>
      </c>
      <c r="B18" s="8" t="s">
        <v>41</v>
      </c>
      <c r="C18" s="8" t="s">
        <v>2</v>
      </c>
      <c r="D18" s="13" t="s">
        <v>42</v>
      </c>
    </row>
    <row r="19" spans="1:4">
      <c r="A19" s="19" t="s">
        <v>43</v>
      </c>
      <c r="B19" s="6" t="s">
        <v>44</v>
      </c>
      <c r="C19" s="11" t="s">
        <v>45</v>
      </c>
      <c r="D19" s="3">
        <v>12.3</v>
      </c>
    </row>
    <row r="20" spans="1:4">
      <c r="A20" s="19">
        <v>0</v>
      </c>
      <c r="B20" s="6" t="s">
        <v>46</v>
      </c>
      <c r="C20" s="11" t="s">
        <v>47</v>
      </c>
      <c r="D20" s="3">
        <v>5.6</v>
      </c>
    </row>
    <row r="21" spans="1:4">
      <c r="A21" s="19" t="s">
        <v>48</v>
      </c>
      <c r="B21" s="6" t="s">
        <v>49</v>
      </c>
      <c r="C21" s="11" t="s">
        <v>50</v>
      </c>
      <c r="D21" s="14">
        <v>45659</v>
      </c>
    </row>
    <row r="22" spans="1:4">
      <c r="A22" s="19" t="s">
        <v>51</v>
      </c>
      <c r="B22" s="6" t="s">
        <v>52</v>
      </c>
      <c r="C22" s="11" t="s">
        <v>53</v>
      </c>
      <c r="D22" s="3" t="s">
        <v>54</v>
      </c>
    </row>
    <row r="23" spans="1:4" ht="29">
      <c r="A23" s="19" t="s">
        <v>55</v>
      </c>
      <c r="B23" s="6" t="s">
        <v>56</v>
      </c>
      <c r="C23" s="11" t="s">
        <v>57</v>
      </c>
      <c r="D23" s="3" t="s">
        <v>58</v>
      </c>
    </row>
    <row r="24" spans="1:4" ht="29">
      <c r="A24" s="19" t="s">
        <v>59</v>
      </c>
      <c r="B24" s="6" t="s">
        <v>60</v>
      </c>
      <c r="C24" s="11" t="s">
        <v>61</v>
      </c>
      <c r="D24" s="3">
        <v>-500</v>
      </c>
    </row>
    <row r="25" spans="1:4" ht="37.5" customHeight="1" thickBot="1">
      <c r="A25" s="20" t="s">
        <v>62</v>
      </c>
      <c r="B25" s="7" t="s">
        <v>63</v>
      </c>
      <c r="C25" s="12" t="s">
        <v>64</v>
      </c>
      <c r="D25" s="15" t="s">
        <v>65</v>
      </c>
    </row>
    <row r="26" spans="1:4">
      <c r="A26" s="1"/>
      <c r="B26" s="1"/>
      <c r="C26" s="1"/>
      <c r="D26" s="1"/>
    </row>
    <row r="27" spans="1:4">
      <c r="A27" s="1"/>
      <c r="B27" s="1"/>
      <c r="C27" s="1"/>
      <c r="D27" s="1"/>
    </row>
    <row r="28" spans="1:4" ht="17.5">
      <c r="A28" s="128" t="s">
        <v>66</v>
      </c>
      <c r="B28" s="128"/>
      <c r="C28" s="128"/>
      <c r="D28" s="128"/>
    </row>
    <row r="29" spans="1:4" ht="15" thickBot="1">
      <c r="A29" s="1"/>
      <c r="B29" s="1"/>
      <c r="C29" s="1"/>
      <c r="D29" s="1"/>
    </row>
    <row r="30" spans="1:4" ht="15.5">
      <c r="A30" s="18" t="s">
        <v>67</v>
      </c>
      <c r="B30" s="8" t="s">
        <v>68</v>
      </c>
      <c r="C30" s="8" t="s">
        <v>69</v>
      </c>
      <c r="D30" s="13"/>
    </row>
    <row r="31" spans="1:4" ht="54">
      <c r="A31" s="19" t="s">
        <v>70</v>
      </c>
      <c r="B31" s="6" t="s">
        <v>71</v>
      </c>
      <c r="C31" s="11" t="s">
        <v>72</v>
      </c>
      <c r="D31" s="3"/>
    </row>
    <row r="32" spans="1:4" ht="41.5">
      <c r="A32" s="19" t="s">
        <v>73</v>
      </c>
      <c r="B32" s="6" t="s">
        <v>74</v>
      </c>
      <c r="C32" s="11" t="s">
        <v>75</v>
      </c>
      <c r="D32" s="3"/>
    </row>
    <row r="33" spans="1:4" ht="37.5">
      <c r="A33" s="19" t="s">
        <v>76</v>
      </c>
      <c r="B33" s="6" t="s">
        <v>77</v>
      </c>
      <c r="C33" s="11" t="s">
        <v>78</v>
      </c>
      <c r="D33" s="14"/>
    </row>
    <row r="34" spans="1:4" ht="37.5">
      <c r="A34" s="19" t="s">
        <v>79</v>
      </c>
      <c r="B34" s="6" t="s">
        <v>80</v>
      </c>
      <c r="C34" s="11" t="s">
        <v>81</v>
      </c>
      <c r="D34" s="3"/>
    </row>
    <row r="35" spans="1:4" ht="29">
      <c r="A35" s="19" t="s">
        <v>82</v>
      </c>
      <c r="B35" s="6" t="s">
        <v>83</v>
      </c>
      <c r="C35" s="11" t="s">
        <v>84</v>
      </c>
      <c r="D35" s="3"/>
    </row>
    <row r="36" spans="1:4">
      <c r="A36" s="19"/>
      <c r="B36" s="6"/>
      <c r="C36" s="11"/>
      <c r="D36" s="3"/>
    </row>
    <row r="37" spans="1:4" ht="15" thickBot="1">
      <c r="A37" s="20"/>
      <c r="B37" s="7"/>
      <c r="C37" s="12"/>
      <c r="D37" s="15"/>
    </row>
  </sheetData>
  <mergeCells count="2">
    <mergeCell ref="A16:D16"/>
    <mergeCell ref="A28:D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97547-D68D-4BEC-BB00-BDEF7085E055}">
  <sheetPr>
    <tabColor rgb="FFFF0000"/>
  </sheetPr>
  <dimension ref="A1"/>
  <sheetViews>
    <sheetView showGridLines="0" topLeftCell="A3" zoomScaleNormal="100" workbookViewId="0">
      <selection activeCell="G49" sqref="G49"/>
    </sheetView>
  </sheetViews>
  <sheetFormatPr defaultRowHeight="1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12254-2FA9-425F-BCB9-206F895A084B}">
  <sheetPr>
    <tabColor rgb="FFFFFF00"/>
  </sheetPr>
  <dimension ref="A1:J32"/>
  <sheetViews>
    <sheetView tabSelected="1" zoomScaleNormal="100" workbookViewId="0">
      <selection activeCell="G49" sqref="G49"/>
    </sheetView>
  </sheetViews>
  <sheetFormatPr defaultRowHeight="14.5"/>
  <cols>
    <col min="1" max="1" width="11.08984375" customWidth="1"/>
    <col min="2" max="2" width="19.36328125" customWidth="1"/>
    <col min="3" max="3" width="14" customWidth="1"/>
    <col min="4" max="4" width="10.26953125" customWidth="1"/>
    <col min="5" max="5" width="14.7265625" customWidth="1"/>
    <col min="10" max="10" width="27.08984375" customWidth="1"/>
  </cols>
  <sheetData>
    <row r="1" spans="1:5" ht="18.5">
      <c r="A1" s="40" t="s">
        <v>93</v>
      </c>
      <c r="B1" s="41" t="s">
        <v>89</v>
      </c>
      <c r="C1" s="41" t="s">
        <v>90</v>
      </c>
      <c r="D1" s="41" t="s">
        <v>91</v>
      </c>
      <c r="E1" s="42" t="s">
        <v>92</v>
      </c>
    </row>
    <row r="2" spans="1:5">
      <c r="A2" s="43">
        <v>45711</v>
      </c>
      <c r="B2" s="39" t="s">
        <v>94</v>
      </c>
      <c r="C2" s="39">
        <v>314</v>
      </c>
      <c r="D2" s="39">
        <v>582</v>
      </c>
      <c r="E2" s="44">
        <f>C2*D2</f>
        <v>182748</v>
      </c>
    </row>
    <row r="3" spans="1:5">
      <c r="A3" s="43">
        <v>45712</v>
      </c>
      <c r="B3" s="39" t="s">
        <v>95</v>
      </c>
      <c r="C3" s="39">
        <v>405</v>
      </c>
      <c r="D3" s="39">
        <v>855</v>
      </c>
      <c r="E3" s="44">
        <f t="shared" ref="E3:E14" si="0">C3*D3</f>
        <v>346275</v>
      </c>
    </row>
    <row r="4" spans="1:5">
      <c r="A4" s="43">
        <v>45713</v>
      </c>
      <c r="B4" s="39" t="s">
        <v>96</v>
      </c>
      <c r="C4" s="39">
        <v>249</v>
      </c>
      <c r="D4" s="39">
        <v>665</v>
      </c>
      <c r="E4" s="44">
        <f t="shared" si="0"/>
        <v>165585</v>
      </c>
    </row>
    <row r="5" spans="1:5">
      <c r="A5" s="43">
        <v>45712</v>
      </c>
      <c r="B5" s="39" t="s">
        <v>97</v>
      </c>
      <c r="C5" s="39">
        <v>300</v>
      </c>
      <c r="D5" s="39">
        <v>907</v>
      </c>
      <c r="E5" s="44">
        <f t="shared" si="0"/>
        <v>272100</v>
      </c>
    </row>
    <row r="6" spans="1:5">
      <c r="A6" s="43">
        <v>45711</v>
      </c>
      <c r="B6" s="39" t="s">
        <v>98</v>
      </c>
      <c r="C6" s="39">
        <v>463</v>
      </c>
      <c r="D6" s="39">
        <v>521</v>
      </c>
      <c r="E6" s="44">
        <f t="shared" si="0"/>
        <v>241223</v>
      </c>
    </row>
    <row r="7" spans="1:5">
      <c r="A7" s="43">
        <v>45713</v>
      </c>
      <c r="B7" s="39" t="s">
        <v>99</v>
      </c>
      <c r="C7" s="39">
        <v>433</v>
      </c>
      <c r="D7" s="39">
        <v>500</v>
      </c>
      <c r="E7" s="44">
        <f t="shared" si="0"/>
        <v>216500</v>
      </c>
    </row>
    <row r="8" spans="1:5">
      <c r="A8" s="43">
        <v>45709</v>
      </c>
      <c r="B8" s="39" t="s">
        <v>100</v>
      </c>
      <c r="C8" s="39">
        <v>281</v>
      </c>
      <c r="D8" s="39">
        <v>876</v>
      </c>
      <c r="E8" s="44">
        <f t="shared" si="0"/>
        <v>246156</v>
      </c>
    </row>
    <row r="9" spans="1:5">
      <c r="A9" s="43">
        <v>45710</v>
      </c>
      <c r="B9" s="39" t="s">
        <v>101</v>
      </c>
      <c r="C9" s="39">
        <v>376</v>
      </c>
      <c r="D9" s="39">
        <v>856</v>
      </c>
      <c r="E9" s="44">
        <f t="shared" si="0"/>
        <v>321856</v>
      </c>
    </row>
    <row r="10" spans="1:5">
      <c r="A10" s="43">
        <v>45711</v>
      </c>
      <c r="B10" s="39" t="s">
        <v>102</v>
      </c>
      <c r="C10" s="39">
        <v>376</v>
      </c>
      <c r="D10" s="39">
        <v>588</v>
      </c>
      <c r="E10" s="44">
        <f t="shared" si="0"/>
        <v>221088</v>
      </c>
    </row>
    <row r="11" spans="1:5">
      <c r="A11" s="43">
        <v>45712</v>
      </c>
      <c r="B11" s="39" t="s">
        <v>103</v>
      </c>
      <c r="C11" s="39">
        <v>292</v>
      </c>
      <c r="D11" s="39">
        <v>816</v>
      </c>
      <c r="E11" s="44">
        <f t="shared" si="0"/>
        <v>238272</v>
      </c>
    </row>
    <row r="12" spans="1:5">
      <c r="A12" s="43">
        <v>45713</v>
      </c>
      <c r="B12" s="39" t="s">
        <v>104</v>
      </c>
      <c r="C12" s="39">
        <v>400</v>
      </c>
      <c r="D12" s="39">
        <v>932</v>
      </c>
      <c r="E12" s="44">
        <f t="shared" si="0"/>
        <v>372800</v>
      </c>
    </row>
    <row r="13" spans="1:5">
      <c r="A13" s="43">
        <v>45711</v>
      </c>
      <c r="B13" s="39" t="s">
        <v>105</v>
      </c>
      <c r="C13" s="39">
        <v>356</v>
      </c>
      <c r="D13" s="39">
        <v>814</v>
      </c>
      <c r="E13" s="44">
        <f t="shared" si="0"/>
        <v>289784</v>
      </c>
    </row>
    <row r="14" spans="1:5" ht="15" thickBot="1">
      <c r="A14" s="45">
        <v>45712</v>
      </c>
      <c r="B14" s="46" t="s">
        <v>106</v>
      </c>
      <c r="C14" s="46">
        <v>205</v>
      </c>
      <c r="D14" s="46">
        <v>657</v>
      </c>
      <c r="E14" s="47">
        <f t="shared" si="0"/>
        <v>134685</v>
      </c>
    </row>
    <row r="23" spans="10:10">
      <c r="J23" s="28"/>
    </row>
    <row r="24" spans="10:10">
      <c r="J24" s="28"/>
    </row>
    <row r="25" spans="10:10">
      <c r="J25" s="28"/>
    </row>
    <row r="26" spans="10:10">
      <c r="J26" s="28"/>
    </row>
    <row r="27" spans="10:10">
      <c r="J27" s="28"/>
    </row>
    <row r="28" spans="10:10">
      <c r="J28" s="28"/>
    </row>
    <row r="29" spans="10:10">
      <c r="J29" s="28"/>
    </row>
    <row r="30" spans="10:10">
      <c r="J30" s="28"/>
    </row>
    <row r="31" spans="10:10">
      <c r="J31" s="28"/>
    </row>
    <row r="32" spans="10:10">
      <c r="J32" s="28"/>
    </row>
  </sheetData>
  <phoneticPr fontId="7" type="noConversion"/>
  <conditionalFormatting sqref="C2:C14">
    <cfRule type="colorScale" priority="5">
      <colorScale>
        <cfvo type="min"/>
        <cfvo type="max"/>
        <color rgb="FFF8696B"/>
        <color rgb="FFFCFCFF"/>
      </colorScale>
    </cfRule>
  </conditionalFormatting>
  <conditionalFormatting sqref="D2:D14">
    <cfRule type="dataBar" priority="6">
      <dataBar>
        <cfvo type="min"/>
        <cfvo type="max"/>
        <color rgb="FFFFB628"/>
      </dataBar>
      <extLst>
        <ext xmlns:x14="http://schemas.microsoft.com/office/spreadsheetml/2009/9/main" uri="{B025F937-C7B1-47D3-B67F-A62EFF666E3E}">
          <x14:id>{13B9D183-29A8-4BC8-86B4-1B79C5C0423C}</x14:id>
        </ext>
      </extLst>
    </cfRule>
  </conditionalFormatting>
  <conditionalFormatting sqref="E2:E14">
    <cfRule type="aboveAverage" dxfId="2" priority="2" aboveAverage="0"/>
    <cfRule type="aboveAverage" dxfId="1" priority="3"/>
    <cfRule type="iconSet" priority="4">
      <iconSet>
        <cfvo type="percent" val="0"/>
        <cfvo type="percent" val="33"/>
        <cfvo type="percent" val="67"/>
      </iconSe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3B9D183-29A8-4BC8-86B4-1B79C5C0423C}">
            <x14:dataBar minLength="0" maxLength="100" gradient="0">
              <x14:cfvo type="autoMin"/>
              <x14:cfvo type="autoMax"/>
              <x14:negativeFillColor rgb="FFFF0000"/>
              <x14:axisColor rgb="FF000000"/>
            </x14:dataBar>
          </x14:cfRule>
          <xm:sqref>D2:D14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BF18-853D-4677-8C5A-DC6D4779DE92}">
  <sheetPr>
    <tabColor theme="7" tint="0.39997558519241921"/>
  </sheetPr>
  <dimension ref="A1:M16"/>
  <sheetViews>
    <sheetView zoomScaleNormal="100" workbookViewId="0">
      <selection activeCell="G49" sqref="G49"/>
    </sheetView>
  </sheetViews>
  <sheetFormatPr defaultRowHeight="14.5"/>
  <cols>
    <col min="1" max="1" width="13" customWidth="1"/>
    <col min="2" max="2" width="19.7265625" customWidth="1"/>
    <col min="3" max="3" width="13.1796875" customWidth="1"/>
    <col min="4" max="4" width="6.6328125" customWidth="1"/>
    <col min="5" max="7" width="13.54296875" customWidth="1"/>
    <col min="9" max="9" width="11.08984375" customWidth="1"/>
    <col min="10" max="10" width="18.36328125" bestFit="1" customWidth="1"/>
    <col min="11" max="11" width="13.26953125" customWidth="1"/>
    <col min="12" max="12" width="10.08984375" customWidth="1"/>
    <col min="13" max="13" width="10.6328125" customWidth="1"/>
  </cols>
  <sheetData>
    <row r="1" spans="1:13" ht="18.5">
      <c r="A1" s="52" t="s">
        <v>93</v>
      </c>
      <c r="B1" s="53" t="s">
        <v>89</v>
      </c>
      <c r="C1" s="53" t="s">
        <v>90</v>
      </c>
      <c r="D1" s="53" t="s">
        <v>91</v>
      </c>
      <c r="E1" s="54" t="s">
        <v>92</v>
      </c>
      <c r="I1" s="40" t="s">
        <v>93</v>
      </c>
      <c r="J1" s="41" t="s">
        <v>89</v>
      </c>
      <c r="K1" s="41" t="s">
        <v>90</v>
      </c>
      <c r="L1" s="41" t="s">
        <v>91</v>
      </c>
      <c r="M1" s="42" t="s">
        <v>92</v>
      </c>
    </row>
    <row r="2" spans="1:13">
      <c r="A2" s="50">
        <v>45711</v>
      </c>
      <c r="B2" s="39" t="s">
        <v>94</v>
      </c>
      <c r="C2" s="39">
        <v>314</v>
      </c>
      <c r="D2" s="39">
        <v>582</v>
      </c>
      <c r="E2" s="51">
        <f>C2*D2</f>
        <v>182748</v>
      </c>
      <c r="F2" s="58"/>
      <c r="G2" s="58"/>
      <c r="I2" s="43">
        <v>45711</v>
      </c>
      <c r="J2" s="39" t="s">
        <v>94</v>
      </c>
      <c r="K2" s="39">
        <v>314</v>
      </c>
      <c r="L2" s="39">
        <v>582</v>
      </c>
      <c r="M2" s="44">
        <f>K2*L2</f>
        <v>182748</v>
      </c>
    </row>
    <row r="3" spans="1:13">
      <c r="A3" s="50">
        <v>45712</v>
      </c>
      <c r="B3" s="39" t="s">
        <v>95</v>
      </c>
      <c r="C3" s="39">
        <v>405</v>
      </c>
      <c r="D3" s="39">
        <v>855</v>
      </c>
      <c r="E3" s="51">
        <f t="shared" ref="E3:E14" si="0">C3*D3</f>
        <v>346275</v>
      </c>
      <c r="F3" s="58"/>
      <c r="G3" s="58"/>
      <c r="I3" s="43">
        <v>45712</v>
      </c>
      <c r="J3" s="39" t="s">
        <v>95</v>
      </c>
      <c r="K3" s="39">
        <v>405</v>
      </c>
      <c r="L3" s="39">
        <v>855</v>
      </c>
      <c r="M3" s="44">
        <f t="shared" ref="M3:M16" si="1">K3*L3</f>
        <v>346275</v>
      </c>
    </row>
    <row r="4" spans="1:13">
      <c r="A4" s="50">
        <v>45713</v>
      </c>
      <c r="B4" s="39" t="s">
        <v>96</v>
      </c>
      <c r="C4" s="39">
        <v>249</v>
      </c>
      <c r="D4" s="39">
        <v>665</v>
      </c>
      <c r="E4" s="51">
        <f t="shared" si="0"/>
        <v>165585</v>
      </c>
      <c r="F4" s="58"/>
      <c r="G4" s="58"/>
      <c r="I4" s="43">
        <v>45713</v>
      </c>
      <c r="J4" s="39" t="s">
        <v>96</v>
      </c>
      <c r="K4" s="39">
        <v>249</v>
      </c>
      <c r="L4" s="39">
        <v>665</v>
      </c>
      <c r="M4" s="44">
        <f t="shared" si="1"/>
        <v>165585</v>
      </c>
    </row>
    <row r="5" spans="1:13">
      <c r="A5" s="50">
        <v>45712</v>
      </c>
      <c r="B5" s="39" t="s">
        <v>97</v>
      </c>
      <c r="C5" s="39">
        <v>300</v>
      </c>
      <c r="D5" s="39">
        <v>907</v>
      </c>
      <c r="E5" s="51">
        <f t="shared" si="0"/>
        <v>272100</v>
      </c>
      <c r="F5" s="58"/>
      <c r="G5" s="58"/>
      <c r="I5" s="43">
        <v>45712</v>
      </c>
      <c r="J5" s="39" t="s">
        <v>97</v>
      </c>
      <c r="K5" s="39">
        <v>300</v>
      </c>
      <c r="L5" s="39">
        <v>907</v>
      </c>
      <c r="M5" s="44">
        <f t="shared" si="1"/>
        <v>272100</v>
      </c>
    </row>
    <row r="6" spans="1:13">
      <c r="A6" s="50">
        <v>45711</v>
      </c>
      <c r="B6" s="39" t="s">
        <v>98</v>
      </c>
      <c r="C6" s="39">
        <v>463</v>
      </c>
      <c r="D6" s="39">
        <v>521</v>
      </c>
      <c r="E6" s="51">
        <f t="shared" si="0"/>
        <v>241223</v>
      </c>
      <c r="F6" s="58"/>
      <c r="G6" s="58"/>
      <c r="I6" s="43">
        <v>45711</v>
      </c>
      <c r="J6" s="39" t="s">
        <v>98</v>
      </c>
      <c r="K6" s="39">
        <v>463</v>
      </c>
      <c r="L6" s="39">
        <v>521</v>
      </c>
      <c r="M6" s="44">
        <f t="shared" si="1"/>
        <v>241223</v>
      </c>
    </row>
    <row r="7" spans="1:13">
      <c r="A7" s="50">
        <v>45713</v>
      </c>
      <c r="B7" s="39" t="s">
        <v>99</v>
      </c>
      <c r="C7" s="39">
        <v>433</v>
      </c>
      <c r="D7" s="39">
        <v>500</v>
      </c>
      <c r="E7" s="51">
        <f t="shared" si="0"/>
        <v>216500</v>
      </c>
      <c r="F7" s="58"/>
      <c r="G7" s="58"/>
      <c r="I7" s="43">
        <v>45713</v>
      </c>
      <c r="J7" s="39" t="s">
        <v>99</v>
      </c>
      <c r="K7" s="39">
        <v>433</v>
      </c>
      <c r="L7" s="39">
        <v>500</v>
      </c>
      <c r="M7" s="44">
        <f t="shared" si="1"/>
        <v>216500</v>
      </c>
    </row>
    <row r="8" spans="1:13">
      <c r="A8" s="50">
        <v>45709</v>
      </c>
      <c r="B8" s="39" t="s">
        <v>100</v>
      </c>
      <c r="C8" s="39">
        <v>281</v>
      </c>
      <c r="D8" s="39">
        <v>876</v>
      </c>
      <c r="E8" s="51">
        <f t="shared" si="0"/>
        <v>246156</v>
      </c>
      <c r="F8" s="58"/>
      <c r="G8" s="58"/>
      <c r="I8" s="43">
        <v>45709</v>
      </c>
      <c r="J8" s="39" t="s">
        <v>100</v>
      </c>
      <c r="K8" s="39">
        <v>281</v>
      </c>
      <c r="L8" s="39">
        <v>876</v>
      </c>
      <c r="M8" s="44">
        <f t="shared" si="1"/>
        <v>246156</v>
      </c>
    </row>
    <row r="9" spans="1:13">
      <c r="A9" s="50">
        <v>45710</v>
      </c>
      <c r="B9" s="39" t="s">
        <v>101</v>
      </c>
      <c r="C9" s="39">
        <v>376</v>
      </c>
      <c r="D9" s="39">
        <v>856</v>
      </c>
      <c r="E9" s="51">
        <f t="shared" si="0"/>
        <v>321856</v>
      </c>
      <c r="F9" s="58"/>
      <c r="G9" s="58"/>
      <c r="I9" s="43">
        <v>45710</v>
      </c>
      <c r="J9" s="39" t="s">
        <v>101</v>
      </c>
      <c r="K9" s="39">
        <v>376</v>
      </c>
      <c r="L9" s="39">
        <v>856</v>
      </c>
      <c r="M9" s="44">
        <f t="shared" si="1"/>
        <v>321856</v>
      </c>
    </row>
    <row r="10" spans="1:13">
      <c r="A10" s="50">
        <v>45711</v>
      </c>
      <c r="B10" s="39" t="s">
        <v>102</v>
      </c>
      <c r="C10" s="39">
        <v>376</v>
      </c>
      <c r="D10" s="39">
        <v>588</v>
      </c>
      <c r="E10" s="51">
        <f t="shared" si="0"/>
        <v>221088</v>
      </c>
      <c r="F10" s="58"/>
      <c r="G10" s="58"/>
      <c r="I10" s="43">
        <v>45711</v>
      </c>
      <c r="J10" s="39" t="s">
        <v>102</v>
      </c>
      <c r="K10" s="39">
        <v>376</v>
      </c>
      <c r="L10" s="39">
        <v>588</v>
      </c>
      <c r="M10" s="44">
        <f t="shared" si="1"/>
        <v>221088</v>
      </c>
    </row>
    <row r="11" spans="1:13">
      <c r="A11" s="50">
        <v>45712</v>
      </c>
      <c r="B11" s="39" t="s">
        <v>103</v>
      </c>
      <c r="C11" s="39">
        <v>292</v>
      </c>
      <c r="D11" s="39">
        <v>816</v>
      </c>
      <c r="E11" s="51">
        <f t="shared" si="0"/>
        <v>238272</v>
      </c>
      <c r="F11" s="58"/>
      <c r="G11" s="58"/>
      <c r="I11" s="43">
        <v>45712</v>
      </c>
      <c r="J11" s="39" t="s">
        <v>103</v>
      </c>
      <c r="K11" s="39">
        <v>292</v>
      </c>
      <c r="L11" s="39">
        <v>816</v>
      </c>
      <c r="M11" s="44">
        <f t="shared" si="1"/>
        <v>238272</v>
      </c>
    </row>
    <row r="12" spans="1:13">
      <c r="A12" s="50">
        <v>45713</v>
      </c>
      <c r="B12" s="39" t="s">
        <v>104</v>
      </c>
      <c r="C12" s="39">
        <v>400</v>
      </c>
      <c r="D12" s="39">
        <v>932</v>
      </c>
      <c r="E12" s="51">
        <f t="shared" si="0"/>
        <v>372800</v>
      </c>
      <c r="F12" s="58"/>
      <c r="G12" s="58"/>
      <c r="I12" s="43">
        <v>45713</v>
      </c>
      <c r="J12" s="39" t="s">
        <v>104</v>
      </c>
      <c r="K12" s="39">
        <v>400</v>
      </c>
      <c r="L12" s="39">
        <v>932</v>
      </c>
      <c r="M12" s="44">
        <f t="shared" si="1"/>
        <v>372800</v>
      </c>
    </row>
    <row r="13" spans="1:13">
      <c r="A13" s="50">
        <v>45711</v>
      </c>
      <c r="B13" s="39" t="s">
        <v>105</v>
      </c>
      <c r="C13" s="39">
        <v>356</v>
      </c>
      <c r="D13" s="39">
        <v>814</v>
      </c>
      <c r="E13" s="51">
        <f t="shared" si="0"/>
        <v>289784</v>
      </c>
      <c r="F13" s="58"/>
      <c r="G13" s="58"/>
      <c r="I13" s="43">
        <v>45711</v>
      </c>
      <c r="J13" s="39" t="s">
        <v>105</v>
      </c>
      <c r="K13" s="39">
        <v>356</v>
      </c>
      <c r="L13" s="39">
        <v>814</v>
      </c>
      <c r="M13" s="44">
        <f t="shared" si="1"/>
        <v>289784</v>
      </c>
    </row>
    <row r="14" spans="1:13" ht="15" thickBot="1">
      <c r="A14" s="55">
        <v>45712</v>
      </c>
      <c r="B14" s="56" t="s">
        <v>106</v>
      </c>
      <c r="C14" s="56">
        <v>205</v>
      </c>
      <c r="D14" s="56">
        <v>657</v>
      </c>
      <c r="E14" s="57">
        <f t="shared" si="0"/>
        <v>134685</v>
      </c>
      <c r="F14" s="58"/>
      <c r="G14" s="58"/>
      <c r="I14" s="45">
        <v>45712</v>
      </c>
      <c r="J14" s="46" t="s">
        <v>106</v>
      </c>
      <c r="K14" s="46">
        <v>205</v>
      </c>
      <c r="L14" s="46">
        <v>657</v>
      </c>
      <c r="M14" s="44">
        <f t="shared" si="1"/>
        <v>134685</v>
      </c>
    </row>
    <row r="15" spans="1:13">
      <c r="A15" s="55">
        <v>45712</v>
      </c>
      <c r="B15" s="56" t="s">
        <v>107</v>
      </c>
      <c r="C15" s="56">
        <v>2000</v>
      </c>
      <c r="D15" s="56">
        <v>100</v>
      </c>
      <c r="E15" s="57">
        <f>C15*D15</f>
        <v>200000</v>
      </c>
      <c r="F15" s="58"/>
      <c r="G15" s="58"/>
      <c r="I15" s="27">
        <v>45712</v>
      </c>
      <c r="J15" s="48" t="s">
        <v>107</v>
      </c>
      <c r="K15" s="48">
        <v>2000</v>
      </c>
      <c r="L15" s="48">
        <v>100</v>
      </c>
      <c r="M15" s="49">
        <f t="shared" si="1"/>
        <v>200000</v>
      </c>
    </row>
    <row r="16" spans="1:13">
      <c r="A16" s="55">
        <v>45712</v>
      </c>
      <c r="B16" s="56" t="s">
        <v>108</v>
      </c>
      <c r="C16" s="56">
        <v>500</v>
      </c>
      <c r="D16" s="56">
        <v>150</v>
      </c>
      <c r="E16" s="57">
        <f>C16*D16</f>
        <v>75000</v>
      </c>
      <c r="F16" s="58"/>
      <c r="G16" s="58"/>
      <c r="I16" s="27">
        <v>45712</v>
      </c>
      <c r="J16" s="48" t="s">
        <v>109</v>
      </c>
      <c r="K16" s="48">
        <v>250</v>
      </c>
      <c r="L16" s="48">
        <v>150</v>
      </c>
      <c r="M16" s="49">
        <f t="shared" si="1"/>
        <v>37500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66F86-F6E2-4C22-A495-CD75F28A31D0}">
  <sheetPr>
    <tabColor rgb="FF7030A0"/>
  </sheetPr>
  <dimension ref="A1:M14"/>
  <sheetViews>
    <sheetView zoomScaleNormal="100" workbookViewId="0">
      <selection activeCell="G49" sqref="G49"/>
    </sheetView>
  </sheetViews>
  <sheetFormatPr defaultRowHeight="14.5"/>
  <cols>
    <col min="1" max="1" width="8.90625" bestFit="1" customWidth="1"/>
    <col min="2" max="2" width="18.36328125" bestFit="1" customWidth="1"/>
    <col min="3" max="3" width="8.08984375" bestFit="1" customWidth="1"/>
    <col min="4" max="4" width="4.6328125" bestFit="1" customWidth="1"/>
    <col min="5" max="5" width="7.6328125" bestFit="1" customWidth="1"/>
    <col min="7" max="7" width="8.1796875" customWidth="1"/>
    <col min="8" max="8" width="18.36328125" bestFit="1" customWidth="1"/>
    <col min="9" max="9" width="8.1796875" bestFit="1" customWidth="1"/>
    <col min="10" max="10" width="4.6328125" bestFit="1" customWidth="1"/>
    <col min="11" max="11" width="7.6328125" bestFit="1" customWidth="1"/>
    <col min="13" max="13" width="17.453125" bestFit="1" customWidth="1"/>
  </cols>
  <sheetData>
    <row r="1" spans="1:13">
      <c r="A1" s="65" t="s">
        <v>93</v>
      </c>
      <c r="B1" s="66" t="s">
        <v>89</v>
      </c>
      <c r="C1" s="66" t="s">
        <v>90</v>
      </c>
      <c r="D1" s="66" t="s">
        <v>91</v>
      </c>
      <c r="E1" s="67" t="s">
        <v>92</v>
      </c>
      <c r="G1" s="68" t="s">
        <v>93</v>
      </c>
      <c r="H1" s="68" t="s">
        <v>89</v>
      </c>
      <c r="I1" s="68" t="s">
        <v>90</v>
      </c>
      <c r="J1" s="68" t="s">
        <v>91</v>
      </c>
      <c r="K1" s="68" t="s">
        <v>92</v>
      </c>
    </row>
    <row r="2" spans="1:13">
      <c r="A2" s="59">
        <v>45711</v>
      </c>
      <c r="B2" s="60" t="s">
        <v>94</v>
      </c>
      <c r="C2" s="60">
        <v>314</v>
      </c>
      <c r="D2" s="60">
        <v>582</v>
      </c>
      <c r="E2" s="61">
        <v>182748</v>
      </c>
      <c r="G2" s="69">
        <v>45711</v>
      </c>
      <c r="H2" s="70" t="s">
        <v>94</v>
      </c>
      <c r="I2" s="70">
        <v>314</v>
      </c>
      <c r="J2" s="70">
        <v>582</v>
      </c>
      <c r="K2" s="70">
        <v>182748</v>
      </c>
      <c r="M2" t="s">
        <v>110</v>
      </c>
    </row>
    <row r="3" spans="1:13">
      <c r="A3" s="59">
        <v>45712</v>
      </c>
      <c r="B3" s="60" t="s">
        <v>95</v>
      </c>
      <c r="C3" s="60">
        <v>405</v>
      </c>
      <c r="D3" s="60">
        <v>855</v>
      </c>
      <c r="E3" s="61">
        <v>346275</v>
      </c>
      <c r="G3" s="69">
        <v>45712</v>
      </c>
      <c r="H3" s="70" t="s">
        <v>95</v>
      </c>
      <c r="I3" s="70">
        <v>405</v>
      </c>
      <c r="J3" s="70">
        <v>855</v>
      </c>
      <c r="K3" s="70">
        <v>346275</v>
      </c>
    </row>
    <row r="4" spans="1:13">
      <c r="A4" s="59">
        <v>45713</v>
      </c>
      <c r="B4" s="60" t="s">
        <v>96</v>
      </c>
      <c r="C4" s="60">
        <v>249</v>
      </c>
      <c r="D4" s="60">
        <v>665</v>
      </c>
      <c r="E4" s="61">
        <v>165585</v>
      </c>
      <c r="G4" s="71">
        <v>45713</v>
      </c>
      <c r="H4" s="72" t="s">
        <v>96</v>
      </c>
      <c r="I4" s="72">
        <v>249</v>
      </c>
      <c r="J4" s="72">
        <v>665</v>
      </c>
      <c r="K4" s="72">
        <v>165585</v>
      </c>
    </row>
    <row r="5" spans="1:13">
      <c r="A5" s="59">
        <v>45712</v>
      </c>
      <c r="B5" s="60" t="s">
        <v>97</v>
      </c>
      <c r="C5" s="60">
        <v>300</v>
      </c>
      <c r="D5" s="60">
        <v>907</v>
      </c>
      <c r="E5" s="61">
        <v>272100</v>
      </c>
      <c r="G5" s="71">
        <v>45712</v>
      </c>
      <c r="H5" s="72" t="s">
        <v>97</v>
      </c>
      <c r="I5" s="72">
        <v>300</v>
      </c>
      <c r="J5" s="72">
        <v>907</v>
      </c>
      <c r="K5" s="72">
        <v>272100</v>
      </c>
    </row>
    <row r="6" spans="1:13">
      <c r="A6" s="59">
        <v>45711</v>
      </c>
      <c r="B6" s="60" t="s">
        <v>98</v>
      </c>
      <c r="C6" s="60">
        <v>463</v>
      </c>
      <c r="D6" s="60">
        <v>521</v>
      </c>
      <c r="E6" s="61">
        <v>241223</v>
      </c>
      <c r="G6" s="69">
        <v>45711</v>
      </c>
      <c r="H6" s="70" t="s">
        <v>98</v>
      </c>
      <c r="I6" s="70">
        <v>463</v>
      </c>
      <c r="J6" s="70">
        <v>521</v>
      </c>
      <c r="K6" s="70">
        <v>241223</v>
      </c>
    </row>
    <row r="7" spans="1:13">
      <c r="A7" s="59">
        <v>45713</v>
      </c>
      <c r="B7" s="60" t="s">
        <v>99</v>
      </c>
      <c r="C7" s="60">
        <v>433</v>
      </c>
      <c r="D7" s="60">
        <v>500</v>
      </c>
      <c r="E7" s="61">
        <v>216500</v>
      </c>
      <c r="G7" s="69">
        <v>45713</v>
      </c>
      <c r="H7" s="70" t="s">
        <v>99</v>
      </c>
      <c r="I7" s="70">
        <v>433</v>
      </c>
      <c r="J7" s="70">
        <v>500</v>
      </c>
      <c r="K7" s="70">
        <v>216500</v>
      </c>
    </row>
    <row r="8" spans="1:13">
      <c r="A8" s="59">
        <v>45709</v>
      </c>
      <c r="B8" s="60" t="s">
        <v>100</v>
      </c>
      <c r="C8" s="60">
        <v>281</v>
      </c>
      <c r="D8" s="60">
        <v>876</v>
      </c>
      <c r="E8" s="61">
        <v>246156</v>
      </c>
      <c r="G8" s="71">
        <v>45709</v>
      </c>
      <c r="H8" s="72" t="s">
        <v>100</v>
      </c>
      <c r="I8" s="72">
        <v>281</v>
      </c>
      <c r="J8" s="72">
        <v>876</v>
      </c>
      <c r="K8" s="72">
        <v>246156</v>
      </c>
    </row>
    <row r="9" spans="1:13">
      <c r="A9" s="59">
        <v>45710</v>
      </c>
      <c r="B9" s="60" t="s">
        <v>101</v>
      </c>
      <c r="C9" s="60">
        <v>376</v>
      </c>
      <c r="D9" s="60">
        <v>856</v>
      </c>
      <c r="E9" s="61">
        <v>321856</v>
      </c>
      <c r="G9" s="71">
        <v>45710</v>
      </c>
      <c r="H9" s="72" t="s">
        <v>101</v>
      </c>
      <c r="I9" s="72">
        <v>376</v>
      </c>
      <c r="J9" s="72">
        <v>856</v>
      </c>
      <c r="K9" s="72">
        <v>321856</v>
      </c>
    </row>
    <row r="10" spans="1:13">
      <c r="A10" s="59">
        <v>45711</v>
      </c>
      <c r="B10" s="60" t="s">
        <v>102</v>
      </c>
      <c r="C10" s="60">
        <v>376</v>
      </c>
      <c r="D10" s="60">
        <v>588</v>
      </c>
      <c r="E10" s="61">
        <v>221088</v>
      </c>
      <c r="G10" s="69">
        <v>45711</v>
      </c>
      <c r="H10" s="70" t="s">
        <v>102</v>
      </c>
      <c r="I10" s="70">
        <v>376</v>
      </c>
      <c r="J10" s="70">
        <v>588</v>
      </c>
      <c r="K10" s="70">
        <v>221088</v>
      </c>
    </row>
    <row r="11" spans="1:13">
      <c r="A11" s="59">
        <v>45712</v>
      </c>
      <c r="B11" s="60" t="s">
        <v>103</v>
      </c>
      <c r="C11" s="60">
        <v>292</v>
      </c>
      <c r="D11" s="60">
        <v>816</v>
      </c>
      <c r="E11" s="61">
        <v>238272</v>
      </c>
      <c r="G11" s="69">
        <v>45712</v>
      </c>
      <c r="H11" s="70" t="s">
        <v>103</v>
      </c>
      <c r="I11" s="70">
        <v>292</v>
      </c>
      <c r="J11" s="70">
        <v>816</v>
      </c>
      <c r="K11" s="70">
        <v>238272</v>
      </c>
    </row>
    <row r="12" spans="1:13">
      <c r="A12" s="59">
        <v>45713</v>
      </c>
      <c r="B12" s="60" t="s">
        <v>104</v>
      </c>
      <c r="C12" s="60">
        <v>400</v>
      </c>
      <c r="D12" s="60">
        <v>932</v>
      </c>
      <c r="E12" s="61">
        <v>372800</v>
      </c>
      <c r="G12" s="71">
        <v>45713</v>
      </c>
      <c r="H12" s="72" t="s">
        <v>104</v>
      </c>
      <c r="I12" s="72">
        <v>400</v>
      </c>
      <c r="J12" s="72">
        <v>932</v>
      </c>
      <c r="K12" s="72">
        <v>372800</v>
      </c>
    </row>
    <row r="13" spans="1:13">
      <c r="A13" s="59">
        <v>45711</v>
      </c>
      <c r="B13" s="60" t="s">
        <v>105</v>
      </c>
      <c r="C13" s="60">
        <v>356</v>
      </c>
      <c r="D13" s="60">
        <v>814</v>
      </c>
      <c r="E13" s="61">
        <v>289784</v>
      </c>
      <c r="G13" s="71">
        <v>45711</v>
      </c>
      <c r="H13" s="72" t="s">
        <v>105</v>
      </c>
      <c r="I13" s="72">
        <v>356</v>
      </c>
      <c r="J13" s="72">
        <v>814</v>
      </c>
      <c r="K13" s="72">
        <v>289784</v>
      </c>
    </row>
    <row r="14" spans="1:13" ht="15" thickBot="1">
      <c r="A14" s="62">
        <v>45712</v>
      </c>
      <c r="B14" s="63" t="s">
        <v>106</v>
      </c>
      <c r="C14" s="63">
        <v>205</v>
      </c>
      <c r="D14" s="63">
        <v>657</v>
      </c>
      <c r="E14" s="64">
        <v>134685</v>
      </c>
      <c r="G14" s="73">
        <v>45712</v>
      </c>
      <c r="H14" s="74" t="s">
        <v>106</v>
      </c>
      <c r="I14" s="74">
        <v>205</v>
      </c>
      <c r="J14" s="74">
        <v>657</v>
      </c>
      <c r="K14" s="74">
        <v>134685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C668-8CCA-4204-B1AA-C9DCC415D4DD}">
  <sheetPr>
    <tabColor rgb="FF0070C0"/>
  </sheetPr>
  <dimension ref="C8:L90"/>
  <sheetViews>
    <sheetView zoomScaleNormal="100" workbookViewId="0">
      <selection activeCell="G49" sqref="G49"/>
    </sheetView>
  </sheetViews>
  <sheetFormatPr defaultRowHeight="14.5"/>
  <cols>
    <col min="6" max="7" width="12.453125" bestFit="1" customWidth="1"/>
    <col min="8" max="8" width="12.90625" customWidth="1"/>
  </cols>
  <sheetData>
    <row r="8" spans="7:8" ht="15" thickBot="1"/>
    <row r="9" spans="7:8" ht="15" thickBot="1">
      <c r="G9" s="75" t="s">
        <v>111</v>
      </c>
      <c r="H9" s="75" t="s">
        <v>111</v>
      </c>
    </row>
    <row r="10" spans="7:8" ht="15" thickBot="1">
      <c r="G10" s="75" t="s">
        <v>111</v>
      </c>
    </row>
    <row r="23" spans="3:7" ht="15" thickBot="1"/>
    <row r="24" spans="3:7" ht="15" thickBot="1">
      <c r="G24" s="75" t="s">
        <v>111</v>
      </c>
    </row>
    <row r="25" spans="3:7" ht="15" thickBot="1">
      <c r="F25" s="75" t="s">
        <v>111</v>
      </c>
      <c r="G25" s="75" t="s">
        <v>111</v>
      </c>
    </row>
    <row r="28" spans="3:7">
      <c r="C28">
        <v>1</v>
      </c>
      <c r="D28">
        <v>1</v>
      </c>
      <c r="E28">
        <v>2</v>
      </c>
      <c r="F28">
        <v>100</v>
      </c>
    </row>
    <row r="29" spans="3:7">
      <c r="C29">
        <v>2</v>
      </c>
      <c r="D29">
        <v>2</v>
      </c>
      <c r="E29">
        <v>4</v>
      </c>
      <c r="F29">
        <v>95</v>
      </c>
    </row>
    <row r="30" spans="3:7">
      <c r="C30">
        <v>3</v>
      </c>
      <c r="D30">
        <v>3</v>
      </c>
      <c r="E30">
        <v>6</v>
      </c>
      <c r="F30">
        <v>90</v>
      </c>
    </row>
    <row r="31" spans="3:7">
      <c r="C31">
        <v>4</v>
      </c>
      <c r="D31">
        <v>4</v>
      </c>
      <c r="E31">
        <v>8</v>
      </c>
      <c r="F31">
        <v>85</v>
      </c>
    </row>
    <row r="32" spans="3:7">
      <c r="C32">
        <v>5</v>
      </c>
      <c r="D32">
        <v>5</v>
      </c>
      <c r="E32">
        <v>10</v>
      </c>
      <c r="F32">
        <v>80</v>
      </c>
    </row>
    <row r="33" spans="3:6">
      <c r="C33">
        <v>6</v>
      </c>
      <c r="D33">
        <v>6</v>
      </c>
      <c r="E33">
        <v>12</v>
      </c>
      <c r="F33">
        <v>75</v>
      </c>
    </row>
    <row r="34" spans="3:6">
      <c r="C34">
        <v>7</v>
      </c>
      <c r="D34">
        <v>7</v>
      </c>
      <c r="E34">
        <v>14</v>
      </c>
      <c r="F34">
        <v>70</v>
      </c>
    </row>
    <row r="35" spans="3:6">
      <c r="C35">
        <v>8</v>
      </c>
      <c r="D35">
        <v>8</v>
      </c>
      <c r="E35">
        <v>16</v>
      </c>
      <c r="F35">
        <v>65</v>
      </c>
    </row>
    <row r="36" spans="3:6">
      <c r="C36">
        <v>9</v>
      </c>
      <c r="D36">
        <v>9</v>
      </c>
      <c r="E36">
        <v>18</v>
      </c>
      <c r="F36">
        <v>60</v>
      </c>
    </row>
    <row r="37" spans="3:6">
      <c r="C37">
        <v>10</v>
      </c>
      <c r="D37">
        <v>10</v>
      </c>
      <c r="E37">
        <v>20</v>
      </c>
      <c r="F37">
        <v>55</v>
      </c>
    </row>
    <row r="38" spans="3:6">
      <c r="E38">
        <v>22</v>
      </c>
      <c r="F38">
        <v>50</v>
      </c>
    </row>
    <row r="39" spans="3:6">
      <c r="E39">
        <v>24</v>
      </c>
      <c r="F39">
        <v>45</v>
      </c>
    </row>
    <row r="40" spans="3:6">
      <c r="E40">
        <v>26</v>
      </c>
      <c r="F40">
        <v>40</v>
      </c>
    </row>
    <row r="41" spans="3:6">
      <c r="E41">
        <v>28</v>
      </c>
      <c r="F41">
        <v>35</v>
      </c>
    </row>
    <row r="42" spans="3:6">
      <c r="E42">
        <v>30</v>
      </c>
      <c r="F42">
        <v>30</v>
      </c>
    </row>
    <row r="43" spans="3:6">
      <c r="E43">
        <v>32</v>
      </c>
      <c r="F43">
        <v>25</v>
      </c>
    </row>
    <row r="44" spans="3:6">
      <c r="E44">
        <v>34</v>
      </c>
      <c r="F44">
        <v>20</v>
      </c>
    </row>
    <row r="45" spans="3:6">
      <c r="E45">
        <v>36</v>
      </c>
      <c r="F45">
        <v>15</v>
      </c>
    </row>
    <row r="53" spans="4:12">
      <c r="D53">
        <v>2</v>
      </c>
      <c r="E53">
        <v>100</v>
      </c>
    </row>
    <row r="54" spans="4:12">
      <c r="D54">
        <v>4</v>
      </c>
      <c r="E54">
        <v>50</v>
      </c>
    </row>
    <row r="55" spans="4:12">
      <c r="D55">
        <v>8</v>
      </c>
      <c r="E55">
        <v>25</v>
      </c>
    </row>
    <row r="56" spans="4:12">
      <c r="D56">
        <v>16</v>
      </c>
      <c r="E56">
        <v>12.5</v>
      </c>
    </row>
    <row r="57" spans="4:12">
      <c r="D57">
        <v>32</v>
      </c>
      <c r="E57">
        <v>6.25</v>
      </c>
    </row>
    <row r="58" spans="4:12">
      <c r="D58">
        <v>64</v>
      </c>
    </row>
    <row r="62" spans="4:12">
      <c r="D62" s="27">
        <v>45713</v>
      </c>
      <c r="E62" s="27">
        <v>45713</v>
      </c>
      <c r="F62" s="27">
        <v>45713</v>
      </c>
      <c r="G62" s="27">
        <v>45719</v>
      </c>
      <c r="H62" s="27">
        <v>45713</v>
      </c>
      <c r="I62" s="27">
        <v>45713</v>
      </c>
      <c r="J62" s="27">
        <v>45719</v>
      </c>
      <c r="K62" s="27">
        <v>45713</v>
      </c>
      <c r="L62" s="27">
        <v>45713</v>
      </c>
    </row>
    <row r="63" spans="4:12">
      <c r="D63" s="27">
        <v>45714</v>
      </c>
      <c r="E63" s="27">
        <v>45714</v>
      </c>
      <c r="F63" s="27">
        <v>45715</v>
      </c>
      <c r="G63" s="27">
        <v>45717</v>
      </c>
      <c r="H63" s="27">
        <v>45714</v>
      </c>
      <c r="I63" s="27">
        <v>45715</v>
      </c>
      <c r="J63" s="27">
        <v>45715</v>
      </c>
      <c r="K63" s="27">
        <v>45741</v>
      </c>
      <c r="L63" s="27">
        <v>46443</v>
      </c>
    </row>
    <row r="64" spans="4:12">
      <c r="D64" s="27">
        <v>45715</v>
      </c>
      <c r="E64" s="27">
        <v>45715</v>
      </c>
      <c r="F64" s="27">
        <v>45717</v>
      </c>
      <c r="G64" s="27">
        <v>45715</v>
      </c>
      <c r="H64" s="27">
        <v>45715</v>
      </c>
      <c r="I64" s="27">
        <v>45719</v>
      </c>
      <c r="J64" s="27">
        <v>45713</v>
      </c>
      <c r="K64" s="27">
        <v>45772</v>
      </c>
      <c r="L64" s="27">
        <v>47174</v>
      </c>
    </row>
    <row r="65" spans="4:12">
      <c r="D65" s="27">
        <v>45716</v>
      </c>
      <c r="E65" s="27">
        <v>45716</v>
      </c>
      <c r="F65" s="27">
        <v>45719</v>
      </c>
      <c r="G65" s="27">
        <v>45713</v>
      </c>
      <c r="H65" s="27">
        <v>45716</v>
      </c>
      <c r="K65" s="27">
        <v>45802</v>
      </c>
      <c r="L65" s="27">
        <v>47904</v>
      </c>
    </row>
    <row r="66" spans="4:12">
      <c r="D66" s="27">
        <v>45717</v>
      </c>
      <c r="E66" s="27">
        <v>45717</v>
      </c>
      <c r="H66" s="27">
        <v>45719</v>
      </c>
      <c r="K66" s="27">
        <v>45833</v>
      </c>
      <c r="L66" s="27">
        <v>48635</v>
      </c>
    </row>
    <row r="67" spans="4:12">
      <c r="D67" s="27">
        <v>45718</v>
      </c>
      <c r="E67" s="27">
        <v>45718</v>
      </c>
      <c r="K67" s="27">
        <v>45863</v>
      </c>
      <c r="L67" s="27">
        <v>49365</v>
      </c>
    </row>
    <row r="68" spans="4:12">
      <c r="D68" s="27">
        <v>45719</v>
      </c>
      <c r="E68" s="27">
        <v>45719</v>
      </c>
      <c r="K68" s="27">
        <v>45894</v>
      </c>
      <c r="L68" s="27">
        <v>50096</v>
      </c>
    </row>
    <row r="69" spans="4:12">
      <c r="K69" s="27">
        <v>45925</v>
      </c>
      <c r="L69" s="27">
        <v>50826</v>
      </c>
    </row>
    <row r="70" spans="4:12">
      <c r="K70" s="27">
        <v>45955</v>
      </c>
      <c r="L70" s="27">
        <v>51557</v>
      </c>
    </row>
    <row r="71" spans="4:12">
      <c r="K71" s="27">
        <v>45986</v>
      </c>
      <c r="L71" s="27">
        <v>52287</v>
      </c>
    </row>
    <row r="72" spans="4:12">
      <c r="K72" s="27">
        <v>46016</v>
      </c>
      <c r="L72" s="27">
        <v>53018</v>
      </c>
    </row>
    <row r="73" spans="4:12">
      <c r="L73" s="27">
        <v>53748</v>
      </c>
    </row>
    <row r="74" spans="4:12">
      <c r="L74" s="27">
        <v>54479</v>
      </c>
    </row>
    <row r="81" spans="3:3">
      <c r="C81" cm="1">
        <f t="array" ref="C81:C90">_xlfn.SEQUENCE(10)</f>
        <v>1</v>
      </c>
    </row>
    <row r="82" spans="3:3">
      <c r="C82">
        <v>2</v>
      </c>
    </row>
    <row r="83" spans="3:3">
      <c r="C83">
        <v>3</v>
      </c>
    </row>
    <row r="84" spans="3:3">
      <c r="C84">
        <v>4</v>
      </c>
    </row>
    <row r="85" spans="3:3">
      <c r="C85">
        <v>5</v>
      </c>
    </row>
    <row r="86" spans="3:3">
      <c r="C86">
        <v>6</v>
      </c>
    </row>
    <row r="87" spans="3:3">
      <c r="C87">
        <v>7</v>
      </c>
    </row>
    <row r="88" spans="3:3">
      <c r="C88">
        <v>8</v>
      </c>
    </row>
    <row r="89" spans="3:3">
      <c r="C89">
        <v>9</v>
      </c>
    </row>
    <row r="90" spans="3:3">
      <c r="C90">
        <v>10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1D0D0-0488-4979-9D08-6483295B6627}">
  <sheetPr>
    <tabColor rgb="FFFFFF00"/>
  </sheetPr>
  <dimension ref="A1:M508"/>
  <sheetViews>
    <sheetView topLeftCell="A11" zoomScaleNormal="100" workbookViewId="0">
      <selection activeCell="G49" sqref="G49"/>
    </sheetView>
  </sheetViews>
  <sheetFormatPr defaultRowHeight="14.5"/>
  <cols>
    <col min="1" max="1" width="18.08984375" bestFit="1" customWidth="1"/>
    <col min="2" max="2" width="26.6328125" bestFit="1" customWidth="1"/>
    <col min="3" max="3" width="11.7265625" bestFit="1" customWidth="1"/>
    <col min="4" max="4" width="18.36328125" bestFit="1" customWidth="1"/>
    <col min="5" max="5" width="15.90625" bestFit="1" customWidth="1"/>
    <col min="6" max="6" width="9.81640625" bestFit="1" customWidth="1"/>
    <col min="7" max="7" width="11.6328125" bestFit="1" customWidth="1"/>
    <col min="8" max="8" width="6.26953125" bestFit="1" customWidth="1"/>
    <col min="9" max="9" width="6.90625" bestFit="1" customWidth="1"/>
    <col min="10" max="10" width="18" bestFit="1" customWidth="1"/>
    <col min="11" max="11" width="12.54296875" bestFit="1" customWidth="1"/>
    <col min="12" max="12" width="7.7265625" bestFit="1" customWidth="1"/>
    <col min="13" max="13" width="8.54296875" bestFit="1" customWidth="1"/>
  </cols>
  <sheetData>
    <row r="1" spans="1:13" ht="21.5" thickBot="1">
      <c r="A1" s="76" t="s">
        <v>112</v>
      </c>
      <c r="B1" s="77" t="s">
        <v>113</v>
      </c>
      <c r="C1" s="77" t="s">
        <v>114</v>
      </c>
      <c r="D1" s="77" t="s">
        <v>115</v>
      </c>
      <c r="E1" s="77" t="s">
        <v>116</v>
      </c>
      <c r="F1" s="77" t="s">
        <v>117</v>
      </c>
      <c r="G1" s="77" t="s">
        <v>90</v>
      </c>
      <c r="H1" s="77" t="s">
        <v>118</v>
      </c>
      <c r="I1" s="77" t="s">
        <v>119</v>
      </c>
      <c r="J1" s="78" t="s">
        <v>120</v>
      </c>
      <c r="K1" s="78" t="s">
        <v>121</v>
      </c>
      <c r="L1" s="78" t="s">
        <v>122</v>
      </c>
      <c r="M1" s="78" t="s">
        <v>123</v>
      </c>
    </row>
    <row r="2" spans="1:13" ht="15.5" thickTop="1" thickBot="1">
      <c r="A2" s="79">
        <v>45454</v>
      </c>
      <c r="B2" s="80" t="s">
        <v>124</v>
      </c>
      <c r="C2" s="80" t="s">
        <v>125</v>
      </c>
      <c r="D2" s="80" t="s">
        <v>126</v>
      </c>
      <c r="E2" s="80" t="s">
        <v>127</v>
      </c>
      <c r="F2" s="80" t="s">
        <v>128</v>
      </c>
      <c r="G2" s="80">
        <v>17</v>
      </c>
      <c r="H2" s="80">
        <v>938</v>
      </c>
      <c r="I2" s="80">
        <v>938</v>
      </c>
      <c r="J2" s="81">
        <f t="shared" ref="J2:J65" si="0">G2*H2</f>
        <v>15946</v>
      </c>
      <c r="K2" s="81">
        <f t="shared" ref="K2:K65" si="1">G2*I2</f>
        <v>15946</v>
      </c>
      <c r="L2" s="81">
        <f t="shared" ref="L2:L65" si="2">K2-J2</f>
        <v>0</v>
      </c>
      <c r="M2" s="81" t="str">
        <f t="shared" ref="M2:M65" si="3">IF(L2&gt;0,"profit","loss")</f>
        <v>loss</v>
      </c>
    </row>
    <row r="3" spans="1:13" ht="15.5" thickTop="1" thickBot="1">
      <c r="A3" s="79">
        <v>45455</v>
      </c>
      <c r="B3" s="80" t="s">
        <v>129</v>
      </c>
      <c r="C3" s="80" t="s">
        <v>125</v>
      </c>
      <c r="D3" s="80" t="s">
        <v>126</v>
      </c>
      <c r="E3" s="80" t="s">
        <v>130</v>
      </c>
      <c r="F3" s="80" t="s">
        <v>128</v>
      </c>
      <c r="G3" s="80">
        <v>18</v>
      </c>
      <c r="H3" s="80">
        <v>920</v>
      </c>
      <c r="I3" s="80">
        <v>1360</v>
      </c>
      <c r="J3" s="81">
        <f t="shared" si="0"/>
        <v>16560</v>
      </c>
      <c r="K3" s="81">
        <f t="shared" si="1"/>
        <v>24480</v>
      </c>
      <c r="L3" s="81">
        <f t="shared" si="2"/>
        <v>7920</v>
      </c>
      <c r="M3" s="81" t="str">
        <f t="shared" si="3"/>
        <v>profit</v>
      </c>
    </row>
    <row r="4" spans="1:13" ht="15.5" thickTop="1" thickBot="1">
      <c r="A4" s="79">
        <v>45456</v>
      </c>
      <c r="B4" s="80" t="s">
        <v>131</v>
      </c>
      <c r="C4" s="80" t="s">
        <v>125</v>
      </c>
      <c r="D4" s="80" t="s">
        <v>126</v>
      </c>
      <c r="E4" s="80" t="s">
        <v>132</v>
      </c>
      <c r="F4" s="80" t="s">
        <v>128</v>
      </c>
      <c r="G4" s="80">
        <v>20</v>
      </c>
      <c r="H4" s="80">
        <v>731</v>
      </c>
      <c r="I4" s="80">
        <v>1186</v>
      </c>
      <c r="J4" s="81">
        <f t="shared" si="0"/>
        <v>14620</v>
      </c>
      <c r="K4" s="81">
        <f t="shared" si="1"/>
        <v>23720</v>
      </c>
      <c r="L4" s="81">
        <f t="shared" si="2"/>
        <v>9100</v>
      </c>
      <c r="M4" s="81" t="str">
        <f t="shared" si="3"/>
        <v>profit</v>
      </c>
    </row>
    <row r="5" spans="1:13" ht="15.5" thickTop="1" thickBot="1">
      <c r="A5" s="79">
        <v>45457</v>
      </c>
      <c r="B5" s="80" t="s">
        <v>133</v>
      </c>
      <c r="C5" s="80" t="s">
        <v>125</v>
      </c>
      <c r="D5" s="80" t="s">
        <v>126</v>
      </c>
      <c r="E5" s="80" t="s">
        <v>134</v>
      </c>
      <c r="F5" s="80" t="s">
        <v>128</v>
      </c>
      <c r="G5" s="80">
        <v>17</v>
      </c>
      <c r="H5" s="80">
        <v>750</v>
      </c>
      <c r="I5" s="80">
        <v>793</v>
      </c>
      <c r="J5" s="81">
        <f t="shared" si="0"/>
        <v>12750</v>
      </c>
      <c r="K5" s="81">
        <f t="shared" si="1"/>
        <v>13481</v>
      </c>
      <c r="L5" s="81">
        <f t="shared" si="2"/>
        <v>731</v>
      </c>
      <c r="M5" s="81" t="str">
        <f t="shared" si="3"/>
        <v>profit</v>
      </c>
    </row>
    <row r="6" spans="1:13" ht="15.5" thickTop="1" thickBot="1">
      <c r="A6" s="79">
        <v>45459</v>
      </c>
      <c r="B6" s="80" t="s">
        <v>135</v>
      </c>
      <c r="C6" s="80" t="s">
        <v>125</v>
      </c>
      <c r="D6" s="80" t="s">
        <v>126</v>
      </c>
      <c r="E6" s="80" t="s">
        <v>136</v>
      </c>
      <c r="F6" s="80" t="s">
        <v>137</v>
      </c>
      <c r="G6" s="80">
        <v>14</v>
      </c>
      <c r="H6" s="80">
        <v>906</v>
      </c>
      <c r="I6" s="80">
        <v>1327</v>
      </c>
      <c r="J6" s="81">
        <f t="shared" si="0"/>
        <v>12684</v>
      </c>
      <c r="K6" s="81">
        <f t="shared" si="1"/>
        <v>18578</v>
      </c>
      <c r="L6" s="81">
        <f t="shared" si="2"/>
        <v>5894</v>
      </c>
      <c r="M6" s="81" t="str">
        <f t="shared" si="3"/>
        <v>profit</v>
      </c>
    </row>
    <row r="7" spans="1:13" ht="15.5" thickTop="1" thickBot="1">
      <c r="A7" s="79">
        <v>45460</v>
      </c>
      <c r="B7" s="80" t="s">
        <v>138</v>
      </c>
      <c r="C7" s="80" t="s">
        <v>125</v>
      </c>
      <c r="D7" s="80" t="s">
        <v>126</v>
      </c>
      <c r="E7" s="94" t="s">
        <v>139</v>
      </c>
      <c r="F7" s="80" t="s">
        <v>137</v>
      </c>
      <c r="G7" s="80">
        <v>20</v>
      </c>
      <c r="H7" s="80">
        <v>699</v>
      </c>
      <c r="I7" s="80">
        <v>1400</v>
      </c>
      <c r="J7" s="81">
        <f t="shared" si="0"/>
        <v>13980</v>
      </c>
      <c r="K7" s="81">
        <f t="shared" si="1"/>
        <v>28000</v>
      </c>
      <c r="L7" s="81">
        <f t="shared" si="2"/>
        <v>14020</v>
      </c>
      <c r="M7" s="81" t="str">
        <f t="shared" si="3"/>
        <v>profit</v>
      </c>
    </row>
    <row r="8" spans="1:13" ht="15.5" thickTop="1" thickBot="1">
      <c r="A8" s="79">
        <v>45389</v>
      </c>
      <c r="B8" s="80" t="s">
        <v>140</v>
      </c>
      <c r="C8" s="94" t="s">
        <v>141</v>
      </c>
      <c r="D8" s="80" t="s">
        <v>142</v>
      </c>
      <c r="E8" s="80" t="s">
        <v>143</v>
      </c>
      <c r="F8" s="94" t="s">
        <v>137</v>
      </c>
      <c r="G8" s="80">
        <v>55</v>
      </c>
      <c r="H8" s="80">
        <v>637</v>
      </c>
      <c r="I8" s="80">
        <v>1143</v>
      </c>
      <c r="J8" s="81">
        <f t="shared" si="0"/>
        <v>35035</v>
      </c>
      <c r="K8" s="81">
        <f t="shared" si="1"/>
        <v>62865</v>
      </c>
      <c r="L8" s="81">
        <f t="shared" si="2"/>
        <v>27830</v>
      </c>
      <c r="M8" s="81" t="str">
        <f t="shared" si="3"/>
        <v>profit</v>
      </c>
    </row>
    <row r="9" spans="1:13" ht="15.5" thickTop="1" thickBot="1">
      <c r="A9" s="79">
        <v>45472</v>
      </c>
      <c r="B9" s="80" t="s">
        <v>144</v>
      </c>
      <c r="C9" s="80" t="s">
        <v>125</v>
      </c>
      <c r="D9" s="80" t="s">
        <v>145</v>
      </c>
      <c r="E9" s="80" t="s">
        <v>143</v>
      </c>
      <c r="F9" s="80" t="s">
        <v>128</v>
      </c>
      <c r="G9" s="80">
        <v>17</v>
      </c>
      <c r="H9" s="80">
        <v>537</v>
      </c>
      <c r="I9" s="80">
        <v>1350</v>
      </c>
      <c r="J9" s="81">
        <f t="shared" si="0"/>
        <v>9129</v>
      </c>
      <c r="K9" s="81">
        <f t="shared" si="1"/>
        <v>22950</v>
      </c>
      <c r="L9" s="81">
        <f t="shared" si="2"/>
        <v>13821</v>
      </c>
      <c r="M9" s="81" t="str">
        <f t="shared" si="3"/>
        <v>profit</v>
      </c>
    </row>
    <row r="10" spans="1:13" ht="15.5" thickTop="1" thickBot="1">
      <c r="A10" s="79">
        <v>45473</v>
      </c>
      <c r="B10" s="80" t="s">
        <v>146</v>
      </c>
      <c r="C10" s="80" t="s">
        <v>125</v>
      </c>
      <c r="D10" s="80" t="s">
        <v>145</v>
      </c>
      <c r="E10" s="80" t="s">
        <v>147</v>
      </c>
      <c r="F10" s="80" t="s">
        <v>128</v>
      </c>
      <c r="G10" s="80">
        <v>20</v>
      </c>
      <c r="H10" s="80">
        <v>875</v>
      </c>
      <c r="I10" s="80">
        <v>911</v>
      </c>
      <c r="J10" s="81">
        <f t="shared" si="0"/>
        <v>17500</v>
      </c>
      <c r="K10" s="81">
        <f t="shared" si="1"/>
        <v>18220</v>
      </c>
      <c r="L10" s="81">
        <f t="shared" si="2"/>
        <v>720</v>
      </c>
      <c r="M10" s="81" t="str">
        <f t="shared" si="3"/>
        <v>profit</v>
      </c>
    </row>
    <row r="11" spans="1:13" ht="15.5" thickTop="1" thickBot="1">
      <c r="A11" s="79">
        <v>45474</v>
      </c>
      <c r="B11" s="80" t="s">
        <v>148</v>
      </c>
      <c r="C11" s="80" t="s">
        <v>125</v>
      </c>
      <c r="D11" s="80" t="s">
        <v>145</v>
      </c>
      <c r="E11" s="80" t="s">
        <v>147</v>
      </c>
      <c r="F11" s="80" t="s">
        <v>128</v>
      </c>
      <c r="G11" s="94">
        <v>13</v>
      </c>
      <c r="H11" s="80">
        <v>917</v>
      </c>
      <c r="I11" s="80">
        <v>1315</v>
      </c>
      <c r="J11" s="81">
        <f t="shared" si="0"/>
        <v>11921</v>
      </c>
      <c r="K11" s="81">
        <f t="shared" si="1"/>
        <v>17095</v>
      </c>
      <c r="L11" s="81">
        <f t="shared" si="2"/>
        <v>5174</v>
      </c>
      <c r="M11" s="81" t="str">
        <f t="shared" si="3"/>
        <v>profit</v>
      </c>
    </row>
    <row r="12" spans="1:13" ht="15.5" thickTop="1" thickBot="1">
      <c r="A12" s="79">
        <v>45476</v>
      </c>
      <c r="B12" s="94" t="s">
        <v>149</v>
      </c>
      <c r="C12" s="94" t="s">
        <v>125</v>
      </c>
      <c r="D12" s="80" t="s">
        <v>145</v>
      </c>
      <c r="E12" s="80" t="s">
        <v>136</v>
      </c>
      <c r="F12" s="80" t="s">
        <v>128</v>
      </c>
      <c r="G12" s="80">
        <v>12</v>
      </c>
      <c r="H12" s="80">
        <v>980</v>
      </c>
      <c r="I12" s="80">
        <v>1462</v>
      </c>
      <c r="J12" s="81">
        <f t="shared" si="0"/>
        <v>11760</v>
      </c>
      <c r="K12" s="81">
        <f t="shared" si="1"/>
        <v>17544</v>
      </c>
      <c r="L12" s="81">
        <f t="shared" si="2"/>
        <v>5784</v>
      </c>
      <c r="M12" s="81" t="str">
        <f t="shared" si="3"/>
        <v>profit</v>
      </c>
    </row>
    <row r="13" spans="1:13" ht="15.5" thickTop="1" thickBot="1">
      <c r="A13" s="79">
        <v>45477</v>
      </c>
      <c r="B13" s="80" t="s">
        <v>150</v>
      </c>
      <c r="C13" s="80" t="s">
        <v>125</v>
      </c>
      <c r="D13" s="80" t="s">
        <v>145</v>
      </c>
      <c r="E13" s="94" t="s">
        <v>151</v>
      </c>
      <c r="F13" s="80" t="s">
        <v>128</v>
      </c>
      <c r="G13" s="80">
        <v>12</v>
      </c>
      <c r="H13" s="80">
        <v>734</v>
      </c>
      <c r="I13" s="80">
        <v>1181</v>
      </c>
      <c r="J13" s="81">
        <f t="shared" si="0"/>
        <v>8808</v>
      </c>
      <c r="K13" s="81">
        <f t="shared" si="1"/>
        <v>14172</v>
      </c>
      <c r="L13" s="81">
        <f t="shared" si="2"/>
        <v>5364</v>
      </c>
      <c r="M13" s="81" t="str">
        <f t="shared" si="3"/>
        <v>profit</v>
      </c>
    </row>
    <row r="14" spans="1:13" ht="15.5" thickTop="1" thickBot="1">
      <c r="A14" s="79">
        <v>45395</v>
      </c>
      <c r="B14" s="80" t="s">
        <v>152</v>
      </c>
      <c r="C14" s="80" t="s">
        <v>153</v>
      </c>
      <c r="D14" s="80" t="s">
        <v>154</v>
      </c>
      <c r="E14" s="80" t="s">
        <v>151</v>
      </c>
      <c r="F14" s="80" t="s">
        <v>128</v>
      </c>
      <c r="G14" s="80">
        <v>29</v>
      </c>
      <c r="H14" s="80">
        <v>951</v>
      </c>
      <c r="I14" s="80">
        <v>1268</v>
      </c>
      <c r="J14" s="81">
        <f t="shared" si="0"/>
        <v>27579</v>
      </c>
      <c r="K14" s="81">
        <f t="shared" si="1"/>
        <v>36772</v>
      </c>
      <c r="L14" s="81">
        <f t="shared" si="2"/>
        <v>9193</v>
      </c>
      <c r="M14" s="81" t="str">
        <f t="shared" si="3"/>
        <v>profit</v>
      </c>
    </row>
    <row r="15" spans="1:13" ht="15.5" thickTop="1" thickBot="1">
      <c r="A15" s="79">
        <v>45478</v>
      </c>
      <c r="B15" s="80" t="s">
        <v>155</v>
      </c>
      <c r="C15" s="80" t="s">
        <v>125</v>
      </c>
      <c r="D15" s="80" t="s">
        <v>145</v>
      </c>
      <c r="E15" s="80" t="s">
        <v>156</v>
      </c>
      <c r="F15" s="80" t="s">
        <v>128</v>
      </c>
      <c r="G15" s="80">
        <v>12</v>
      </c>
      <c r="H15" s="80">
        <v>913</v>
      </c>
      <c r="I15" s="80">
        <v>1170</v>
      </c>
      <c r="J15" s="81">
        <f t="shared" si="0"/>
        <v>10956</v>
      </c>
      <c r="K15" s="81">
        <f t="shared" si="1"/>
        <v>14040</v>
      </c>
      <c r="L15" s="81">
        <f t="shared" si="2"/>
        <v>3084</v>
      </c>
      <c r="M15" s="81" t="str">
        <f t="shared" si="3"/>
        <v>profit</v>
      </c>
    </row>
    <row r="16" spans="1:13" ht="15.5" thickTop="1" thickBot="1">
      <c r="A16" s="79">
        <v>45479</v>
      </c>
      <c r="B16" s="80" t="s">
        <v>157</v>
      </c>
      <c r="C16" s="80" t="s">
        <v>125</v>
      </c>
      <c r="D16" s="80" t="s">
        <v>145</v>
      </c>
      <c r="E16" s="80" t="s">
        <v>136</v>
      </c>
      <c r="F16" s="80" t="s">
        <v>137</v>
      </c>
      <c r="G16" s="80">
        <v>20</v>
      </c>
      <c r="H16" s="80">
        <v>833</v>
      </c>
      <c r="I16" s="80">
        <v>877</v>
      </c>
      <c r="J16" s="81">
        <f t="shared" si="0"/>
        <v>16660</v>
      </c>
      <c r="K16" s="81">
        <f t="shared" si="1"/>
        <v>17540</v>
      </c>
      <c r="L16" s="81">
        <f t="shared" si="2"/>
        <v>880</v>
      </c>
      <c r="M16" s="81" t="str">
        <f t="shared" si="3"/>
        <v>profit</v>
      </c>
    </row>
    <row r="17" spans="1:13" ht="15.5" thickTop="1" thickBot="1">
      <c r="A17" s="79">
        <v>45480</v>
      </c>
      <c r="B17" s="80" t="s">
        <v>158</v>
      </c>
      <c r="C17" s="80" t="s">
        <v>125</v>
      </c>
      <c r="D17" s="80" t="s">
        <v>145</v>
      </c>
      <c r="E17" s="94" t="s">
        <v>159</v>
      </c>
      <c r="F17" s="80" t="s">
        <v>137</v>
      </c>
      <c r="G17" s="94">
        <v>17</v>
      </c>
      <c r="H17" s="80">
        <v>748</v>
      </c>
      <c r="I17" s="80">
        <v>1138</v>
      </c>
      <c r="J17" s="81">
        <f t="shared" si="0"/>
        <v>12716</v>
      </c>
      <c r="K17" s="81">
        <f t="shared" si="1"/>
        <v>19346</v>
      </c>
      <c r="L17" s="81">
        <f t="shared" si="2"/>
        <v>6630</v>
      </c>
      <c r="M17" s="81" t="str">
        <f t="shared" si="3"/>
        <v>profit</v>
      </c>
    </row>
    <row r="18" spans="1:13" ht="15.5" thickTop="1" thickBot="1">
      <c r="A18" s="79">
        <v>45481</v>
      </c>
      <c r="B18" s="94" t="s">
        <v>106</v>
      </c>
      <c r="C18" s="80" t="s">
        <v>125</v>
      </c>
      <c r="D18" s="94" t="s">
        <v>145</v>
      </c>
      <c r="E18" s="94" t="s">
        <v>160</v>
      </c>
      <c r="F18" s="80" t="s">
        <v>137</v>
      </c>
      <c r="G18" s="80">
        <v>20</v>
      </c>
      <c r="H18" s="80">
        <v>517</v>
      </c>
      <c r="I18" s="80">
        <v>1405</v>
      </c>
      <c r="J18" s="81">
        <f t="shared" si="0"/>
        <v>10340</v>
      </c>
      <c r="K18" s="81">
        <f t="shared" si="1"/>
        <v>28100</v>
      </c>
      <c r="L18" s="81">
        <f t="shared" si="2"/>
        <v>17760</v>
      </c>
      <c r="M18" s="81" t="str">
        <f t="shared" si="3"/>
        <v>profit</v>
      </c>
    </row>
    <row r="19" spans="1:13" ht="15.5" thickTop="1" thickBot="1">
      <c r="A19" s="79">
        <v>45482</v>
      </c>
      <c r="B19" s="80" t="s">
        <v>161</v>
      </c>
      <c r="C19" s="80" t="s">
        <v>125</v>
      </c>
      <c r="D19" s="80" t="s">
        <v>145</v>
      </c>
      <c r="E19" s="80" t="s">
        <v>143</v>
      </c>
      <c r="F19" s="80" t="s">
        <v>137</v>
      </c>
      <c r="G19" s="80">
        <v>18</v>
      </c>
      <c r="H19" s="80">
        <v>674</v>
      </c>
      <c r="I19" s="80">
        <v>775</v>
      </c>
      <c r="J19" s="81">
        <f t="shared" si="0"/>
        <v>12132</v>
      </c>
      <c r="K19" s="95">
        <f t="shared" si="1"/>
        <v>13950</v>
      </c>
      <c r="L19" s="81">
        <f t="shared" si="2"/>
        <v>1818</v>
      </c>
      <c r="M19" s="81" t="str">
        <f t="shared" si="3"/>
        <v>profit</v>
      </c>
    </row>
    <row r="20" spans="1:13" ht="15.5" thickTop="1" thickBot="1">
      <c r="A20" s="79">
        <v>45483</v>
      </c>
      <c r="B20" s="80" t="s">
        <v>162</v>
      </c>
      <c r="C20" s="80" t="s">
        <v>125</v>
      </c>
      <c r="D20" s="80" t="s">
        <v>145</v>
      </c>
      <c r="E20" s="80" t="s">
        <v>147</v>
      </c>
      <c r="F20" s="80" t="s">
        <v>128</v>
      </c>
      <c r="G20" s="80">
        <v>17</v>
      </c>
      <c r="H20" s="80">
        <v>641</v>
      </c>
      <c r="I20" s="80">
        <v>765</v>
      </c>
      <c r="J20" s="81">
        <f t="shared" si="0"/>
        <v>10897</v>
      </c>
      <c r="K20" s="81">
        <f t="shared" si="1"/>
        <v>13005</v>
      </c>
      <c r="L20" s="81">
        <f t="shared" si="2"/>
        <v>2108</v>
      </c>
      <c r="M20" s="81" t="str">
        <f t="shared" si="3"/>
        <v>profit</v>
      </c>
    </row>
    <row r="21" spans="1:13" ht="15.5" thickTop="1" thickBot="1">
      <c r="A21" s="79">
        <v>45510</v>
      </c>
      <c r="B21" s="80" t="s">
        <v>163</v>
      </c>
      <c r="C21" s="80" t="s">
        <v>125</v>
      </c>
      <c r="D21" s="80" t="s">
        <v>145</v>
      </c>
      <c r="E21" s="80" t="s">
        <v>151</v>
      </c>
      <c r="F21" s="80" t="s">
        <v>128</v>
      </c>
      <c r="G21" s="80">
        <v>10</v>
      </c>
      <c r="H21" s="80">
        <v>754</v>
      </c>
      <c r="I21" s="80">
        <v>982</v>
      </c>
      <c r="J21" s="81">
        <f t="shared" si="0"/>
        <v>7540</v>
      </c>
      <c r="K21" s="81">
        <f t="shared" si="1"/>
        <v>9820</v>
      </c>
      <c r="L21" s="81">
        <f t="shared" si="2"/>
        <v>2280</v>
      </c>
      <c r="M21" s="81" t="str">
        <f t="shared" si="3"/>
        <v>profit</v>
      </c>
    </row>
    <row r="22" spans="1:13" ht="15.5" thickTop="1" thickBot="1">
      <c r="A22" s="79">
        <v>45511</v>
      </c>
      <c r="B22" s="80" t="s">
        <v>164</v>
      </c>
      <c r="C22" s="80" t="s">
        <v>125</v>
      </c>
      <c r="D22" s="80" t="s">
        <v>145</v>
      </c>
      <c r="E22" s="80" t="s">
        <v>165</v>
      </c>
      <c r="F22" s="80" t="s">
        <v>128</v>
      </c>
      <c r="G22" s="80">
        <v>14</v>
      </c>
      <c r="H22" s="80">
        <v>815</v>
      </c>
      <c r="I22" s="80">
        <v>1341</v>
      </c>
      <c r="J22" s="81">
        <f t="shared" si="0"/>
        <v>11410</v>
      </c>
      <c r="K22" s="95">
        <f t="shared" si="1"/>
        <v>18774</v>
      </c>
      <c r="L22" s="81">
        <f t="shared" si="2"/>
        <v>7364</v>
      </c>
      <c r="M22" s="81" t="str">
        <f t="shared" si="3"/>
        <v>profit</v>
      </c>
    </row>
    <row r="23" spans="1:13" ht="15.5" thickTop="1" thickBot="1">
      <c r="A23" s="79">
        <v>45513</v>
      </c>
      <c r="B23" s="94" t="s">
        <v>166</v>
      </c>
      <c r="C23" s="80" t="s">
        <v>125</v>
      </c>
      <c r="D23" s="80" t="s">
        <v>145</v>
      </c>
      <c r="E23" s="80" t="s">
        <v>147</v>
      </c>
      <c r="F23" s="94" t="s">
        <v>128</v>
      </c>
      <c r="G23" s="80">
        <v>18</v>
      </c>
      <c r="H23" s="80">
        <v>704</v>
      </c>
      <c r="I23" s="80">
        <v>930</v>
      </c>
      <c r="J23" s="81">
        <f t="shared" si="0"/>
        <v>12672</v>
      </c>
      <c r="K23" s="81">
        <f t="shared" si="1"/>
        <v>16740</v>
      </c>
      <c r="L23" s="81">
        <f t="shared" si="2"/>
        <v>4068</v>
      </c>
      <c r="M23" s="81" t="str">
        <f t="shared" si="3"/>
        <v>profit</v>
      </c>
    </row>
    <row r="24" spans="1:13" ht="15.5" thickTop="1" thickBot="1">
      <c r="A24" s="79">
        <v>45405</v>
      </c>
      <c r="B24" s="80" t="s">
        <v>167</v>
      </c>
      <c r="C24" s="80" t="s">
        <v>153</v>
      </c>
      <c r="D24" s="80" t="s">
        <v>168</v>
      </c>
      <c r="E24" s="80" t="s">
        <v>169</v>
      </c>
      <c r="F24" s="80" t="s">
        <v>137</v>
      </c>
      <c r="G24" s="80">
        <v>25</v>
      </c>
      <c r="H24" s="80">
        <v>958</v>
      </c>
      <c r="I24" s="80">
        <v>942</v>
      </c>
      <c r="J24" s="81">
        <f t="shared" si="0"/>
        <v>23950</v>
      </c>
      <c r="K24" s="81">
        <f t="shared" si="1"/>
        <v>23550</v>
      </c>
      <c r="L24" s="81">
        <f t="shared" si="2"/>
        <v>-400</v>
      </c>
      <c r="M24" s="81" t="str">
        <f t="shared" si="3"/>
        <v>loss</v>
      </c>
    </row>
    <row r="25" spans="1:13" ht="15.5" thickTop="1" thickBot="1">
      <c r="A25" s="79">
        <v>45514</v>
      </c>
      <c r="B25" s="80" t="s">
        <v>170</v>
      </c>
      <c r="C25" s="80" t="s">
        <v>125</v>
      </c>
      <c r="D25" s="80" t="s">
        <v>145</v>
      </c>
      <c r="E25" s="80" t="s">
        <v>147</v>
      </c>
      <c r="F25" s="80" t="s">
        <v>128</v>
      </c>
      <c r="G25" s="94">
        <v>19</v>
      </c>
      <c r="H25" s="80">
        <v>744</v>
      </c>
      <c r="I25" s="80">
        <v>1433</v>
      </c>
      <c r="J25" s="81">
        <f t="shared" si="0"/>
        <v>14136</v>
      </c>
      <c r="K25" s="81">
        <f t="shared" si="1"/>
        <v>27227</v>
      </c>
      <c r="L25" s="81">
        <f t="shared" si="2"/>
        <v>13091</v>
      </c>
      <c r="M25" s="81" t="str">
        <f t="shared" si="3"/>
        <v>profit</v>
      </c>
    </row>
    <row r="26" spans="1:13" ht="15.5" thickTop="1" thickBot="1">
      <c r="A26" s="79">
        <v>45407</v>
      </c>
      <c r="B26" s="80" t="s">
        <v>171</v>
      </c>
      <c r="C26" s="80" t="s">
        <v>153</v>
      </c>
      <c r="D26" s="80" t="s">
        <v>168</v>
      </c>
      <c r="E26" s="94" t="s">
        <v>165</v>
      </c>
      <c r="F26" s="80" t="s">
        <v>128</v>
      </c>
      <c r="G26" s="80">
        <v>26</v>
      </c>
      <c r="H26" s="80">
        <v>520</v>
      </c>
      <c r="I26" s="80">
        <v>1486</v>
      </c>
      <c r="J26" s="81">
        <f t="shared" si="0"/>
        <v>13520</v>
      </c>
      <c r="K26" s="81">
        <f t="shared" si="1"/>
        <v>38636</v>
      </c>
      <c r="L26" s="81">
        <f t="shared" si="2"/>
        <v>25116</v>
      </c>
      <c r="M26" s="81" t="str">
        <f t="shared" si="3"/>
        <v>profit</v>
      </c>
    </row>
    <row r="27" spans="1:13" ht="15.5" thickTop="1" thickBot="1">
      <c r="A27" s="79">
        <v>45515</v>
      </c>
      <c r="B27" s="94" t="s">
        <v>172</v>
      </c>
      <c r="C27" s="80" t="s">
        <v>125</v>
      </c>
      <c r="D27" s="80" t="s">
        <v>145</v>
      </c>
      <c r="E27" s="80" t="s">
        <v>151</v>
      </c>
      <c r="F27" s="80" t="s">
        <v>137</v>
      </c>
      <c r="G27" s="80">
        <v>10</v>
      </c>
      <c r="H27" s="80">
        <v>669</v>
      </c>
      <c r="I27" s="80">
        <v>1344</v>
      </c>
      <c r="J27" s="81">
        <f t="shared" si="0"/>
        <v>6690</v>
      </c>
      <c r="K27" s="81">
        <f t="shared" si="1"/>
        <v>13440</v>
      </c>
      <c r="L27" s="81">
        <f t="shared" si="2"/>
        <v>6750</v>
      </c>
      <c r="M27" s="81" t="str">
        <f t="shared" si="3"/>
        <v>profit</v>
      </c>
    </row>
    <row r="28" spans="1:13" ht="15.5" thickTop="1" thickBot="1">
      <c r="A28" s="79">
        <v>45516</v>
      </c>
      <c r="B28" s="80" t="s">
        <v>173</v>
      </c>
      <c r="C28" s="80" t="s">
        <v>125</v>
      </c>
      <c r="D28" s="80" t="s">
        <v>145</v>
      </c>
      <c r="E28" s="94" t="s">
        <v>136</v>
      </c>
      <c r="F28" s="80" t="s">
        <v>137</v>
      </c>
      <c r="G28" s="80">
        <v>20</v>
      </c>
      <c r="H28" s="80">
        <v>966</v>
      </c>
      <c r="I28" s="80">
        <v>924</v>
      </c>
      <c r="J28" s="81">
        <f t="shared" si="0"/>
        <v>19320</v>
      </c>
      <c r="K28" s="81">
        <f t="shared" si="1"/>
        <v>18480</v>
      </c>
      <c r="L28" s="81">
        <f t="shared" si="2"/>
        <v>-840</v>
      </c>
      <c r="M28" s="81" t="str">
        <f t="shared" si="3"/>
        <v>loss</v>
      </c>
    </row>
    <row r="29" spans="1:13" ht="15.5" thickTop="1" thickBot="1">
      <c r="A29" s="79">
        <v>45543</v>
      </c>
      <c r="B29" s="80" t="s">
        <v>174</v>
      </c>
      <c r="C29" s="80" t="s">
        <v>125</v>
      </c>
      <c r="D29" s="80" t="s">
        <v>145</v>
      </c>
      <c r="E29" s="80" t="s">
        <v>175</v>
      </c>
      <c r="F29" s="80" t="s">
        <v>137</v>
      </c>
      <c r="G29" s="80">
        <v>18</v>
      </c>
      <c r="H29" s="80">
        <v>859</v>
      </c>
      <c r="I29" s="80">
        <v>1044</v>
      </c>
      <c r="J29" s="81">
        <f t="shared" si="0"/>
        <v>15462</v>
      </c>
      <c r="K29" s="81">
        <f t="shared" si="1"/>
        <v>18792</v>
      </c>
      <c r="L29" s="81">
        <f t="shared" si="2"/>
        <v>3330</v>
      </c>
      <c r="M29" s="81" t="str">
        <f t="shared" si="3"/>
        <v>profit</v>
      </c>
    </row>
    <row r="30" spans="1:13" ht="15.5" thickTop="1" thickBot="1">
      <c r="A30" s="79">
        <v>45544</v>
      </c>
      <c r="B30" s="80" t="s">
        <v>176</v>
      </c>
      <c r="C30" s="80" t="s">
        <v>125</v>
      </c>
      <c r="D30" s="80" t="s">
        <v>145</v>
      </c>
      <c r="E30" s="80" t="s">
        <v>151</v>
      </c>
      <c r="F30" s="80" t="s">
        <v>137</v>
      </c>
      <c r="G30" s="80">
        <v>15</v>
      </c>
      <c r="H30" s="80">
        <v>890</v>
      </c>
      <c r="I30" s="80">
        <v>1362</v>
      </c>
      <c r="J30" s="81">
        <f t="shared" si="0"/>
        <v>13350</v>
      </c>
      <c r="K30" s="81">
        <f t="shared" si="1"/>
        <v>20430</v>
      </c>
      <c r="L30" s="81">
        <f t="shared" si="2"/>
        <v>7080</v>
      </c>
      <c r="M30" s="81" t="str">
        <f t="shared" si="3"/>
        <v>profit</v>
      </c>
    </row>
    <row r="31" spans="1:13" ht="15.5" thickTop="1" thickBot="1">
      <c r="A31" s="79">
        <v>45545</v>
      </c>
      <c r="B31" s="80" t="s">
        <v>177</v>
      </c>
      <c r="C31" s="80" t="s">
        <v>125</v>
      </c>
      <c r="D31" s="80" t="s">
        <v>145</v>
      </c>
      <c r="E31" s="80" t="s">
        <v>134</v>
      </c>
      <c r="F31" s="80" t="s">
        <v>137</v>
      </c>
      <c r="G31" s="80">
        <v>19</v>
      </c>
      <c r="H31" s="80">
        <v>630</v>
      </c>
      <c r="I31" s="80">
        <v>882</v>
      </c>
      <c r="J31" s="81">
        <f t="shared" si="0"/>
        <v>11970</v>
      </c>
      <c r="K31" s="81">
        <f t="shared" si="1"/>
        <v>16758</v>
      </c>
      <c r="L31" s="81">
        <f t="shared" si="2"/>
        <v>4788</v>
      </c>
      <c r="M31" s="81" t="str">
        <f t="shared" si="3"/>
        <v>profit</v>
      </c>
    </row>
    <row r="32" spans="1:13" ht="15.5" thickTop="1" thickBot="1">
      <c r="A32" s="79">
        <v>45546</v>
      </c>
      <c r="B32" s="80" t="s">
        <v>178</v>
      </c>
      <c r="C32" s="80" t="s">
        <v>125</v>
      </c>
      <c r="D32" s="80" t="s">
        <v>145</v>
      </c>
      <c r="E32" s="80" t="s">
        <v>169</v>
      </c>
      <c r="F32" s="80" t="s">
        <v>137</v>
      </c>
      <c r="G32" s="80">
        <v>10</v>
      </c>
      <c r="H32" s="80">
        <v>701</v>
      </c>
      <c r="I32" s="80">
        <v>1384</v>
      </c>
      <c r="J32" s="81">
        <f t="shared" si="0"/>
        <v>7010</v>
      </c>
      <c r="K32" s="81">
        <f t="shared" si="1"/>
        <v>13840</v>
      </c>
      <c r="L32" s="81">
        <f t="shared" si="2"/>
        <v>6830</v>
      </c>
      <c r="M32" s="81" t="str">
        <f t="shared" si="3"/>
        <v>profit</v>
      </c>
    </row>
    <row r="33" spans="1:13" ht="15.5" thickTop="1" thickBot="1">
      <c r="A33" s="79">
        <v>45547</v>
      </c>
      <c r="B33" s="94" t="s">
        <v>179</v>
      </c>
      <c r="C33" s="80" t="s">
        <v>125</v>
      </c>
      <c r="D33" s="80" t="s">
        <v>145</v>
      </c>
      <c r="E33" s="80" t="s">
        <v>180</v>
      </c>
      <c r="F33" s="80" t="s">
        <v>128</v>
      </c>
      <c r="G33" s="80">
        <v>19</v>
      </c>
      <c r="H33" s="80">
        <v>653</v>
      </c>
      <c r="I33" s="80">
        <v>1402</v>
      </c>
      <c r="J33" s="81">
        <f t="shared" si="0"/>
        <v>12407</v>
      </c>
      <c r="K33" s="81">
        <f t="shared" si="1"/>
        <v>26638</v>
      </c>
      <c r="L33" s="81">
        <f t="shared" si="2"/>
        <v>14231</v>
      </c>
      <c r="M33" s="81" t="str">
        <f t="shared" si="3"/>
        <v>profit</v>
      </c>
    </row>
    <row r="34" spans="1:13" ht="15.5" thickTop="1" thickBot="1">
      <c r="A34" s="79">
        <v>45548</v>
      </c>
      <c r="B34" s="80" t="s">
        <v>181</v>
      </c>
      <c r="C34" s="80" t="s">
        <v>125</v>
      </c>
      <c r="D34" s="80" t="s">
        <v>145</v>
      </c>
      <c r="E34" s="80" t="s">
        <v>182</v>
      </c>
      <c r="F34" s="80" t="s">
        <v>128</v>
      </c>
      <c r="G34" s="80">
        <v>14</v>
      </c>
      <c r="H34" s="80">
        <v>968</v>
      </c>
      <c r="I34" s="80">
        <v>1419</v>
      </c>
      <c r="J34" s="81">
        <f t="shared" si="0"/>
        <v>13552</v>
      </c>
      <c r="K34" s="81">
        <f t="shared" si="1"/>
        <v>19866</v>
      </c>
      <c r="L34" s="81">
        <f t="shared" si="2"/>
        <v>6314</v>
      </c>
      <c r="M34" s="81" t="str">
        <f t="shared" si="3"/>
        <v>profit</v>
      </c>
    </row>
    <row r="35" spans="1:13" ht="15.5" thickTop="1" thickBot="1">
      <c r="A35" s="79">
        <v>45550</v>
      </c>
      <c r="B35" s="80" t="s">
        <v>183</v>
      </c>
      <c r="C35" s="80" t="s">
        <v>125</v>
      </c>
      <c r="D35" s="80" t="s">
        <v>145</v>
      </c>
      <c r="E35" s="80" t="s">
        <v>151</v>
      </c>
      <c r="F35" s="80" t="s">
        <v>128</v>
      </c>
      <c r="G35" s="80">
        <v>20</v>
      </c>
      <c r="H35" s="80">
        <v>508</v>
      </c>
      <c r="I35" s="80">
        <v>1433</v>
      </c>
      <c r="J35" s="81">
        <f t="shared" si="0"/>
        <v>10160</v>
      </c>
      <c r="K35" s="81">
        <f t="shared" si="1"/>
        <v>28660</v>
      </c>
      <c r="L35" s="81">
        <f t="shared" si="2"/>
        <v>18500</v>
      </c>
      <c r="M35" s="81" t="str">
        <f t="shared" si="3"/>
        <v>profit</v>
      </c>
    </row>
    <row r="36" spans="1:13" ht="15.5" thickTop="1" thickBot="1">
      <c r="A36" s="79">
        <v>45551</v>
      </c>
      <c r="B36" s="80" t="s">
        <v>184</v>
      </c>
      <c r="C36" s="80" t="s">
        <v>125</v>
      </c>
      <c r="D36" s="80" t="s">
        <v>145</v>
      </c>
      <c r="E36" s="80" t="s">
        <v>165</v>
      </c>
      <c r="F36" s="80" t="s">
        <v>128</v>
      </c>
      <c r="G36" s="80">
        <v>12</v>
      </c>
      <c r="H36" s="80">
        <v>539</v>
      </c>
      <c r="I36" s="80">
        <v>1136</v>
      </c>
      <c r="J36" s="81">
        <f t="shared" si="0"/>
        <v>6468</v>
      </c>
      <c r="K36" s="81">
        <f t="shared" si="1"/>
        <v>13632</v>
      </c>
      <c r="L36" s="81">
        <f t="shared" si="2"/>
        <v>7164</v>
      </c>
      <c r="M36" s="81" t="str">
        <f t="shared" si="3"/>
        <v>profit</v>
      </c>
    </row>
    <row r="37" spans="1:13" ht="15.5" thickTop="1" thickBot="1">
      <c r="A37" s="79">
        <v>45552</v>
      </c>
      <c r="B37" s="80" t="s">
        <v>185</v>
      </c>
      <c r="C37" s="80" t="s">
        <v>125</v>
      </c>
      <c r="D37" s="80" t="s">
        <v>145</v>
      </c>
      <c r="E37" s="80" t="s">
        <v>143</v>
      </c>
      <c r="F37" s="80" t="s">
        <v>128</v>
      </c>
      <c r="G37" s="80">
        <v>10</v>
      </c>
      <c r="H37" s="80">
        <v>731</v>
      </c>
      <c r="I37" s="80">
        <v>1226</v>
      </c>
      <c r="J37" s="81">
        <f t="shared" si="0"/>
        <v>7310</v>
      </c>
      <c r="K37" s="81">
        <f t="shared" si="1"/>
        <v>12260</v>
      </c>
      <c r="L37" s="81">
        <f t="shared" si="2"/>
        <v>4950</v>
      </c>
      <c r="M37" s="81" t="str">
        <f t="shared" si="3"/>
        <v>profit</v>
      </c>
    </row>
    <row r="38" spans="1:13" ht="15.5" thickTop="1" thickBot="1">
      <c r="A38" s="79">
        <v>45553</v>
      </c>
      <c r="B38" s="80" t="s">
        <v>186</v>
      </c>
      <c r="C38" s="80" t="s">
        <v>125</v>
      </c>
      <c r="D38" s="80" t="s">
        <v>145</v>
      </c>
      <c r="E38" s="80" t="s">
        <v>147</v>
      </c>
      <c r="F38" s="80" t="s">
        <v>128</v>
      </c>
      <c r="G38" s="80">
        <v>15</v>
      </c>
      <c r="H38" s="80">
        <v>621</v>
      </c>
      <c r="I38" s="80">
        <v>1488</v>
      </c>
      <c r="J38" s="81">
        <f t="shared" si="0"/>
        <v>9315</v>
      </c>
      <c r="K38" s="81">
        <f t="shared" si="1"/>
        <v>22320</v>
      </c>
      <c r="L38" s="81">
        <f t="shared" si="2"/>
        <v>13005</v>
      </c>
      <c r="M38" s="81" t="str">
        <f t="shared" si="3"/>
        <v>profit</v>
      </c>
    </row>
    <row r="39" spans="1:13" ht="15.5" thickTop="1" thickBot="1">
      <c r="A39" s="79">
        <v>45562</v>
      </c>
      <c r="B39" s="80" t="s">
        <v>187</v>
      </c>
      <c r="C39" s="80" t="s">
        <v>125</v>
      </c>
      <c r="D39" s="80" t="s">
        <v>126</v>
      </c>
      <c r="E39" s="80" t="s">
        <v>143</v>
      </c>
      <c r="F39" s="80" t="s">
        <v>137</v>
      </c>
      <c r="G39" s="80">
        <v>16</v>
      </c>
      <c r="H39" s="80">
        <v>963</v>
      </c>
      <c r="I39" s="80">
        <v>1186</v>
      </c>
      <c r="J39" s="81">
        <f t="shared" si="0"/>
        <v>15408</v>
      </c>
      <c r="K39" s="81">
        <f t="shared" si="1"/>
        <v>18976</v>
      </c>
      <c r="L39" s="81">
        <f t="shared" si="2"/>
        <v>3568</v>
      </c>
      <c r="M39" s="81" t="str">
        <f t="shared" si="3"/>
        <v>profit</v>
      </c>
    </row>
    <row r="40" spans="1:13" ht="15.5" thickTop="1" thickBot="1">
      <c r="A40" s="79">
        <v>45564</v>
      </c>
      <c r="B40" s="94" t="s">
        <v>188</v>
      </c>
      <c r="C40" s="80" t="s">
        <v>125</v>
      </c>
      <c r="D40" s="80" t="s">
        <v>126</v>
      </c>
      <c r="E40" s="80" t="s">
        <v>147</v>
      </c>
      <c r="F40" s="80" t="s">
        <v>128</v>
      </c>
      <c r="G40" s="80">
        <v>13</v>
      </c>
      <c r="H40" s="80">
        <v>762</v>
      </c>
      <c r="I40" s="80">
        <v>1311</v>
      </c>
      <c r="J40" s="81">
        <f t="shared" si="0"/>
        <v>9906</v>
      </c>
      <c r="K40" s="81">
        <f t="shared" si="1"/>
        <v>17043</v>
      </c>
      <c r="L40" s="81">
        <f t="shared" si="2"/>
        <v>7137</v>
      </c>
      <c r="M40" s="81" t="str">
        <f t="shared" si="3"/>
        <v>profit</v>
      </c>
    </row>
    <row r="41" spans="1:13" ht="15.5" thickTop="1" thickBot="1">
      <c r="A41" s="79">
        <v>45566</v>
      </c>
      <c r="B41" s="80" t="s">
        <v>189</v>
      </c>
      <c r="C41" s="80" t="s">
        <v>125</v>
      </c>
      <c r="D41" s="80" t="s">
        <v>126</v>
      </c>
      <c r="E41" s="80" t="s">
        <v>169</v>
      </c>
      <c r="F41" s="80" t="s">
        <v>128</v>
      </c>
      <c r="G41" s="80">
        <v>14</v>
      </c>
      <c r="H41" s="80">
        <v>909</v>
      </c>
      <c r="I41" s="80">
        <v>780</v>
      </c>
      <c r="J41" s="81">
        <f t="shared" si="0"/>
        <v>12726</v>
      </c>
      <c r="K41" s="81">
        <f t="shared" si="1"/>
        <v>10920</v>
      </c>
      <c r="L41" s="81">
        <f t="shared" si="2"/>
        <v>-1806</v>
      </c>
      <c r="M41" s="81" t="str">
        <f t="shared" si="3"/>
        <v>loss</v>
      </c>
    </row>
    <row r="42" spans="1:13" ht="15.5" thickTop="1" thickBot="1">
      <c r="A42" s="79">
        <v>45567</v>
      </c>
      <c r="B42" s="80" t="s">
        <v>190</v>
      </c>
      <c r="C42" s="80" t="s">
        <v>125</v>
      </c>
      <c r="D42" s="80" t="s">
        <v>126</v>
      </c>
      <c r="E42" s="80" t="s">
        <v>165</v>
      </c>
      <c r="F42" s="80" t="s">
        <v>128</v>
      </c>
      <c r="G42" s="80">
        <v>11</v>
      </c>
      <c r="H42" s="80">
        <v>858</v>
      </c>
      <c r="I42" s="80">
        <v>1080</v>
      </c>
      <c r="J42" s="81">
        <f t="shared" si="0"/>
        <v>9438</v>
      </c>
      <c r="K42" s="81">
        <f t="shared" si="1"/>
        <v>11880</v>
      </c>
      <c r="L42" s="81">
        <f t="shared" si="2"/>
        <v>2442</v>
      </c>
      <c r="M42" s="81" t="str">
        <f t="shared" si="3"/>
        <v>profit</v>
      </c>
    </row>
    <row r="43" spans="1:13" ht="15.5" thickTop="1" thickBot="1">
      <c r="A43" s="79">
        <v>45568</v>
      </c>
      <c r="B43" s="80" t="s">
        <v>191</v>
      </c>
      <c r="C43" s="80" t="s">
        <v>125</v>
      </c>
      <c r="D43" s="80" t="s">
        <v>126</v>
      </c>
      <c r="E43" s="80" t="s">
        <v>147</v>
      </c>
      <c r="F43" s="80" t="s">
        <v>128</v>
      </c>
      <c r="G43" s="80">
        <v>12</v>
      </c>
      <c r="H43" s="80">
        <v>516</v>
      </c>
      <c r="I43" s="80">
        <v>857</v>
      </c>
      <c r="J43" s="81">
        <f t="shared" si="0"/>
        <v>6192</v>
      </c>
      <c r="K43" s="81">
        <f t="shared" si="1"/>
        <v>10284</v>
      </c>
      <c r="L43" s="81">
        <f t="shared" si="2"/>
        <v>4092</v>
      </c>
      <c r="M43" s="81" t="str">
        <f t="shared" si="3"/>
        <v>profit</v>
      </c>
    </row>
    <row r="44" spans="1:13" ht="15.5" thickTop="1" thickBot="1">
      <c r="A44" s="79">
        <v>45580</v>
      </c>
      <c r="B44" s="94" t="s">
        <v>192</v>
      </c>
      <c r="C44" s="80" t="s">
        <v>125</v>
      </c>
      <c r="D44" s="80" t="s">
        <v>145</v>
      </c>
      <c r="E44" s="80" t="s">
        <v>139</v>
      </c>
      <c r="F44" s="80" t="s">
        <v>137</v>
      </c>
      <c r="G44" s="80">
        <v>20</v>
      </c>
      <c r="H44" s="80">
        <v>817</v>
      </c>
      <c r="I44" s="80">
        <v>1324</v>
      </c>
      <c r="J44" s="81">
        <f t="shared" si="0"/>
        <v>16340</v>
      </c>
      <c r="K44" s="81">
        <f t="shared" si="1"/>
        <v>26480</v>
      </c>
      <c r="L44" s="81">
        <f t="shared" si="2"/>
        <v>10140</v>
      </c>
      <c r="M44" s="81" t="str">
        <f t="shared" si="3"/>
        <v>profit</v>
      </c>
    </row>
    <row r="45" spans="1:13" ht="15.5" thickTop="1" thickBot="1">
      <c r="A45" s="79">
        <v>45581</v>
      </c>
      <c r="B45" s="80" t="s">
        <v>193</v>
      </c>
      <c r="C45" s="80" t="s">
        <v>125</v>
      </c>
      <c r="D45" s="80" t="s">
        <v>145</v>
      </c>
      <c r="E45" s="80" t="s">
        <v>134</v>
      </c>
      <c r="F45" s="80" t="s">
        <v>137</v>
      </c>
      <c r="G45" s="80">
        <v>16</v>
      </c>
      <c r="H45" s="80">
        <v>935</v>
      </c>
      <c r="I45" s="80">
        <v>980</v>
      </c>
      <c r="J45" s="81">
        <f t="shared" si="0"/>
        <v>14960</v>
      </c>
      <c r="K45" s="81">
        <f t="shared" si="1"/>
        <v>15680</v>
      </c>
      <c r="L45" s="81">
        <f t="shared" si="2"/>
        <v>720</v>
      </c>
      <c r="M45" s="81" t="str">
        <f t="shared" si="3"/>
        <v>profit</v>
      </c>
    </row>
    <row r="46" spans="1:13" ht="15.5" thickTop="1" thickBot="1">
      <c r="A46" s="79">
        <v>45582</v>
      </c>
      <c r="B46" s="80" t="s">
        <v>194</v>
      </c>
      <c r="C46" s="80" t="s">
        <v>125</v>
      </c>
      <c r="D46" s="80" t="s">
        <v>145</v>
      </c>
      <c r="E46" s="80" t="s">
        <v>180</v>
      </c>
      <c r="F46" s="80" t="s">
        <v>137</v>
      </c>
      <c r="G46" s="80">
        <v>17</v>
      </c>
      <c r="H46" s="80">
        <v>642</v>
      </c>
      <c r="I46" s="80">
        <v>1095</v>
      </c>
      <c r="J46" s="81">
        <f t="shared" si="0"/>
        <v>10914</v>
      </c>
      <c r="K46" s="81">
        <f t="shared" si="1"/>
        <v>18615</v>
      </c>
      <c r="L46" s="81">
        <f t="shared" si="2"/>
        <v>7701</v>
      </c>
      <c r="M46" s="81" t="str">
        <f t="shared" si="3"/>
        <v>profit</v>
      </c>
    </row>
    <row r="47" spans="1:13" ht="15.5" thickTop="1" thickBot="1">
      <c r="A47" s="79">
        <v>45584</v>
      </c>
      <c r="B47" s="94" t="s">
        <v>195</v>
      </c>
      <c r="C47" s="80" t="s">
        <v>125</v>
      </c>
      <c r="D47" s="80" t="s">
        <v>145</v>
      </c>
      <c r="E47" s="80" t="s">
        <v>143</v>
      </c>
      <c r="F47" s="80" t="s">
        <v>128</v>
      </c>
      <c r="G47" s="80">
        <v>18</v>
      </c>
      <c r="H47" s="80">
        <v>596</v>
      </c>
      <c r="I47" s="80">
        <v>817</v>
      </c>
      <c r="J47" s="81">
        <f t="shared" si="0"/>
        <v>10728</v>
      </c>
      <c r="K47" s="81">
        <f t="shared" si="1"/>
        <v>14706</v>
      </c>
      <c r="L47" s="81">
        <f t="shared" si="2"/>
        <v>3978</v>
      </c>
      <c r="M47" s="81" t="str">
        <f t="shared" si="3"/>
        <v>profit</v>
      </c>
    </row>
    <row r="48" spans="1:13" ht="15.5" thickTop="1" thickBot="1">
      <c r="A48" s="79">
        <v>45585</v>
      </c>
      <c r="B48" s="94" t="s">
        <v>196</v>
      </c>
      <c r="C48" s="80" t="s">
        <v>125</v>
      </c>
      <c r="D48" s="80" t="s">
        <v>145</v>
      </c>
      <c r="E48" s="80" t="s">
        <v>147</v>
      </c>
      <c r="F48" s="80" t="s">
        <v>128</v>
      </c>
      <c r="G48" s="80">
        <v>14</v>
      </c>
      <c r="H48" s="80">
        <v>533</v>
      </c>
      <c r="I48" s="80">
        <v>922</v>
      </c>
      <c r="J48" s="81">
        <f t="shared" si="0"/>
        <v>7462</v>
      </c>
      <c r="K48" s="81">
        <f t="shared" si="1"/>
        <v>12908</v>
      </c>
      <c r="L48" s="81">
        <f t="shared" si="2"/>
        <v>5446</v>
      </c>
      <c r="M48" s="81" t="str">
        <f t="shared" si="3"/>
        <v>profit</v>
      </c>
    </row>
    <row r="49" spans="1:13" ht="15.5" thickTop="1" thickBot="1">
      <c r="A49" s="79">
        <v>45587</v>
      </c>
      <c r="B49" s="80" t="s">
        <v>197</v>
      </c>
      <c r="C49" s="80" t="s">
        <v>125</v>
      </c>
      <c r="D49" s="80" t="s">
        <v>145</v>
      </c>
      <c r="E49" s="80" t="s">
        <v>169</v>
      </c>
      <c r="F49" s="80" t="s">
        <v>128</v>
      </c>
      <c r="G49" s="80">
        <v>19</v>
      </c>
      <c r="H49" s="80">
        <v>578</v>
      </c>
      <c r="I49" s="80">
        <v>1434</v>
      </c>
      <c r="J49" s="81">
        <f t="shared" si="0"/>
        <v>10982</v>
      </c>
      <c r="K49" s="81">
        <f t="shared" si="1"/>
        <v>27246</v>
      </c>
      <c r="L49" s="81">
        <f t="shared" si="2"/>
        <v>16264</v>
      </c>
      <c r="M49" s="81" t="str">
        <f t="shared" si="3"/>
        <v>profit</v>
      </c>
    </row>
    <row r="50" spans="1:13" ht="15.5" thickTop="1" thickBot="1">
      <c r="A50" s="79">
        <v>45659</v>
      </c>
      <c r="B50" s="94" t="s">
        <v>198</v>
      </c>
      <c r="C50" s="80" t="s">
        <v>125</v>
      </c>
      <c r="D50" s="80" t="s">
        <v>126</v>
      </c>
      <c r="E50" s="80" t="s">
        <v>134</v>
      </c>
      <c r="F50" s="80" t="s">
        <v>128</v>
      </c>
      <c r="G50" s="80">
        <v>14</v>
      </c>
      <c r="H50" s="80">
        <v>521</v>
      </c>
      <c r="I50" s="80">
        <v>974</v>
      </c>
      <c r="J50" s="81">
        <f t="shared" si="0"/>
        <v>7294</v>
      </c>
      <c r="K50" s="81">
        <f t="shared" si="1"/>
        <v>13636</v>
      </c>
      <c r="L50" s="81">
        <f t="shared" si="2"/>
        <v>6342</v>
      </c>
      <c r="M50" s="81" t="str">
        <f t="shared" si="3"/>
        <v>profit</v>
      </c>
    </row>
    <row r="51" spans="1:13" ht="15.5" thickTop="1" thickBot="1">
      <c r="A51" s="79">
        <v>45432</v>
      </c>
      <c r="B51" s="94" t="s">
        <v>199</v>
      </c>
      <c r="C51" s="80" t="s">
        <v>141</v>
      </c>
      <c r="D51" s="80" t="s">
        <v>200</v>
      </c>
      <c r="E51" s="80" t="s">
        <v>143</v>
      </c>
      <c r="F51" s="80" t="s">
        <v>137</v>
      </c>
      <c r="G51" s="80">
        <v>79</v>
      </c>
      <c r="H51" s="80">
        <v>616</v>
      </c>
      <c r="I51" s="80">
        <v>944</v>
      </c>
      <c r="J51" s="81">
        <f t="shared" si="0"/>
        <v>48664</v>
      </c>
      <c r="K51" s="81">
        <f t="shared" si="1"/>
        <v>74576</v>
      </c>
      <c r="L51" s="81">
        <f t="shared" si="2"/>
        <v>25912</v>
      </c>
      <c r="M51" s="81" t="str">
        <f t="shared" si="3"/>
        <v>profit</v>
      </c>
    </row>
    <row r="52" spans="1:13" ht="15.5" thickTop="1" thickBot="1">
      <c r="A52" s="79">
        <v>45661</v>
      </c>
      <c r="B52" s="80" t="s">
        <v>201</v>
      </c>
      <c r="C52" s="80" t="s">
        <v>125</v>
      </c>
      <c r="D52" s="80" t="s">
        <v>126</v>
      </c>
      <c r="E52" s="80" t="s">
        <v>175</v>
      </c>
      <c r="F52" s="80" t="s">
        <v>128</v>
      </c>
      <c r="G52" s="80">
        <v>14</v>
      </c>
      <c r="H52" s="80">
        <v>734</v>
      </c>
      <c r="I52" s="80">
        <v>1058</v>
      </c>
      <c r="J52" s="81">
        <f t="shared" si="0"/>
        <v>10276</v>
      </c>
      <c r="K52" s="81">
        <f t="shared" si="1"/>
        <v>14812</v>
      </c>
      <c r="L52" s="81">
        <f t="shared" si="2"/>
        <v>4536</v>
      </c>
      <c r="M52" s="81" t="str">
        <f t="shared" si="3"/>
        <v>profit</v>
      </c>
    </row>
    <row r="53" spans="1:13" ht="15.5" thickTop="1" thickBot="1">
      <c r="A53" s="79">
        <v>45663</v>
      </c>
      <c r="B53" s="94" t="s">
        <v>202</v>
      </c>
      <c r="C53" s="80" t="s">
        <v>125</v>
      </c>
      <c r="D53" s="80" t="s">
        <v>126</v>
      </c>
      <c r="E53" s="80" t="s">
        <v>130</v>
      </c>
      <c r="F53" s="80" t="s">
        <v>128</v>
      </c>
      <c r="G53" s="80">
        <v>20</v>
      </c>
      <c r="H53" s="80">
        <v>837</v>
      </c>
      <c r="I53" s="80">
        <v>1014</v>
      </c>
      <c r="J53" s="81">
        <f t="shared" si="0"/>
        <v>16740</v>
      </c>
      <c r="K53" s="81">
        <f t="shared" si="1"/>
        <v>20280</v>
      </c>
      <c r="L53" s="81">
        <f t="shared" si="2"/>
        <v>3540</v>
      </c>
      <c r="M53" s="81" t="str">
        <f t="shared" si="3"/>
        <v>profit</v>
      </c>
    </row>
    <row r="54" spans="1:13" ht="15.5" thickTop="1" thickBot="1">
      <c r="A54" s="79">
        <v>45665</v>
      </c>
      <c r="B54" s="80" t="s">
        <v>203</v>
      </c>
      <c r="C54" s="80" t="s">
        <v>125</v>
      </c>
      <c r="D54" s="80" t="s">
        <v>126</v>
      </c>
      <c r="E54" s="80" t="s">
        <v>134</v>
      </c>
      <c r="F54" s="80" t="s">
        <v>137</v>
      </c>
      <c r="G54" s="80">
        <v>11</v>
      </c>
      <c r="H54" s="80">
        <v>617</v>
      </c>
      <c r="I54" s="80">
        <v>1025</v>
      </c>
      <c r="J54" s="81">
        <f t="shared" si="0"/>
        <v>6787</v>
      </c>
      <c r="K54" s="81">
        <f t="shared" si="1"/>
        <v>11275</v>
      </c>
      <c r="L54" s="81">
        <f t="shared" si="2"/>
        <v>4488</v>
      </c>
      <c r="M54" s="81" t="str">
        <f t="shared" si="3"/>
        <v>profit</v>
      </c>
    </row>
    <row r="55" spans="1:13" ht="15.5" thickTop="1" thickBot="1">
      <c r="A55" s="79">
        <v>45678</v>
      </c>
      <c r="B55" s="94" t="s">
        <v>204</v>
      </c>
      <c r="C55" s="80" t="s">
        <v>125</v>
      </c>
      <c r="D55" s="80" t="s">
        <v>145</v>
      </c>
      <c r="E55" s="80" t="s">
        <v>127</v>
      </c>
      <c r="F55" s="80" t="s">
        <v>128</v>
      </c>
      <c r="G55" s="80">
        <v>20</v>
      </c>
      <c r="H55" s="80">
        <v>749</v>
      </c>
      <c r="I55" s="80">
        <v>753</v>
      </c>
      <c r="J55" s="81">
        <f t="shared" si="0"/>
        <v>14980</v>
      </c>
      <c r="K55" s="81">
        <f t="shared" si="1"/>
        <v>15060</v>
      </c>
      <c r="L55" s="81">
        <f t="shared" si="2"/>
        <v>80</v>
      </c>
      <c r="M55" s="81" t="str">
        <f t="shared" si="3"/>
        <v>profit</v>
      </c>
    </row>
    <row r="56" spans="1:13" ht="15.5" thickTop="1" thickBot="1">
      <c r="A56" s="79">
        <v>45679</v>
      </c>
      <c r="B56" s="94" t="s">
        <v>205</v>
      </c>
      <c r="C56" s="80" t="s">
        <v>125</v>
      </c>
      <c r="D56" s="80" t="s">
        <v>145</v>
      </c>
      <c r="E56" s="80" t="s">
        <v>130</v>
      </c>
      <c r="F56" s="80" t="s">
        <v>128</v>
      </c>
      <c r="G56" s="80">
        <v>15</v>
      </c>
      <c r="H56" s="80">
        <v>924</v>
      </c>
      <c r="I56" s="80">
        <v>1024</v>
      </c>
      <c r="J56" s="81">
        <f t="shared" si="0"/>
        <v>13860</v>
      </c>
      <c r="K56" s="81">
        <f t="shared" si="1"/>
        <v>15360</v>
      </c>
      <c r="L56" s="81">
        <f t="shared" si="2"/>
        <v>1500</v>
      </c>
      <c r="M56" s="81" t="str">
        <f t="shared" si="3"/>
        <v>profit</v>
      </c>
    </row>
    <row r="57" spans="1:13" ht="15.5" thickTop="1" thickBot="1">
      <c r="A57" s="79">
        <v>45680</v>
      </c>
      <c r="B57" s="94" t="s">
        <v>206</v>
      </c>
      <c r="C57" s="80" t="s">
        <v>125</v>
      </c>
      <c r="D57" s="80" t="s">
        <v>145</v>
      </c>
      <c r="E57" s="80" t="s">
        <v>132</v>
      </c>
      <c r="F57" s="80" t="s">
        <v>128</v>
      </c>
      <c r="G57" s="80">
        <v>18</v>
      </c>
      <c r="H57" s="80">
        <v>601</v>
      </c>
      <c r="I57" s="80">
        <v>1246</v>
      </c>
      <c r="J57" s="81">
        <f t="shared" si="0"/>
        <v>10818</v>
      </c>
      <c r="K57" s="81">
        <f t="shared" si="1"/>
        <v>22428</v>
      </c>
      <c r="L57" s="81">
        <f t="shared" si="2"/>
        <v>11610</v>
      </c>
      <c r="M57" s="81" t="str">
        <f t="shared" si="3"/>
        <v>profit</v>
      </c>
    </row>
    <row r="58" spans="1:13" ht="15.5" thickTop="1" thickBot="1">
      <c r="A58" s="79">
        <v>45681</v>
      </c>
      <c r="B58" s="94" t="s">
        <v>207</v>
      </c>
      <c r="C58" s="80" t="s">
        <v>125</v>
      </c>
      <c r="D58" s="80" t="s">
        <v>145</v>
      </c>
      <c r="E58" s="80" t="s">
        <v>134</v>
      </c>
      <c r="F58" s="80" t="s">
        <v>128</v>
      </c>
      <c r="G58" s="80">
        <v>17</v>
      </c>
      <c r="H58" s="80">
        <v>626</v>
      </c>
      <c r="I58" s="80">
        <v>1462</v>
      </c>
      <c r="J58" s="81">
        <f t="shared" si="0"/>
        <v>10642</v>
      </c>
      <c r="K58" s="81">
        <f t="shared" si="1"/>
        <v>24854</v>
      </c>
      <c r="L58" s="81">
        <f t="shared" si="2"/>
        <v>14212</v>
      </c>
      <c r="M58" s="81" t="str">
        <f t="shared" si="3"/>
        <v>profit</v>
      </c>
    </row>
    <row r="59" spans="1:13" ht="15.5" thickTop="1" thickBot="1">
      <c r="A59" s="79">
        <v>45682</v>
      </c>
      <c r="B59" s="80" t="s">
        <v>208</v>
      </c>
      <c r="C59" s="80" t="s">
        <v>125</v>
      </c>
      <c r="D59" s="80" t="s">
        <v>145</v>
      </c>
      <c r="E59" s="80" t="s">
        <v>134</v>
      </c>
      <c r="F59" s="80" t="s">
        <v>128</v>
      </c>
      <c r="G59" s="80">
        <v>13</v>
      </c>
      <c r="H59" s="80">
        <v>542</v>
      </c>
      <c r="I59" s="80">
        <v>853</v>
      </c>
      <c r="J59" s="81">
        <f t="shared" si="0"/>
        <v>7046</v>
      </c>
      <c r="K59" s="81">
        <f t="shared" si="1"/>
        <v>11089</v>
      </c>
      <c r="L59" s="81">
        <f t="shared" si="2"/>
        <v>4043</v>
      </c>
      <c r="M59" s="81" t="str">
        <f t="shared" si="3"/>
        <v>profit</v>
      </c>
    </row>
    <row r="60" spans="1:13" ht="15.5" thickTop="1" thickBot="1">
      <c r="A60" s="79">
        <v>45441</v>
      </c>
      <c r="B60" s="80" t="s">
        <v>209</v>
      </c>
      <c r="C60" s="80" t="s">
        <v>141</v>
      </c>
      <c r="D60" s="80" t="s">
        <v>200</v>
      </c>
      <c r="E60" s="80" t="s">
        <v>160</v>
      </c>
      <c r="F60" s="80" t="s">
        <v>137</v>
      </c>
      <c r="G60" s="80">
        <v>50</v>
      </c>
      <c r="H60" s="80">
        <v>639</v>
      </c>
      <c r="I60" s="80">
        <v>789</v>
      </c>
      <c r="J60" s="81">
        <f t="shared" si="0"/>
        <v>31950</v>
      </c>
      <c r="K60" s="81">
        <f t="shared" si="1"/>
        <v>39450</v>
      </c>
      <c r="L60" s="81">
        <f t="shared" si="2"/>
        <v>7500</v>
      </c>
      <c r="M60" s="81" t="str">
        <f t="shared" si="3"/>
        <v>profit</v>
      </c>
    </row>
    <row r="61" spans="1:13" ht="15.5" thickTop="1" thickBot="1">
      <c r="A61" s="79">
        <v>45684</v>
      </c>
      <c r="B61" s="80" t="s">
        <v>210</v>
      </c>
      <c r="C61" s="80" t="s">
        <v>125</v>
      </c>
      <c r="D61" s="80" t="s">
        <v>145</v>
      </c>
      <c r="E61" s="80" t="s">
        <v>139</v>
      </c>
      <c r="F61" s="80" t="s">
        <v>137</v>
      </c>
      <c r="G61" s="80">
        <v>19</v>
      </c>
      <c r="H61" s="80">
        <v>595</v>
      </c>
      <c r="I61" s="80">
        <v>1424</v>
      </c>
      <c r="J61" s="81">
        <f t="shared" si="0"/>
        <v>11305</v>
      </c>
      <c r="K61" s="81">
        <f t="shared" si="1"/>
        <v>27056</v>
      </c>
      <c r="L61" s="81">
        <f t="shared" si="2"/>
        <v>15751</v>
      </c>
      <c r="M61" s="81" t="str">
        <f t="shared" si="3"/>
        <v>profit</v>
      </c>
    </row>
    <row r="62" spans="1:13" ht="15.5" thickTop="1" thickBot="1">
      <c r="A62" s="79">
        <v>45685</v>
      </c>
      <c r="B62" s="80" t="s">
        <v>211</v>
      </c>
      <c r="C62" s="80" t="s">
        <v>125</v>
      </c>
      <c r="D62" s="80" t="s">
        <v>145</v>
      </c>
      <c r="E62" s="80" t="s">
        <v>134</v>
      </c>
      <c r="F62" s="80" t="s">
        <v>137</v>
      </c>
      <c r="G62" s="80">
        <v>17</v>
      </c>
      <c r="H62" s="80">
        <v>593</v>
      </c>
      <c r="I62" s="80">
        <v>895</v>
      </c>
      <c r="J62" s="81">
        <f t="shared" si="0"/>
        <v>10081</v>
      </c>
      <c r="K62" s="81">
        <f t="shared" si="1"/>
        <v>15215</v>
      </c>
      <c r="L62" s="81">
        <f t="shared" si="2"/>
        <v>5134</v>
      </c>
      <c r="M62" s="81" t="str">
        <f t="shared" si="3"/>
        <v>profit</v>
      </c>
    </row>
    <row r="63" spans="1:13" ht="15.5" thickTop="1" thickBot="1">
      <c r="A63" s="79">
        <v>45686</v>
      </c>
      <c r="B63" s="80" t="s">
        <v>212</v>
      </c>
      <c r="C63" s="80" t="s">
        <v>125</v>
      </c>
      <c r="D63" s="80" t="s">
        <v>145</v>
      </c>
      <c r="E63" s="80" t="s">
        <v>147</v>
      </c>
      <c r="F63" s="80" t="s">
        <v>137</v>
      </c>
      <c r="G63" s="80">
        <v>20</v>
      </c>
      <c r="H63" s="80">
        <v>735</v>
      </c>
      <c r="I63" s="80">
        <v>1277</v>
      </c>
      <c r="J63" s="81">
        <f t="shared" si="0"/>
        <v>14700</v>
      </c>
      <c r="K63" s="81">
        <f t="shared" si="1"/>
        <v>25540</v>
      </c>
      <c r="L63" s="81">
        <f t="shared" si="2"/>
        <v>10840</v>
      </c>
      <c r="M63" s="81" t="str">
        <f t="shared" si="3"/>
        <v>profit</v>
      </c>
    </row>
    <row r="64" spans="1:13" ht="15.5" thickTop="1" thickBot="1">
      <c r="A64" s="79">
        <v>45688</v>
      </c>
      <c r="B64" s="96" t="s">
        <v>213</v>
      </c>
      <c r="C64" s="80" t="s">
        <v>125</v>
      </c>
      <c r="D64" s="80" t="s">
        <v>145</v>
      </c>
      <c r="E64" s="80" t="s">
        <v>214</v>
      </c>
      <c r="F64" s="80" t="s">
        <v>137</v>
      </c>
      <c r="G64" s="80">
        <v>17</v>
      </c>
      <c r="H64" s="80">
        <v>750</v>
      </c>
      <c r="I64" s="80">
        <v>1253</v>
      </c>
      <c r="J64" s="81">
        <f t="shared" si="0"/>
        <v>12750</v>
      </c>
      <c r="K64" s="81">
        <f t="shared" si="1"/>
        <v>21301</v>
      </c>
      <c r="L64" s="81">
        <f t="shared" si="2"/>
        <v>8551</v>
      </c>
      <c r="M64" s="81" t="str">
        <f t="shared" si="3"/>
        <v>profit</v>
      </c>
    </row>
    <row r="65" spans="1:13" ht="15.5" thickTop="1" thickBot="1">
      <c r="A65" s="79">
        <v>45454</v>
      </c>
      <c r="B65" s="80" t="s">
        <v>124</v>
      </c>
      <c r="C65" s="80" t="s">
        <v>125</v>
      </c>
      <c r="D65" s="80" t="s">
        <v>126</v>
      </c>
      <c r="E65" s="80" t="s">
        <v>127</v>
      </c>
      <c r="F65" s="80" t="s">
        <v>128</v>
      </c>
      <c r="G65" s="80">
        <v>11</v>
      </c>
      <c r="H65" s="80">
        <v>601</v>
      </c>
      <c r="I65" s="80">
        <v>1323</v>
      </c>
      <c r="J65" s="81">
        <f t="shared" si="0"/>
        <v>6611</v>
      </c>
      <c r="K65" s="81">
        <f t="shared" si="1"/>
        <v>14553</v>
      </c>
      <c r="L65" s="81">
        <f t="shared" si="2"/>
        <v>7942</v>
      </c>
      <c r="M65" s="81" t="str">
        <f t="shared" si="3"/>
        <v>profit</v>
      </c>
    </row>
    <row r="66" spans="1:13" ht="15.5" thickTop="1" thickBot="1">
      <c r="A66" s="79">
        <v>45455</v>
      </c>
      <c r="B66" s="96" t="s">
        <v>129</v>
      </c>
      <c r="C66" s="80" t="s">
        <v>125</v>
      </c>
      <c r="D66" s="80" t="s">
        <v>126</v>
      </c>
      <c r="E66" s="80" t="s">
        <v>130</v>
      </c>
      <c r="F66" s="80" t="s">
        <v>128</v>
      </c>
      <c r="G66" s="80">
        <v>20</v>
      </c>
      <c r="H66" s="80">
        <v>857</v>
      </c>
      <c r="I66" s="80">
        <v>983</v>
      </c>
      <c r="J66" s="81">
        <f t="shared" ref="J66:J129" si="4">G66*H66</f>
        <v>17140</v>
      </c>
      <c r="K66" s="81">
        <f t="shared" ref="K66:K129" si="5">G66*I66</f>
        <v>19660</v>
      </c>
      <c r="L66" s="81">
        <f t="shared" ref="L66:L129" si="6">K66-J66</f>
        <v>2520</v>
      </c>
      <c r="M66" s="81" t="str">
        <f t="shared" ref="M66:M129" si="7">IF(L66&gt;0,"profit","loss")</f>
        <v>profit</v>
      </c>
    </row>
    <row r="67" spans="1:13" ht="15.5" thickTop="1" thickBot="1">
      <c r="A67" s="79">
        <v>45456</v>
      </c>
      <c r="B67" s="80" t="s">
        <v>131</v>
      </c>
      <c r="C67" s="80" t="s">
        <v>125</v>
      </c>
      <c r="D67" s="80" t="s">
        <v>126</v>
      </c>
      <c r="E67" s="80" t="s">
        <v>132</v>
      </c>
      <c r="F67" s="80" t="s">
        <v>128</v>
      </c>
      <c r="G67" s="80">
        <v>11</v>
      </c>
      <c r="H67" s="80">
        <v>774</v>
      </c>
      <c r="I67" s="80">
        <v>1363</v>
      </c>
      <c r="J67" s="81">
        <f t="shared" si="4"/>
        <v>8514</v>
      </c>
      <c r="K67" s="81">
        <f t="shared" si="5"/>
        <v>14993</v>
      </c>
      <c r="L67" s="81">
        <f t="shared" si="6"/>
        <v>6479</v>
      </c>
      <c r="M67" s="81" t="str">
        <f t="shared" si="7"/>
        <v>profit</v>
      </c>
    </row>
    <row r="68" spans="1:13" ht="15.5" thickTop="1" thickBot="1">
      <c r="A68" s="79">
        <v>45457</v>
      </c>
      <c r="B68" s="80" t="s">
        <v>133</v>
      </c>
      <c r="C68" s="80" t="s">
        <v>125</v>
      </c>
      <c r="D68" s="80" t="s">
        <v>126</v>
      </c>
      <c r="E68" s="80" t="s">
        <v>134</v>
      </c>
      <c r="F68" s="80" t="s">
        <v>128</v>
      </c>
      <c r="G68" s="80">
        <v>13</v>
      </c>
      <c r="H68" s="80">
        <v>986</v>
      </c>
      <c r="I68" s="80">
        <v>1073</v>
      </c>
      <c r="J68" s="81">
        <f t="shared" si="4"/>
        <v>12818</v>
      </c>
      <c r="K68" s="81">
        <f t="shared" si="5"/>
        <v>13949</v>
      </c>
      <c r="L68" s="81">
        <f t="shared" si="6"/>
        <v>1131</v>
      </c>
      <c r="M68" s="81" t="str">
        <f t="shared" si="7"/>
        <v>profit</v>
      </c>
    </row>
    <row r="69" spans="1:13" ht="15.5" thickTop="1" thickBot="1">
      <c r="A69" s="79">
        <v>45459</v>
      </c>
      <c r="B69" s="96" t="s">
        <v>135</v>
      </c>
      <c r="C69" s="80" t="s">
        <v>125</v>
      </c>
      <c r="D69" s="80" t="s">
        <v>126</v>
      </c>
      <c r="E69" s="80" t="s">
        <v>136</v>
      </c>
      <c r="F69" s="80" t="s">
        <v>137</v>
      </c>
      <c r="G69" s="80">
        <v>12</v>
      </c>
      <c r="H69" s="80">
        <v>997</v>
      </c>
      <c r="I69" s="80">
        <v>1445</v>
      </c>
      <c r="J69" s="81">
        <f t="shared" si="4"/>
        <v>11964</v>
      </c>
      <c r="K69" s="81">
        <f t="shared" si="5"/>
        <v>17340</v>
      </c>
      <c r="L69" s="81">
        <f t="shared" si="6"/>
        <v>5376</v>
      </c>
      <c r="M69" s="81" t="str">
        <f t="shared" si="7"/>
        <v>profit</v>
      </c>
    </row>
    <row r="70" spans="1:13" ht="15.5" thickTop="1" thickBot="1">
      <c r="A70" s="79">
        <v>45460</v>
      </c>
      <c r="B70" s="96" t="s">
        <v>138</v>
      </c>
      <c r="C70" s="80" t="s">
        <v>125</v>
      </c>
      <c r="D70" s="80" t="s">
        <v>126</v>
      </c>
      <c r="E70" s="80" t="s">
        <v>139</v>
      </c>
      <c r="F70" s="80" t="s">
        <v>137</v>
      </c>
      <c r="G70" s="80">
        <v>20</v>
      </c>
      <c r="H70" s="80">
        <v>941</v>
      </c>
      <c r="I70" s="80">
        <v>1053</v>
      </c>
      <c r="J70" s="81">
        <f t="shared" si="4"/>
        <v>18820</v>
      </c>
      <c r="K70" s="81">
        <f t="shared" si="5"/>
        <v>21060</v>
      </c>
      <c r="L70" s="81">
        <f t="shared" si="6"/>
        <v>2240</v>
      </c>
      <c r="M70" s="81" t="str">
        <f t="shared" si="7"/>
        <v>profit</v>
      </c>
    </row>
    <row r="71" spans="1:13" ht="15.5" thickTop="1" thickBot="1">
      <c r="A71" s="79">
        <v>45472</v>
      </c>
      <c r="B71" s="96" t="s">
        <v>144</v>
      </c>
      <c r="C71" s="80" t="s">
        <v>125</v>
      </c>
      <c r="D71" s="80" t="s">
        <v>145</v>
      </c>
      <c r="E71" s="80" t="s">
        <v>143</v>
      </c>
      <c r="F71" s="80" t="s">
        <v>128</v>
      </c>
      <c r="G71" s="80">
        <v>19</v>
      </c>
      <c r="H71" s="80">
        <v>952</v>
      </c>
      <c r="I71" s="80">
        <v>1486</v>
      </c>
      <c r="J71" s="81">
        <f t="shared" si="4"/>
        <v>18088</v>
      </c>
      <c r="K71" s="81">
        <f t="shared" si="5"/>
        <v>28234</v>
      </c>
      <c r="L71" s="81">
        <f t="shared" si="6"/>
        <v>10146</v>
      </c>
      <c r="M71" s="81" t="str">
        <f t="shared" si="7"/>
        <v>profit</v>
      </c>
    </row>
    <row r="72" spans="1:13" ht="15.5" thickTop="1" thickBot="1">
      <c r="A72" s="79">
        <v>45473</v>
      </c>
      <c r="B72" s="80" t="s">
        <v>146</v>
      </c>
      <c r="C72" s="80" t="s">
        <v>125</v>
      </c>
      <c r="D72" s="80" t="s">
        <v>145</v>
      </c>
      <c r="E72" s="80" t="s">
        <v>147</v>
      </c>
      <c r="F72" s="80" t="s">
        <v>128</v>
      </c>
      <c r="G72" s="80">
        <v>11</v>
      </c>
      <c r="H72" s="80">
        <v>503</v>
      </c>
      <c r="I72" s="80">
        <v>762</v>
      </c>
      <c r="J72" s="81">
        <f t="shared" si="4"/>
        <v>5533</v>
      </c>
      <c r="K72" s="81">
        <f t="shared" si="5"/>
        <v>8382</v>
      </c>
      <c r="L72" s="81">
        <f t="shared" si="6"/>
        <v>2849</v>
      </c>
      <c r="M72" s="81" t="str">
        <f t="shared" si="7"/>
        <v>profit</v>
      </c>
    </row>
    <row r="73" spans="1:13" ht="15.5" thickTop="1" thickBot="1">
      <c r="A73" s="79">
        <v>45474</v>
      </c>
      <c r="B73" s="80" t="s">
        <v>148</v>
      </c>
      <c r="C73" s="80" t="s">
        <v>125</v>
      </c>
      <c r="D73" s="80" t="s">
        <v>145</v>
      </c>
      <c r="E73" s="80" t="s">
        <v>147</v>
      </c>
      <c r="F73" s="80" t="s">
        <v>128</v>
      </c>
      <c r="G73" s="80">
        <v>10</v>
      </c>
      <c r="H73" s="80">
        <v>719</v>
      </c>
      <c r="I73" s="80">
        <v>862</v>
      </c>
      <c r="J73" s="81">
        <f t="shared" si="4"/>
        <v>7190</v>
      </c>
      <c r="K73" s="81">
        <f t="shared" si="5"/>
        <v>8620</v>
      </c>
      <c r="L73" s="81">
        <f t="shared" si="6"/>
        <v>1430</v>
      </c>
      <c r="M73" s="81" t="str">
        <f t="shared" si="7"/>
        <v>profit</v>
      </c>
    </row>
    <row r="74" spans="1:13" ht="15.5" thickTop="1" thickBot="1">
      <c r="A74" s="79">
        <v>45476</v>
      </c>
      <c r="B74" s="80" t="s">
        <v>149</v>
      </c>
      <c r="C74" s="80" t="s">
        <v>125</v>
      </c>
      <c r="D74" s="80" t="s">
        <v>145</v>
      </c>
      <c r="E74" s="80" t="s">
        <v>136</v>
      </c>
      <c r="F74" s="80" t="s">
        <v>128</v>
      </c>
      <c r="G74" s="80">
        <v>15</v>
      </c>
      <c r="H74" s="80">
        <v>941</v>
      </c>
      <c r="I74" s="80">
        <v>913</v>
      </c>
      <c r="J74" s="81">
        <f t="shared" si="4"/>
        <v>14115</v>
      </c>
      <c r="K74" s="81">
        <f t="shared" si="5"/>
        <v>13695</v>
      </c>
      <c r="L74" s="81">
        <f t="shared" si="6"/>
        <v>-420</v>
      </c>
      <c r="M74" s="81" t="str">
        <f t="shared" si="7"/>
        <v>loss</v>
      </c>
    </row>
    <row r="75" spans="1:13" ht="15.5" thickTop="1" thickBot="1">
      <c r="A75" s="79">
        <v>45477</v>
      </c>
      <c r="B75" s="80" t="s">
        <v>150</v>
      </c>
      <c r="C75" s="80" t="s">
        <v>125</v>
      </c>
      <c r="D75" s="80" t="s">
        <v>145</v>
      </c>
      <c r="E75" s="80" t="s">
        <v>151</v>
      </c>
      <c r="F75" s="80" t="s">
        <v>128</v>
      </c>
      <c r="G75" s="80">
        <v>15</v>
      </c>
      <c r="H75" s="80">
        <v>937</v>
      </c>
      <c r="I75" s="80">
        <v>1427</v>
      </c>
      <c r="J75" s="81">
        <f t="shared" si="4"/>
        <v>14055</v>
      </c>
      <c r="K75" s="81">
        <f t="shared" si="5"/>
        <v>21405</v>
      </c>
      <c r="L75" s="81">
        <f t="shared" si="6"/>
        <v>7350</v>
      </c>
      <c r="M75" s="81" t="str">
        <f t="shared" si="7"/>
        <v>profit</v>
      </c>
    </row>
    <row r="76" spans="1:13" ht="15.5" thickTop="1" thickBot="1">
      <c r="A76" s="79">
        <v>45478</v>
      </c>
      <c r="B76" s="96" t="s">
        <v>155</v>
      </c>
      <c r="C76" s="80" t="s">
        <v>125</v>
      </c>
      <c r="D76" s="80" t="s">
        <v>145</v>
      </c>
      <c r="E76" s="80" t="s">
        <v>156</v>
      </c>
      <c r="F76" s="80" t="s">
        <v>128</v>
      </c>
      <c r="G76" s="80">
        <v>11</v>
      </c>
      <c r="H76" s="80">
        <v>674</v>
      </c>
      <c r="I76" s="80">
        <v>1415</v>
      </c>
      <c r="J76" s="81">
        <f t="shared" si="4"/>
        <v>7414</v>
      </c>
      <c r="K76" s="81">
        <f t="shared" si="5"/>
        <v>15565</v>
      </c>
      <c r="L76" s="81">
        <f t="shared" si="6"/>
        <v>8151</v>
      </c>
      <c r="M76" s="81" t="str">
        <f t="shared" si="7"/>
        <v>profit</v>
      </c>
    </row>
    <row r="77" spans="1:13" ht="15.5" thickTop="1" thickBot="1">
      <c r="A77" s="79">
        <v>45458</v>
      </c>
      <c r="B77" s="80" t="s">
        <v>215</v>
      </c>
      <c r="C77" s="80" t="s">
        <v>125</v>
      </c>
      <c r="D77" s="80" t="s">
        <v>126</v>
      </c>
      <c r="E77" s="80" t="s">
        <v>134</v>
      </c>
      <c r="F77" s="80" t="s">
        <v>128</v>
      </c>
      <c r="G77" s="80">
        <v>20</v>
      </c>
      <c r="H77" s="80">
        <v>827</v>
      </c>
      <c r="I77" s="80">
        <v>816</v>
      </c>
      <c r="J77" s="81">
        <f t="shared" si="4"/>
        <v>16540</v>
      </c>
      <c r="K77" s="81">
        <f t="shared" si="5"/>
        <v>16320</v>
      </c>
      <c r="L77" s="81">
        <f t="shared" si="6"/>
        <v>-220</v>
      </c>
      <c r="M77" s="81" t="str">
        <f t="shared" si="7"/>
        <v>loss</v>
      </c>
    </row>
    <row r="78" spans="1:13" ht="15.5" thickTop="1" thickBot="1">
      <c r="A78" s="79">
        <v>45479</v>
      </c>
      <c r="B78" s="80" t="s">
        <v>157</v>
      </c>
      <c r="C78" s="80" t="s">
        <v>125</v>
      </c>
      <c r="D78" s="80" t="s">
        <v>145</v>
      </c>
      <c r="E78" s="80" t="s">
        <v>136</v>
      </c>
      <c r="F78" s="80" t="s">
        <v>137</v>
      </c>
      <c r="G78" s="80">
        <v>20</v>
      </c>
      <c r="H78" s="80">
        <v>596</v>
      </c>
      <c r="I78" s="80">
        <v>1255</v>
      </c>
      <c r="J78" s="81">
        <f t="shared" si="4"/>
        <v>11920</v>
      </c>
      <c r="K78" s="81">
        <f t="shared" si="5"/>
        <v>25100</v>
      </c>
      <c r="L78" s="81">
        <f t="shared" si="6"/>
        <v>13180</v>
      </c>
      <c r="M78" s="81" t="str">
        <f t="shared" si="7"/>
        <v>profit</v>
      </c>
    </row>
    <row r="79" spans="1:13" ht="15.5" thickTop="1" thickBot="1">
      <c r="A79" s="79">
        <v>45480</v>
      </c>
      <c r="B79" s="96" t="s">
        <v>158</v>
      </c>
      <c r="C79" s="80" t="s">
        <v>125</v>
      </c>
      <c r="D79" s="80" t="s">
        <v>145</v>
      </c>
      <c r="E79" s="80" t="s">
        <v>159</v>
      </c>
      <c r="F79" s="80" t="s">
        <v>137</v>
      </c>
      <c r="G79" s="80">
        <v>20</v>
      </c>
      <c r="H79" s="80">
        <v>689</v>
      </c>
      <c r="I79" s="80">
        <v>939</v>
      </c>
      <c r="J79" s="81">
        <f t="shared" si="4"/>
        <v>13780</v>
      </c>
      <c r="K79" s="81">
        <f t="shared" si="5"/>
        <v>18780</v>
      </c>
      <c r="L79" s="81">
        <f t="shared" si="6"/>
        <v>5000</v>
      </c>
      <c r="M79" s="81" t="str">
        <f t="shared" si="7"/>
        <v>profit</v>
      </c>
    </row>
    <row r="80" spans="1:13" ht="15.5" thickTop="1" thickBot="1">
      <c r="A80" s="79">
        <v>45481</v>
      </c>
      <c r="B80" s="80" t="s">
        <v>106</v>
      </c>
      <c r="C80" s="80" t="s">
        <v>125</v>
      </c>
      <c r="D80" s="80" t="s">
        <v>145</v>
      </c>
      <c r="E80" s="80" t="s">
        <v>160</v>
      </c>
      <c r="F80" s="80" t="s">
        <v>137</v>
      </c>
      <c r="G80" s="80">
        <v>17</v>
      </c>
      <c r="H80" s="80">
        <v>990</v>
      </c>
      <c r="I80" s="80">
        <v>1391</v>
      </c>
      <c r="J80" s="81">
        <f t="shared" si="4"/>
        <v>16830</v>
      </c>
      <c r="K80" s="81">
        <f t="shared" si="5"/>
        <v>23647</v>
      </c>
      <c r="L80" s="81">
        <f t="shared" si="6"/>
        <v>6817</v>
      </c>
      <c r="M80" s="81" t="str">
        <f t="shared" si="7"/>
        <v>profit</v>
      </c>
    </row>
    <row r="81" spans="1:13" ht="15.5" thickTop="1" thickBot="1">
      <c r="A81" s="79">
        <v>45482</v>
      </c>
      <c r="B81" s="80" t="s">
        <v>161</v>
      </c>
      <c r="C81" s="80" t="s">
        <v>125</v>
      </c>
      <c r="D81" s="80" t="s">
        <v>145</v>
      </c>
      <c r="E81" s="80" t="s">
        <v>143</v>
      </c>
      <c r="F81" s="80" t="s">
        <v>137</v>
      </c>
      <c r="G81" s="80">
        <v>20</v>
      </c>
      <c r="H81" s="80">
        <v>589</v>
      </c>
      <c r="I81" s="80">
        <v>773</v>
      </c>
      <c r="J81" s="81">
        <f t="shared" si="4"/>
        <v>11780</v>
      </c>
      <c r="K81" s="81">
        <f t="shared" si="5"/>
        <v>15460</v>
      </c>
      <c r="L81" s="81">
        <f t="shared" si="6"/>
        <v>3680</v>
      </c>
      <c r="M81" s="81" t="str">
        <f t="shared" si="7"/>
        <v>profit</v>
      </c>
    </row>
    <row r="82" spans="1:13" ht="15.5" thickTop="1" thickBot="1">
      <c r="A82" s="79">
        <v>45483</v>
      </c>
      <c r="B82" s="96" t="s">
        <v>162</v>
      </c>
      <c r="C82" s="80" t="s">
        <v>125</v>
      </c>
      <c r="D82" s="80" t="s">
        <v>145</v>
      </c>
      <c r="E82" s="80" t="s">
        <v>147</v>
      </c>
      <c r="F82" s="80" t="s">
        <v>128</v>
      </c>
      <c r="G82" s="80">
        <v>17</v>
      </c>
      <c r="H82" s="80">
        <v>773</v>
      </c>
      <c r="I82" s="80">
        <v>1266</v>
      </c>
      <c r="J82" s="81">
        <f t="shared" si="4"/>
        <v>13141</v>
      </c>
      <c r="K82" s="81">
        <f t="shared" si="5"/>
        <v>21522</v>
      </c>
      <c r="L82" s="81">
        <f t="shared" si="6"/>
        <v>8381</v>
      </c>
      <c r="M82" s="81" t="str">
        <f t="shared" si="7"/>
        <v>profit</v>
      </c>
    </row>
    <row r="83" spans="1:13" ht="15.5" thickTop="1" thickBot="1">
      <c r="A83" s="79">
        <v>45464</v>
      </c>
      <c r="B83" s="80" t="s">
        <v>216</v>
      </c>
      <c r="C83" s="80" t="s">
        <v>141</v>
      </c>
      <c r="D83" s="80" t="s">
        <v>200</v>
      </c>
      <c r="E83" s="80" t="s">
        <v>151</v>
      </c>
      <c r="F83" s="80" t="s">
        <v>128</v>
      </c>
      <c r="G83" s="80">
        <v>75</v>
      </c>
      <c r="H83" s="80">
        <v>859</v>
      </c>
      <c r="I83" s="80">
        <v>1486</v>
      </c>
      <c r="J83" s="81">
        <f t="shared" si="4"/>
        <v>64425</v>
      </c>
      <c r="K83" s="81">
        <f t="shared" si="5"/>
        <v>111450</v>
      </c>
      <c r="L83" s="81">
        <f t="shared" si="6"/>
        <v>47025</v>
      </c>
      <c r="M83" s="81" t="str">
        <f t="shared" si="7"/>
        <v>profit</v>
      </c>
    </row>
    <row r="84" spans="1:13" ht="15.5" thickTop="1" thickBot="1">
      <c r="A84" s="79">
        <v>45510</v>
      </c>
      <c r="B84" s="80" t="s">
        <v>163</v>
      </c>
      <c r="C84" s="80" t="s">
        <v>125</v>
      </c>
      <c r="D84" s="80" t="s">
        <v>145</v>
      </c>
      <c r="E84" s="80" t="s">
        <v>151</v>
      </c>
      <c r="F84" s="80" t="s">
        <v>128</v>
      </c>
      <c r="G84" s="80">
        <v>11</v>
      </c>
      <c r="H84" s="80">
        <v>830</v>
      </c>
      <c r="I84" s="80">
        <v>1386</v>
      </c>
      <c r="J84" s="81">
        <f t="shared" si="4"/>
        <v>9130</v>
      </c>
      <c r="K84" s="81">
        <f t="shared" si="5"/>
        <v>15246</v>
      </c>
      <c r="L84" s="81">
        <f t="shared" si="6"/>
        <v>6116</v>
      </c>
      <c r="M84" s="81" t="str">
        <f t="shared" si="7"/>
        <v>profit</v>
      </c>
    </row>
    <row r="85" spans="1:13" ht="15.5" thickTop="1" thickBot="1">
      <c r="A85" s="79">
        <v>45511</v>
      </c>
      <c r="B85" s="80" t="s">
        <v>164</v>
      </c>
      <c r="C85" s="80" t="s">
        <v>125</v>
      </c>
      <c r="D85" s="80" t="s">
        <v>145</v>
      </c>
      <c r="E85" s="80" t="s">
        <v>165</v>
      </c>
      <c r="F85" s="80" t="s">
        <v>128</v>
      </c>
      <c r="G85" s="80">
        <v>11</v>
      </c>
      <c r="H85" s="80">
        <v>930</v>
      </c>
      <c r="I85" s="80">
        <v>876</v>
      </c>
      <c r="J85" s="81">
        <f t="shared" si="4"/>
        <v>10230</v>
      </c>
      <c r="K85" s="81">
        <f t="shared" si="5"/>
        <v>9636</v>
      </c>
      <c r="L85" s="81">
        <f t="shared" si="6"/>
        <v>-594</v>
      </c>
      <c r="M85" s="81" t="str">
        <f t="shared" si="7"/>
        <v>loss</v>
      </c>
    </row>
    <row r="86" spans="1:13" ht="15.5" thickTop="1" thickBot="1">
      <c r="A86" s="79">
        <v>45513</v>
      </c>
      <c r="B86" s="96" t="s">
        <v>166</v>
      </c>
      <c r="C86" s="80" t="s">
        <v>125</v>
      </c>
      <c r="D86" s="80" t="s">
        <v>145</v>
      </c>
      <c r="E86" s="80" t="s">
        <v>147</v>
      </c>
      <c r="F86" s="80" t="s">
        <v>128</v>
      </c>
      <c r="G86" s="80">
        <v>19</v>
      </c>
      <c r="H86" s="80">
        <v>654</v>
      </c>
      <c r="I86" s="80">
        <v>1295</v>
      </c>
      <c r="J86" s="81">
        <f t="shared" si="4"/>
        <v>12426</v>
      </c>
      <c r="K86" s="81">
        <f t="shared" si="5"/>
        <v>24605</v>
      </c>
      <c r="L86" s="81">
        <f t="shared" si="6"/>
        <v>12179</v>
      </c>
      <c r="M86" s="81" t="str">
        <f t="shared" si="7"/>
        <v>profit</v>
      </c>
    </row>
    <row r="87" spans="1:13" ht="15.5" thickTop="1" thickBot="1">
      <c r="A87" s="79">
        <v>45514</v>
      </c>
      <c r="B87" s="96" t="s">
        <v>170</v>
      </c>
      <c r="C87" s="80" t="s">
        <v>125</v>
      </c>
      <c r="D87" s="80" t="s">
        <v>145</v>
      </c>
      <c r="E87" s="80" t="s">
        <v>147</v>
      </c>
      <c r="F87" s="80" t="s">
        <v>128</v>
      </c>
      <c r="G87" s="80">
        <v>18</v>
      </c>
      <c r="H87" s="80">
        <v>767</v>
      </c>
      <c r="I87" s="80">
        <v>988</v>
      </c>
      <c r="J87" s="81">
        <f t="shared" si="4"/>
        <v>13806</v>
      </c>
      <c r="K87" s="81">
        <f t="shared" si="5"/>
        <v>17784</v>
      </c>
      <c r="L87" s="81">
        <f t="shared" si="6"/>
        <v>3978</v>
      </c>
      <c r="M87" s="81" t="str">
        <f t="shared" si="7"/>
        <v>profit</v>
      </c>
    </row>
    <row r="88" spans="1:13" ht="15.5" thickTop="1" thickBot="1">
      <c r="A88" s="79">
        <v>45515</v>
      </c>
      <c r="B88" s="80" t="s">
        <v>172</v>
      </c>
      <c r="C88" s="80" t="s">
        <v>125</v>
      </c>
      <c r="D88" s="80" t="s">
        <v>145</v>
      </c>
      <c r="E88" s="80" t="s">
        <v>151</v>
      </c>
      <c r="F88" s="80" t="s">
        <v>137</v>
      </c>
      <c r="G88" s="80">
        <v>12</v>
      </c>
      <c r="H88" s="80">
        <v>654</v>
      </c>
      <c r="I88" s="80">
        <v>788</v>
      </c>
      <c r="J88" s="81">
        <f t="shared" si="4"/>
        <v>7848</v>
      </c>
      <c r="K88" s="81">
        <f t="shared" si="5"/>
        <v>9456</v>
      </c>
      <c r="L88" s="81">
        <f t="shared" si="6"/>
        <v>1608</v>
      </c>
      <c r="M88" s="81" t="str">
        <f t="shared" si="7"/>
        <v>profit</v>
      </c>
    </row>
    <row r="89" spans="1:13" ht="15.5" thickTop="1" thickBot="1">
      <c r="A89" s="79">
        <v>45516</v>
      </c>
      <c r="B89" s="80" t="s">
        <v>173</v>
      </c>
      <c r="C89" s="80" t="s">
        <v>125</v>
      </c>
      <c r="D89" s="80" t="s">
        <v>145</v>
      </c>
      <c r="E89" s="80" t="s">
        <v>136</v>
      </c>
      <c r="F89" s="80" t="s">
        <v>137</v>
      </c>
      <c r="G89" s="80">
        <v>11</v>
      </c>
      <c r="H89" s="80">
        <v>827</v>
      </c>
      <c r="I89" s="80">
        <v>765</v>
      </c>
      <c r="J89" s="81">
        <f t="shared" si="4"/>
        <v>9097</v>
      </c>
      <c r="K89" s="81">
        <f t="shared" si="5"/>
        <v>8415</v>
      </c>
      <c r="L89" s="81">
        <f t="shared" si="6"/>
        <v>-682</v>
      </c>
      <c r="M89" s="81" t="str">
        <f t="shared" si="7"/>
        <v>loss</v>
      </c>
    </row>
    <row r="90" spans="1:13" ht="15.5" thickTop="1" thickBot="1">
      <c r="A90" s="79">
        <v>45543</v>
      </c>
      <c r="B90" s="80" t="s">
        <v>174</v>
      </c>
      <c r="C90" s="80" t="s">
        <v>125</v>
      </c>
      <c r="D90" s="80" t="s">
        <v>145</v>
      </c>
      <c r="E90" s="80" t="s">
        <v>175</v>
      </c>
      <c r="F90" s="80" t="s">
        <v>137</v>
      </c>
      <c r="G90" s="80">
        <v>12</v>
      </c>
      <c r="H90" s="80">
        <v>561</v>
      </c>
      <c r="I90" s="80">
        <v>1162</v>
      </c>
      <c r="J90" s="81">
        <f t="shared" si="4"/>
        <v>6732</v>
      </c>
      <c r="K90" s="81">
        <f t="shared" si="5"/>
        <v>13944</v>
      </c>
      <c r="L90" s="81">
        <f t="shared" si="6"/>
        <v>7212</v>
      </c>
      <c r="M90" s="81" t="str">
        <f t="shared" si="7"/>
        <v>profit</v>
      </c>
    </row>
    <row r="91" spans="1:13" ht="15.5" thickTop="1" thickBot="1">
      <c r="A91" s="79">
        <v>45544</v>
      </c>
      <c r="B91" s="96" t="s">
        <v>176</v>
      </c>
      <c r="C91" s="80" t="s">
        <v>125</v>
      </c>
      <c r="D91" s="80" t="s">
        <v>145</v>
      </c>
      <c r="E91" s="80" t="s">
        <v>151</v>
      </c>
      <c r="F91" s="80" t="s">
        <v>137</v>
      </c>
      <c r="G91" s="80">
        <v>12</v>
      </c>
      <c r="H91" s="80">
        <v>879</v>
      </c>
      <c r="I91" s="80">
        <v>1428</v>
      </c>
      <c r="J91" s="81">
        <f t="shared" si="4"/>
        <v>10548</v>
      </c>
      <c r="K91" s="81">
        <f t="shared" si="5"/>
        <v>17136</v>
      </c>
      <c r="L91" s="81">
        <f t="shared" si="6"/>
        <v>6588</v>
      </c>
      <c r="M91" s="81" t="str">
        <f t="shared" si="7"/>
        <v>profit</v>
      </c>
    </row>
    <row r="92" spans="1:13" ht="15.5" thickTop="1" thickBot="1">
      <c r="A92" s="79">
        <v>45545</v>
      </c>
      <c r="B92" s="96" t="s">
        <v>177</v>
      </c>
      <c r="C92" s="80" t="s">
        <v>125</v>
      </c>
      <c r="D92" s="80" t="s">
        <v>145</v>
      </c>
      <c r="E92" s="80" t="s">
        <v>134</v>
      </c>
      <c r="F92" s="80" t="s">
        <v>137</v>
      </c>
      <c r="G92" s="80">
        <v>13</v>
      </c>
      <c r="H92" s="80">
        <v>523</v>
      </c>
      <c r="I92" s="80">
        <v>1326</v>
      </c>
      <c r="J92" s="81">
        <f t="shared" si="4"/>
        <v>6799</v>
      </c>
      <c r="K92" s="81">
        <f t="shared" si="5"/>
        <v>17238</v>
      </c>
      <c r="L92" s="81">
        <f t="shared" si="6"/>
        <v>10439</v>
      </c>
      <c r="M92" s="81" t="str">
        <f t="shared" si="7"/>
        <v>profit</v>
      </c>
    </row>
    <row r="93" spans="1:13" ht="15.5" thickTop="1" thickBot="1">
      <c r="A93" s="79">
        <v>45546</v>
      </c>
      <c r="B93" s="80" t="s">
        <v>178</v>
      </c>
      <c r="C93" s="80" t="s">
        <v>125</v>
      </c>
      <c r="D93" s="80" t="s">
        <v>145</v>
      </c>
      <c r="E93" s="80" t="s">
        <v>169</v>
      </c>
      <c r="F93" s="80" t="s">
        <v>137</v>
      </c>
      <c r="G93" s="80">
        <v>10</v>
      </c>
      <c r="H93" s="80">
        <v>990</v>
      </c>
      <c r="I93" s="80">
        <v>1030</v>
      </c>
      <c r="J93" s="81">
        <f t="shared" si="4"/>
        <v>9900</v>
      </c>
      <c r="K93" s="81">
        <f t="shared" si="5"/>
        <v>10300</v>
      </c>
      <c r="L93" s="81">
        <f t="shared" si="6"/>
        <v>400</v>
      </c>
      <c r="M93" s="81" t="str">
        <f t="shared" si="7"/>
        <v>profit</v>
      </c>
    </row>
    <row r="94" spans="1:13" ht="15.5" thickTop="1" thickBot="1">
      <c r="A94" s="79">
        <v>45475</v>
      </c>
      <c r="B94" s="80" t="s">
        <v>217</v>
      </c>
      <c r="C94" s="80" t="s">
        <v>125</v>
      </c>
      <c r="D94" s="80" t="s">
        <v>145</v>
      </c>
      <c r="E94" s="80" t="s">
        <v>151</v>
      </c>
      <c r="F94" s="80" t="s">
        <v>128</v>
      </c>
      <c r="G94" s="80">
        <v>15</v>
      </c>
      <c r="H94" s="80">
        <v>910</v>
      </c>
      <c r="I94" s="80">
        <v>916</v>
      </c>
      <c r="J94" s="81">
        <f t="shared" si="4"/>
        <v>13650</v>
      </c>
      <c r="K94" s="81">
        <f t="shared" si="5"/>
        <v>13740</v>
      </c>
      <c r="L94" s="81">
        <f t="shared" si="6"/>
        <v>90</v>
      </c>
      <c r="M94" s="81" t="str">
        <f t="shared" si="7"/>
        <v>profit</v>
      </c>
    </row>
    <row r="95" spans="1:13" ht="15.5" thickTop="1" thickBot="1">
      <c r="A95" s="79">
        <v>45547</v>
      </c>
      <c r="B95" s="96" t="s">
        <v>179</v>
      </c>
      <c r="C95" s="80" t="s">
        <v>125</v>
      </c>
      <c r="D95" s="80" t="s">
        <v>145</v>
      </c>
      <c r="E95" s="80" t="s">
        <v>180</v>
      </c>
      <c r="F95" s="80" t="s">
        <v>128</v>
      </c>
      <c r="G95" s="80">
        <v>12</v>
      </c>
      <c r="H95" s="80">
        <v>707</v>
      </c>
      <c r="I95" s="80">
        <v>1203</v>
      </c>
      <c r="J95" s="81">
        <f t="shared" si="4"/>
        <v>8484</v>
      </c>
      <c r="K95" s="81">
        <f t="shared" si="5"/>
        <v>14436</v>
      </c>
      <c r="L95" s="81">
        <f t="shared" si="6"/>
        <v>5952</v>
      </c>
      <c r="M95" s="81" t="str">
        <f t="shared" si="7"/>
        <v>profit</v>
      </c>
    </row>
    <row r="96" spans="1:13" ht="15.5" thickTop="1" thickBot="1">
      <c r="A96" s="79">
        <v>45548</v>
      </c>
      <c r="B96" s="96" t="s">
        <v>181</v>
      </c>
      <c r="C96" s="80" t="s">
        <v>125</v>
      </c>
      <c r="D96" s="80" t="s">
        <v>145</v>
      </c>
      <c r="E96" s="80" t="s">
        <v>182</v>
      </c>
      <c r="F96" s="80" t="s">
        <v>128</v>
      </c>
      <c r="G96" s="80">
        <v>13</v>
      </c>
      <c r="H96" s="80">
        <v>515</v>
      </c>
      <c r="I96" s="80">
        <v>1095</v>
      </c>
      <c r="J96" s="81">
        <f t="shared" si="4"/>
        <v>6695</v>
      </c>
      <c r="K96" s="81">
        <f t="shared" si="5"/>
        <v>14235</v>
      </c>
      <c r="L96" s="81">
        <f t="shared" si="6"/>
        <v>7540</v>
      </c>
      <c r="M96" s="81" t="str">
        <f t="shared" si="7"/>
        <v>profit</v>
      </c>
    </row>
    <row r="97" spans="1:13" ht="15.5" thickTop="1" thickBot="1">
      <c r="A97" s="79">
        <v>45550</v>
      </c>
      <c r="B97" s="80" t="s">
        <v>183</v>
      </c>
      <c r="C97" s="80" t="s">
        <v>125</v>
      </c>
      <c r="D97" s="80" t="s">
        <v>145</v>
      </c>
      <c r="E97" s="80" t="s">
        <v>151</v>
      </c>
      <c r="F97" s="80" t="s">
        <v>128</v>
      </c>
      <c r="G97" s="80">
        <v>12</v>
      </c>
      <c r="H97" s="80">
        <v>671</v>
      </c>
      <c r="I97" s="80">
        <v>850</v>
      </c>
      <c r="J97" s="81">
        <f t="shared" si="4"/>
        <v>8052</v>
      </c>
      <c r="K97" s="81">
        <f t="shared" si="5"/>
        <v>10200</v>
      </c>
      <c r="L97" s="81">
        <f t="shared" si="6"/>
        <v>2148</v>
      </c>
      <c r="M97" s="81" t="str">
        <f t="shared" si="7"/>
        <v>profit</v>
      </c>
    </row>
    <row r="98" spans="1:13" ht="15.5" thickTop="1" thickBot="1">
      <c r="A98" s="79">
        <v>45551</v>
      </c>
      <c r="B98" s="80" t="s">
        <v>184</v>
      </c>
      <c r="C98" s="80" t="s">
        <v>125</v>
      </c>
      <c r="D98" s="80" t="s">
        <v>145</v>
      </c>
      <c r="E98" s="80" t="s">
        <v>165</v>
      </c>
      <c r="F98" s="80" t="s">
        <v>128</v>
      </c>
      <c r="G98" s="80">
        <v>12</v>
      </c>
      <c r="H98" s="80">
        <v>500</v>
      </c>
      <c r="I98" s="80">
        <v>1276</v>
      </c>
      <c r="J98" s="81">
        <f t="shared" si="4"/>
        <v>6000</v>
      </c>
      <c r="K98" s="81">
        <f t="shared" si="5"/>
        <v>15312</v>
      </c>
      <c r="L98" s="81">
        <f t="shared" si="6"/>
        <v>9312</v>
      </c>
      <c r="M98" s="81" t="str">
        <f t="shared" si="7"/>
        <v>profit</v>
      </c>
    </row>
    <row r="99" spans="1:13" ht="15.5" thickTop="1" thickBot="1">
      <c r="A99" s="79">
        <v>45552</v>
      </c>
      <c r="B99" s="80" t="s">
        <v>185</v>
      </c>
      <c r="C99" s="80" t="s">
        <v>125</v>
      </c>
      <c r="D99" s="80" t="s">
        <v>145</v>
      </c>
      <c r="E99" s="80" t="s">
        <v>143</v>
      </c>
      <c r="F99" s="80" t="s">
        <v>128</v>
      </c>
      <c r="G99" s="80">
        <v>18</v>
      </c>
      <c r="H99" s="80">
        <v>602</v>
      </c>
      <c r="I99" s="80">
        <v>1401</v>
      </c>
      <c r="J99" s="81">
        <f t="shared" si="4"/>
        <v>10836</v>
      </c>
      <c r="K99" s="81">
        <f t="shared" si="5"/>
        <v>25218</v>
      </c>
      <c r="L99" s="81">
        <f t="shared" si="6"/>
        <v>14382</v>
      </c>
      <c r="M99" s="81" t="str">
        <f t="shared" si="7"/>
        <v>profit</v>
      </c>
    </row>
    <row r="100" spans="1:13" ht="15.5" thickTop="1" thickBot="1">
      <c r="A100" s="79">
        <v>45553</v>
      </c>
      <c r="B100" s="96" t="s">
        <v>186</v>
      </c>
      <c r="C100" s="80" t="s">
        <v>125</v>
      </c>
      <c r="D100" s="80" t="s">
        <v>145</v>
      </c>
      <c r="E100" s="80" t="s">
        <v>147</v>
      </c>
      <c r="F100" s="80" t="s">
        <v>128</v>
      </c>
      <c r="G100" s="80">
        <v>18</v>
      </c>
      <c r="H100" s="80">
        <v>629</v>
      </c>
      <c r="I100" s="80">
        <v>945</v>
      </c>
      <c r="J100" s="81">
        <f t="shared" si="4"/>
        <v>11322</v>
      </c>
      <c r="K100" s="81">
        <f t="shared" si="5"/>
        <v>17010</v>
      </c>
      <c r="L100" s="81">
        <f t="shared" si="6"/>
        <v>5688</v>
      </c>
      <c r="M100" s="81" t="str">
        <f t="shared" si="7"/>
        <v>profit</v>
      </c>
    </row>
    <row r="101" spans="1:13" ht="15.5" thickTop="1" thickBot="1">
      <c r="A101" s="79">
        <v>45562</v>
      </c>
      <c r="B101" s="96" t="s">
        <v>187</v>
      </c>
      <c r="C101" s="80" t="s">
        <v>125</v>
      </c>
      <c r="D101" s="80" t="s">
        <v>126</v>
      </c>
      <c r="E101" s="80" t="s">
        <v>143</v>
      </c>
      <c r="F101" s="80" t="s">
        <v>137</v>
      </c>
      <c r="G101" s="80">
        <v>17</v>
      </c>
      <c r="H101" s="80">
        <v>565</v>
      </c>
      <c r="I101" s="80">
        <v>1281</v>
      </c>
      <c r="J101" s="81">
        <f t="shared" si="4"/>
        <v>9605</v>
      </c>
      <c r="K101" s="81">
        <f t="shared" si="5"/>
        <v>21777</v>
      </c>
      <c r="L101" s="81">
        <f t="shared" si="6"/>
        <v>12172</v>
      </c>
      <c r="M101" s="81" t="str">
        <f t="shared" si="7"/>
        <v>profit</v>
      </c>
    </row>
    <row r="102" spans="1:13" ht="15.5" thickTop="1" thickBot="1">
      <c r="A102" s="79">
        <v>45564</v>
      </c>
      <c r="B102" s="80" t="s">
        <v>188</v>
      </c>
      <c r="C102" s="80" t="s">
        <v>125</v>
      </c>
      <c r="D102" s="80" t="s">
        <v>126</v>
      </c>
      <c r="E102" s="80" t="s">
        <v>147</v>
      </c>
      <c r="F102" s="80" t="s">
        <v>128</v>
      </c>
      <c r="G102" s="80">
        <v>10</v>
      </c>
      <c r="H102" s="80">
        <v>917</v>
      </c>
      <c r="I102" s="80">
        <v>1107</v>
      </c>
      <c r="J102" s="81">
        <f t="shared" si="4"/>
        <v>9170</v>
      </c>
      <c r="K102" s="81">
        <f t="shared" si="5"/>
        <v>11070</v>
      </c>
      <c r="L102" s="81">
        <f t="shared" si="6"/>
        <v>1900</v>
      </c>
      <c r="M102" s="81" t="str">
        <f t="shared" si="7"/>
        <v>profit</v>
      </c>
    </row>
    <row r="103" spans="1:13" ht="15.5" thickTop="1" thickBot="1">
      <c r="A103" s="79">
        <v>45566</v>
      </c>
      <c r="B103" s="96" t="s">
        <v>189</v>
      </c>
      <c r="C103" s="80" t="s">
        <v>125</v>
      </c>
      <c r="D103" s="80" t="s">
        <v>126</v>
      </c>
      <c r="E103" s="80" t="s">
        <v>169</v>
      </c>
      <c r="F103" s="80" t="s">
        <v>128</v>
      </c>
      <c r="G103" s="80">
        <v>18</v>
      </c>
      <c r="H103" s="80">
        <v>867</v>
      </c>
      <c r="I103" s="80">
        <v>875</v>
      </c>
      <c r="J103" s="81">
        <f t="shared" si="4"/>
        <v>15606</v>
      </c>
      <c r="K103" s="81">
        <f t="shared" si="5"/>
        <v>15750</v>
      </c>
      <c r="L103" s="81">
        <f t="shared" si="6"/>
        <v>144</v>
      </c>
      <c r="M103" s="81" t="str">
        <f t="shared" si="7"/>
        <v>profit</v>
      </c>
    </row>
    <row r="104" spans="1:13" ht="15.5" thickTop="1" thickBot="1">
      <c r="A104" s="79">
        <v>45567</v>
      </c>
      <c r="B104" s="80" t="s">
        <v>190</v>
      </c>
      <c r="C104" s="80" t="s">
        <v>125</v>
      </c>
      <c r="D104" s="80" t="s">
        <v>126</v>
      </c>
      <c r="E104" s="80" t="s">
        <v>165</v>
      </c>
      <c r="F104" s="80" t="s">
        <v>128</v>
      </c>
      <c r="G104" s="80">
        <v>10</v>
      </c>
      <c r="H104" s="80">
        <v>757</v>
      </c>
      <c r="I104" s="80">
        <v>885</v>
      </c>
      <c r="J104" s="81">
        <f t="shared" si="4"/>
        <v>7570</v>
      </c>
      <c r="K104" s="81">
        <f t="shared" si="5"/>
        <v>8850</v>
      </c>
      <c r="L104" s="81">
        <f t="shared" si="6"/>
        <v>1280</v>
      </c>
      <c r="M104" s="81" t="str">
        <f t="shared" si="7"/>
        <v>profit</v>
      </c>
    </row>
    <row r="105" spans="1:13" ht="15.5" thickTop="1" thickBot="1">
      <c r="A105" s="79">
        <v>45568</v>
      </c>
      <c r="B105" s="80" t="s">
        <v>191</v>
      </c>
      <c r="C105" s="80" t="s">
        <v>125</v>
      </c>
      <c r="D105" s="80" t="s">
        <v>126</v>
      </c>
      <c r="E105" s="80" t="s">
        <v>147</v>
      </c>
      <c r="F105" s="80" t="s">
        <v>128</v>
      </c>
      <c r="G105" s="80">
        <v>18</v>
      </c>
      <c r="H105" s="80">
        <v>668</v>
      </c>
      <c r="I105" s="80">
        <v>1366</v>
      </c>
      <c r="J105" s="81">
        <f t="shared" si="4"/>
        <v>12024</v>
      </c>
      <c r="K105" s="81">
        <f t="shared" si="5"/>
        <v>24588</v>
      </c>
      <c r="L105" s="81">
        <f t="shared" si="6"/>
        <v>12564</v>
      </c>
      <c r="M105" s="81" t="str">
        <f t="shared" si="7"/>
        <v>profit</v>
      </c>
    </row>
    <row r="106" spans="1:13" ht="15.5" thickTop="1" thickBot="1">
      <c r="A106" s="79">
        <v>45580</v>
      </c>
      <c r="B106" s="96" t="s">
        <v>192</v>
      </c>
      <c r="C106" s="80" t="s">
        <v>125</v>
      </c>
      <c r="D106" s="80" t="s">
        <v>145</v>
      </c>
      <c r="E106" s="80" t="s">
        <v>139</v>
      </c>
      <c r="F106" s="80" t="s">
        <v>137</v>
      </c>
      <c r="G106" s="80">
        <v>20</v>
      </c>
      <c r="H106" s="80">
        <v>882</v>
      </c>
      <c r="I106" s="80">
        <v>1193</v>
      </c>
      <c r="J106" s="81">
        <f t="shared" si="4"/>
        <v>17640</v>
      </c>
      <c r="K106" s="81">
        <f t="shared" si="5"/>
        <v>23860</v>
      </c>
      <c r="L106" s="81">
        <f t="shared" si="6"/>
        <v>6220</v>
      </c>
      <c r="M106" s="81" t="str">
        <f t="shared" si="7"/>
        <v>profit</v>
      </c>
    </row>
    <row r="107" spans="1:13" ht="15.5" thickTop="1" thickBot="1">
      <c r="A107" s="79">
        <v>45488</v>
      </c>
      <c r="B107" s="80" t="s">
        <v>218</v>
      </c>
      <c r="C107" s="80" t="s">
        <v>153</v>
      </c>
      <c r="D107" s="80" t="s">
        <v>219</v>
      </c>
      <c r="E107" s="80" t="s">
        <v>147</v>
      </c>
      <c r="F107" s="80" t="s">
        <v>128</v>
      </c>
      <c r="G107" s="80">
        <v>26</v>
      </c>
      <c r="H107" s="80">
        <v>627</v>
      </c>
      <c r="I107" s="80">
        <v>1416</v>
      </c>
      <c r="J107" s="81">
        <f t="shared" si="4"/>
        <v>16302</v>
      </c>
      <c r="K107" s="81">
        <f t="shared" si="5"/>
        <v>36816</v>
      </c>
      <c r="L107" s="81">
        <f t="shared" si="6"/>
        <v>20514</v>
      </c>
      <c r="M107" s="81" t="str">
        <f t="shared" si="7"/>
        <v>profit</v>
      </c>
    </row>
    <row r="108" spans="1:13" ht="15.5" thickTop="1" thickBot="1">
      <c r="A108" s="79">
        <v>45581</v>
      </c>
      <c r="B108" s="96" t="s">
        <v>193</v>
      </c>
      <c r="C108" s="80" t="s">
        <v>125</v>
      </c>
      <c r="D108" s="80" t="s">
        <v>145</v>
      </c>
      <c r="E108" s="80" t="s">
        <v>134</v>
      </c>
      <c r="F108" s="80" t="s">
        <v>137</v>
      </c>
      <c r="G108" s="80">
        <v>17</v>
      </c>
      <c r="H108" s="80">
        <v>739</v>
      </c>
      <c r="I108" s="80">
        <v>826</v>
      </c>
      <c r="J108" s="81">
        <f t="shared" si="4"/>
        <v>12563</v>
      </c>
      <c r="K108" s="81">
        <f t="shared" si="5"/>
        <v>14042</v>
      </c>
      <c r="L108" s="81">
        <f t="shared" si="6"/>
        <v>1479</v>
      </c>
      <c r="M108" s="81" t="str">
        <f t="shared" si="7"/>
        <v>profit</v>
      </c>
    </row>
    <row r="109" spans="1:13" ht="15.5" thickTop="1" thickBot="1">
      <c r="A109" s="79">
        <v>45582</v>
      </c>
      <c r="B109" s="80" t="s">
        <v>194</v>
      </c>
      <c r="C109" s="80" t="s">
        <v>125</v>
      </c>
      <c r="D109" s="80" t="s">
        <v>145</v>
      </c>
      <c r="E109" s="80" t="s">
        <v>180</v>
      </c>
      <c r="F109" s="80" t="s">
        <v>137</v>
      </c>
      <c r="G109" s="80">
        <v>15</v>
      </c>
      <c r="H109" s="80">
        <v>563</v>
      </c>
      <c r="I109" s="80">
        <v>1069</v>
      </c>
      <c r="J109" s="81">
        <f t="shared" si="4"/>
        <v>8445</v>
      </c>
      <c r="K109" s="81">
        <f t="shared" si="5"/>
        <v>16035</v>
      </c>
      <c r="L109" s="81">
        <f t="shared" si="6"/>
        <v>7590</v>
      </c>
      <c r="M109" s="81" t="str">
        <f t="shared" si="7"/>
        <v>profit</v>
      </c>
    </row>
    <row r="110" spans="1:13" ht="15.5" thickTop="1" thickBot="1">
      <c r="A110" s="79">
        <v>45584</v>
      </c>
      <c r="B110" s="80" t="s">
        <v>195</v>
      </c>
      <c r="C110" s="80" t="s">
        <v>125</v>
      </c>
      <c r="D110" s="80" t="s">
        <v>145</v>
      </c>
      <c r="E110" s="80" t="s">
        <v>143</v>
      </c>
      <c r="F110" s="80" t="s">
        <v>128</v>
      </c>
      <c r="G110" s="80">
        <v>15</v>
      </c>
      <c r="H110" s="80">
        <v>662</v>
      </c>
      <c r="I110" s="80">
        <v>1183</v>
      </c>
      <c r="J110" s="81">
        <f t="shared" si="4"/>
        <v>9930</v>
      </c>
      <c r="K110" s="81">
        <f t="shared" si="5"/>
        <v>17745</v>
      </c>
      <c r="L110" s="81">
        <f t="shared" si="6"/>
        <v>7815</v>
      </c>
      <c r="M110" s="81" t="str">
        <f t="shared" si="7"/>
        <v>profit</v>
      </c>
    </row>
    <row r="111" spans="1:13" ht="15.5" thickTop="1" thickBot="1">
      <c r="A111" s="79">
        <v>45585</v>
      </c>
      <c r="B111" s="80" t="s">
        <v>196</v>
      </c>
      <c r="C111" s="80" t="s">
        <v>125</v>
      </c>
      <c r="D111" s="80" t="s">
        <v>145</v>
      </c>
      <c r="E111" s="80" t="s">
        <v>147</v>
      </c>
      <c r="F111" s="80" t="s">
        <v>128</v>
      </c>
      <c r="G111" s="80">
        <v>16</v>
      </c>
      <c r="H111" s="80">
        <v>846</v>
      </c>
      <c r="I111" s="80">
        <v>1375</v>
      </c>
      <c r="J111" s="81">
        <f t="shared" si="4"/>
        <v>13536</v>
      </c>
      <c r="K111" s="81">
        <f t="shared" si="5"/>
        <v>22000</v>
      </c>
      <c r="L111" s="81">
        <f t="shared" si="6"/>
        <v>8464</v>
      </c>
      <c r="M111" s="81" t="str">
        <f t="shared" si="7"/>
        <v>profit</v>
      </c>
    </row>
    <row r="112" spans="1:13" ht="15.5" thickTop="1" thickBot="1">
      <c r="A112" s="79">
        <v>45587</v>
      </c>
      <c r="B112" s="80" t="s">
        <v>197</v>
      </c>
      <c r="C112" s="80" t="s">
        <v>125</v>
      </c>
      <c r="D112" s="80" t="s">
        <v>145</v>
      </c>
      <c r="E112" s="80" t="s">
        <v>169</v>
      </c>
      <c r="F112" s="80" t="s">
        <v>128</v>
      </c>
      <c r="G112" s="80">
        <v>14</v>
      </c>
      <c r="H112" s="80">
        <v>777</v>
      </c>
      <c r="I112" s="80">
        <v>1192</v>
      </c>
      <c r="J112" s="81">
        <f t="shared" si="4"/>
        <v>10878</v>
      </c>
      <c r="K112" s="81">
        <f t="shared" si="5"/>
        <v>16688</v>
      </c>
      <c r="L112" s="81">
        <f t="shared" si="6"/>
        <v>5810</v>
      </c>
      <c r="M112" s="81" t="str">
        <f t="shared" si="7"/>
        <v>profit</v>
      </c>
    </row>
    <row r="113" spans="1:13" ht="15.5" thickTop="1" thickBot="1">
      <c r="A113" s="79">
        <v>45659</v>
      </c>
      <c r="B113" s="96" t="s">
        <v>198</v>
      </c>
      <c r="C113" s="80" t="s">
        <v>125</v>
      </c>
      <c r="D113" s="80" t="s">
        <v>126</v>
      </c>
      <c r="E113" s="80" t="s">
        <v>134</v>
      </c>
      <c r="F113" s="80" t="s">
        <v>128</v>
      </c>
      <c r="G113" s="80">
        <v>16</v>
      </c>
      <c r="H113" s="80">
        <v>632</v>
      </c>
      <c r="I113" s="80">
        <v>835</v>
      </c>
      <c r="J113" s="81">
        <f t="shared" si="4"/>
        <v>10112</v>
      </c>
      <c r="K113" s="81">
        <f t="shared" si="5"/>
        <v>13360</v>
      </c>
      <c r="L113" s="81">
        <f t="shared" si="6"/>
        <v>3248</v>
      </c>
      <c r="M113" s="81" t="str">
        <f t="shared" si="7"/>
        <v>profit</v>
      </c>
    </row>
    <row r="114" spans="1:13" ht="15.5" thickTop="1" thickBot="1">
      <c r="A114" s="79">
        <v>45661</v>
      </c>
      <c r="B114" s="96" t="s">
        <v>201</v>
      </c>
      <c r="C114" s="80" t="s">
        <v>125</v>
      </c>
      <c r="D114" s="80" t="s">
        <v>126</v>
      </c>
      <c r="E114" s="80" t="s">
        <v>175</v>
      </c>
      <c r="F114" s="80" t="s">
        <v>128</v>
      </c>
      <c r="G114" s="80">
        <v>11</v>
      </c>
      <c r="H114" s="80">
        <v>731</v>
      </c>
      <c r="I114" s="80">
        <v>1311</v>
      </c>
      <c r="J114" s="81">
        <f t="shared" si="4"/>
        <v>8041</v>
      </c>
      <c r="K114" s="81">
        <f t="shared" si="5"/>
        <v>14421</v>
      </c>
      <c r="L114" s="81">
        <f t="shared" si="6"/>
        <v>6380</v>
      </c>
      <c r="M114" s="81" t="str">
        <f t="shared" si="7"/>
        <v>profit</v>
      </c>
    </row>
    <row r="115" spans="1:13" ht="15.5" thickTop="1" thickBot="1">
      <c r="A115" s="79">
        <v>45663</v>
      </c>
      <c r="B115" s="96" t="s">
        <v>202</v>
      </c>
      <c r="C115" s="80" t="s">
        <v>125</v>
      </c>
      <c r="D115" s="80" t="s">
        <v>126</v>
      </c>
      <c r="E115" s="80" t="s">
        <v>130</v>
      </c>
      <c r="F115" s="80" t="s">
        <v>128</v>
      </c>
      <c r="G115" s="80">
        <v>10</v>
      </c>
      <c r="H115" s="80">
        <v>774</v>
      </c>
      <c r="I115" s="80">
        <v>1472</v>
      </c>
      <c r="J115" s="81">
        <f t="shared" si="4"/>
        <v>7740</v>
      </c>
      <c r="K115" s="81">
        <f t="shared" si="5"/>
        <v>14720</v>
      </c>
      <c r="L115" s="81">
        <f t="shared" si="6"/>
        <v>6980</v>
      </c>
      <c r="M115" s="81" t="str">
        <f t="shared" si="7"/>
        <v>profit</v>
      </c>
    </row>
    <row r="116" spans="1:13" ht="15.5" thickTop="1" thickBot="1">
      <c r="A116" s="79">
        <v>45665</v>
      </c>
      <c r="B116" s="96" t="s">
        <v>203</v>
      </c>
      <c r="C116" s="80" t="s">
        <v>125</v>
      </c>
      <c r="D116" s="80" t="s">
        <v>126</v>
      </c>
      <c r="E116" s="80" t="s">
        <v>134</v>
      </c>
      <c r="F116" s="80" t="s">
        <v>137</v>
      </c>
      <c r="G116" s="80">
        <v>11</v>
      </c>
      <c r="H116" s="80">
        <v>986</v>
      </c>
      <c r="I116" s="80">
        <v>1228</v>
      </c>
      <c r="J116" s="81">
        <f t="shared" si="4"/>
        <v>10846</v>
      </c>
      <c r="K116" s="81">
        <f t="shared" si="5"/>
        <v>13508</v>
      </c>
      <c r="L116" s="81">
        <f t="shared" si="6"/>
        <v>2662</v>
      </c>
      <c r="M116" s="81" t="str">
        <f t="shared" si="7"/>
        <v>profit</v>
      </c>
    </row>
    <row r="117" spans="1:13" ht="15.5" thickTop="1" thickBot="1">
      <c r="A117" s="79">
        <v>45678</v>
      </c>
      <c r="B117" s="80" t="s">
        <v>204</v>
      </c>
      <c r="C117" s="80" t="s">
        <v>125</v>
      </c>
      <c r="D117" s="80" t="s">
        <v>145</v>
      </c>
      <c r="E117" s="80" t="s">
        <v>127</v>
      </c>
      <c r="F117" s="80" t="s">
        <v>128</v>
      </c>
      <c r="G117" s="80">
        <v>11</v>
      </c>
      <c r="H117" s="80">
        <v>519</v>
      </c>
      <c r="I117" s="80">
        <v>1143</v>
      </c>
      <c r="J117" s="81">
        <f t="shared" si="4"/>
        <v>5709</v>
      </c>
      <c r="K117" s="81">
        <f t="shared" si="5"/>
        <v>12573</v>
      </c>
      <c r="L117" s="81">
        <f t="shared" si="6"/>
        <v>6864</v>
      </c>
      <c r="M117" s="81" t="str">
        <f t="shared" si="7"/>
        <v>profit</v>
      </c>
    </row>
    <row r="118" spans="1:13" ht="15.5" thickTop="1" thickBot="1">
      <c r="A118" s="79">
        <v>45679</v>
      </c>
      <c r="B118" s="80" t="s">
        <v>205</v>
      </c>
      <c r="C118" s="80" t="s">
        <v>125</v>
      </c>
      <c r="D118" s="80" t="s">
        <v>145</v>
      </c>
      <c r="E118" s="80" t="s">
        <v>130</v>
      </c>
      <c r="F118" s="80" t="s">
        <v>128</v>
      </c>
      <c r="G118" s="80">
        <v>20</v>
      </c>
      <c r="H118" s="80">
        <v>597</v>
      </c>
      <c r="I118" s="80">
        <v>1175</v>
      </c>
      <c r="J118" s="81">
        <f t="shared" si="4"/>
        <v>11940</v>
      </c>
      <c r="K118" s="81">
        <f t="shared" si="5"/>
        <v>23500</v>
      </c>
      <c r="L118" s="81">
        <f t="shared" si="6"/>
        <v>11560</v>
      </c>
      <c r="M118" s="81" t="str">
        <f t="shared" si="7"/>
        <v>profit</v>
      </c>
    </row>
    <row r="119" spans="1:13" ht="15.5" thickTop="1" thickBot="1">
      <c r="A119" s="79">
        <v>45680</v>
      </c>
      <c r="B119" s="80" t="s">
        <v>206</v>
      </c>
      <c r="C119" s="80" t="s">
        <v>125</v>
      </c>
      <c r="D119" s="80" t="s">
        <v>145</v>
      </c>
      <c r="E119" s="80" t="s">
        <v>132</v>
      </c>
      <c r="F119" s="80" t="s">
        <v>128</v>
      </c>
      <c r="G119" s="80">
        <v>18</v>
      </c>
      <c r="H119" s="80">
        <v>632</v>
      </c>
      <c r="I119" s="80">
        <v>1384</v>
      </c>
      <c r="J119" s="81">
        <f t="shared" si="4"/>
        <v>11376</v>
      </c>
      <c r="K119" s="81">
        <f t="shared" si="5"/>
        <v>24912</v>
      </c>
      <c r="L119" s="81">
        <f t="shared" si="6"/>
        <v>13536</v>
      </c>
      <c r="M119" s="81" t="str">
        <f t="shared" si="7"/>
        <v>profit</v>
      </c>
    </row>
    <row r="120" spans="1:13" ht="15.5" thickTop="1" thickBot="1">
      <c r="A120" s="79">
        <v>45681</v>
      </c>
      <c r="B120" s="80" t="s">
        <v>207</v>
      </c>
      <c r="C120" s="80" t="s">
        <v>125</v>
      </c>
      <c r="D120" s="80" t="s">
        <v>145</v>
      </c>
      <c r="E120" s="80" t="s">
        <v>134</v>
      </c>
      <c r="F120" s="80" t="s">
        <v>128</v>
      </c>
      <c r="G120" s="80">
        <v>17</v>
      </c>
      <c r="H120" s="80">
        <v>649</v>
      </c>
      <c r="I120" s="80">
        <v>1392</v>
      </c>
      <c r="J120" s="81">
        <f t="shared" si="4"/>
        <v>11033</v>
      </c>
      <c r="K120" s="81">
        <f t="shared" si="5"/>
        <v>23664</v>
      </c>
      <c r="L120" s="81">
        <f t="shared" si="6"/>
        <v>12631</v>
      </c>
      <c r="M120" s="81" t="str">
        <f t="shared" si="7"/>
        <v>profit</v>
      </c>
    </row>
    <row r="121" spans="1:13" ht="15.5" thickTop="1" thickBot="1">
      <c r="A121" s="79">
        <v>45682</v>
      </c>
      <c r="B121" s="80" t="s">
        <v>208</v>
      </c>
      <c r="C121" s="80" t="s">
        <v>125</v>
      </c>
      <c r="D121" s="80" t="s">
        <v>145</v>
      </c>
      <c r="E121" s="80" t="s">
        <v>134</v>
      </c>
      <c r="F121" s="80" t="s">
        <v>128</v>
      </c>
      <c r="G121" s="80">
        <v>18</v>
      </c>
      <c r="H121" s="80">
        <v>587</v>
      </c>
      <c r="I121" s="80">
        <v>905</v>
      </c>
      <c r="J121" s="81">
        <f t="shared" si="4"/>
        <v>10566</v>
      </c>
      <c r="K121" s="81">
        <f t="shared" si="5"/>
        <v>16290</v>
      </c>
      <c r="L121" s="81">
        <f t="shared" si="6"/>
        <v>5724</v>
      </c>
      <c r="M121" s="81" t="str">
        <f t="shared" si="7"/>
        <v>profit</v>
      </c>
    </row>
    <row r="122" spans="1:13" ht="15.5" thickTop="1" thickBot="1">
      <c r="A122" s="79">
        <v>45684</v>
      </c>
      <c r="B122" s="80" t="s">
        <v>210</v>
      </c>
      <c r="C122" s="80" t="s">
        <v>125</v>
      </c>
      <c r="D122" s="80" t="s">
        <v>145</v>
      </c>
      <c r="E122" s="80" t="s">
        <v>139</v>
      </c>
      <c r="F122" s="80" t="s">
        <v>137</v>
      </c>
      <c r="G122" s="80">
        <v>19</v>
      </c>
      <c r="H122" s="80">
        <v>701</v>
      </c>
      <c r="I122" s="80">
        <v>1136</v>
      </c>
      <c r="J122" s="81">
        <f t="shared" si="4"/>
        <v>13319</v>
      </c>
      <c r="K122" s="81">
        <f t="shared" si="5"/>
        <v>21584</v>
      </c>
      <c r="L122" s="81">
        <f t="shared" si="6"/>
        <v>8265</v>
      </c>
      <c r="M122" s="81" t="str">
        <f t="shared" si="7"/>
        <v>profit</v>
      </c>
    </row>
    <row r="123" spans="1:13" ht="15.5" thickTop="1" thickBot="1">
      <c r="A123" s="79">
        <v>45685</v>
      </c>
      <c r="B123" s="96" t="s">
        <v>211</v>
      </c>
      <c r="C123" s="80" t="s">
        <v>125</v>
      </c>
      <c r="D123" s="80" t="s">
        <v>145</v>
      </c>
      <c r="E123" s="80" t="s">
        <v>134</v>
      </c>
      <c r="F123" s="80" t="s">
        <v>137</v>
      </c>
      <c r="G123" s="80">
        <v>19</v>
      </c>
      <c r="H123" s="80">
        <v>972</v>
      </c>
      <c r="I123" s="80">
        <v>1314</v>
      </c>
      <c r="J123" s="81">
        <f t="shared" si="4"/>
        <v>18468</v>
      </c>
      <c r="K123" s="81">
        <f t="shared" si="5"/>
        <v>24966</v>
      </c>
      <c r="L123" s="81">
        <f t="shared" si="6"/>
        <v>6498</v>
      </c>
      <c r="M123" s="81" t="str">
        <f t="shared" si="7"/>
        <v>profit</v>
      </c>
    </row>
    <row r="124" spans="1:13" ht="15.5" thickTop="1" thickBot="1">
      <c r="A124" s="79">
        <v>45686</v>
      </c>
      <c r="B124" s="80" t="s">
        <v>212</v>
      </c>
      <c r="C124" s="80" t="s">
        <v>125</v>
      </c>
      <c r="D124" s="80" t="s">
        <v>145</v>
      </c>
      <c r="E124" s="80" t="s">
        <v>147</v>
      </c>
      <c r="F124" s="80" t="s">
        <v>137</v>
      </c>
      <c r="G124" s="80">
        <v>13</v>
      </c>
      <c r="H124" s="80">
        <v>615</v>
      </c>
      <c r="I124" s="80">
        <v>1010</v>
      </c>
      <c r="J124" s="81">
        <f t="shared" si="4"/>
        <v>7995</v>
      </c>
      <c r="K124" s="81">
        <f t="shared" si="5"/>
        <v>13130</v>
      </c>
      <c r="L124" s="81">
        <f t="shared" si="6"/>
        <v>5135</v>
      </c>
      <c r="M124" s="81" t="str">
        <f t="shared" si="7"/>
        <v>profit</v>
      </c>
    </row>
    <row r="125" spans="1:13" ht="15.5" thickTop="1" thickBot="1">
      <c r="A125" s="79">
        <v>45688</v>
      </c>
      <c r="B125" s="80" t="s">
        <v>213</v>
      </c>
      <c r="C125" s="80" t="s">
        <v>125</v>
      </c>
      <c r="D125" s="80" t="s">
        <v>145</v>
      </c>
      <c r="E125" s="80" t="s">
        <v>214</v>
      </c>
      <c r="F125" s="80" t="s">
        <v>137</v>
      </c>
      <c r="G125" s="80">
        <v>19</v>
      </c>
      <c r="H125" s="80">
        <v>864</v>
      </c>
      <c r="I125" s="80">
        <v>1147</v>
      </c>
      <c r="J125" s="81">
        <f t="shared" si="4"/>
        <v>16416</v>
      </c>
      <c r="K125" s="81">
        <f t="shared" si="5"/>
        <v>21793</v>
      </c>
      <c r="L125" s="81">
        <f t="shared" si="6"/>
        <v>5377</v>
      </c>
      <c r="M125" s="81" t="str">
        <f t="shared" si="7"/>
        <v>profit</v>
      </c>
    </row>
    <row r="126" spans="1:13" ht="15.5" thickTop="1" thickBot="1">
      <c r="A126" s="79">
        <v>45507</v>
      </c>
      <c r="B126" s="80" t="s">
        <v>220</v>
      </c>
      <c r="C126" s="80" t="s">
        <v>141</v>
      </c>
      <c r="D126" s="80" t="s">
        <v>221</v>
      </c>
      <c r="E126" s="80" t="s">
        <v>180</v>
      </c>
      <c r="F126" s="80" t="s">
        <v>137</v>
      </c>
      <c r="G126" s="80">
        <v>86</v>
      </c>
      <c r="H126" s="80">
        <v>540</v>
      </c>
      <c r="I126" s="80">
        <v>1460</v>
      </c>
      <c r="J126" s="81">
        <f t="shared" si="4"/>
        <v>46440</v>
      </c>
      <c r="K126" s="81">
        <f t="shared" si="5"/>
        <v>125560</v>
      </c>
      <c r="L126" s="81">
        <f t="shared" si="6"/>
        <v>79120</v>
      </c>
      <c r="M126" s="81" t="str">
        <f t="shared" si="7"/>
        <v>profit</v>
      </c>
    </row>
    <row r="127" spans="1:13" ht="15.5" thickTop="1" thickBot="1">
      <c r="A127" s="79">
        <v>45454</v>
      </c>
      <c r="B127" s="80" t="s">
        <v>124</v>
      </c>
      <c r="C127" s="80" t="s">
        <v>125</v>
      </c>
      <c r="D127" s="80" t="s">
        <v>126</v>
      </c>
      <c r="E127" s="80" t="s">
        <v>127</v>
      </c>
      <c r="F127" s="80" t="s">
        <v>128</v>
      </c>
      <c r="G127" s="80">
        <v>13</v>
      </c>
      <c r="H127" s="80">
        <v>643</v>
      </c>
      <c r="I127" s="80">
        <v>1432</v>
      </c>
      <c r="J127" s="81">
        <f t="shared" si="4"/>
        <v>8359</v>
      </c>
      <c r="K127" s="81">
        <f t="shared" si="5"/>
        <v>18616</v>
      </c>
      <c r="L127" s="81">
        <f t="shared" si="6"/>
        <v>10257</v>
      </c>
      <c r="M127" s="81" t="str">
        <f t="shared" si="7"/>
        <v>profit</v>
      </c>
    </row>
    <row r="128" spans="1:13" ht="15.5" thickTop="1" thickBot="1">
      <c r="A128" s="79">
        <v>45455</v>
      </c>
      <c r="B128" s="80" t="s">
        <v>129</v>
      </c>
      <c r="C128" s="80" t="s">
        <v>125</v>
      </c>
      <c r="D128" s="80" t="s">
        <v>126</v>
      </c>
      <c r="E128" s="80" t="s">
        <v>130</v>
      </c>
      <c r="F128" s="80" t="s">
        <v>128</v>
      </c>
      <c r="G128" s="80">
        <v>16</v>
      </c>
      <c r="H128" s="80">
        <v>848</v>
      </c>
      <c r="I128" s="80">
        <v>1211</v>
      </c>
      <c r="J128" s="81">
        <f t="shared" si="4"/>
        <v>13568</v>
      </c>
      <c r="K128" s="81">
        <f t="shared" si="5"/>
        <v>19376</v>
      </c>
      <c r="L128" s="81">
        <f t="shared" si="6"/>
        <v>5808</v>
      </c>
      <c r="M128" s="81" t="str">
        <f t="shared" si="7"/>
        <v>profit</v>
      </c>
    </row>
    <row r="129" spans="1:13" ht="15.5" thickTop="1" thickBot="1">
      <c r="A129" s="79">
        <v>45456</v>
      </c>
      <c r="B129" s="80" t="s">
        <v>131</v>
      </c>
      <c r="C129" s="80" t="s">
        <v>125</v>
      </c>
      <c r="D129" s="80" t="s">
        <v>126</v>
      </c>
      <c r="E129" s="80" t="s">
        <v>132</v>
      </c>
      <c r="F129" s="80" t="s">
        <v>128</v>
      </c>
      <c r="G129" s="80">
        <v>19</v>
      </c>
      <c r="H129" s="80">
        <v>982</v>
      </c>
      <c r="I129" s="80">
        <v>1457</v>
      </c>
      <c r="J129" s="81">
        <f t="shared" si="4"/>
        <v>18658</v>
      </c>
      <c r="K129" s="81">
        <f t="shared" si="5"/>
        <v>27683</v>
      </c>
      <c r="L129" s="81">
        <f t="shared" si="6"/>
        <v>9025</v>
      </c>
      <c r="M129" s="81" t="str">
        <f t="shared" si="7"/>
        <v>profit</v>
      </c>
    </row>
    <row r="130" spans="1:13" ht="15.5" thickTop="1" thickBot="1">
      <c r="A130" s="79">
        <v>45457</v>
      </c>
      <c r="B130" s="80" t="s">
        <v>133</v>
      </c>
      <c r="C130" s="80" t="s">
        <v>125</v>
      </c>
      <c r="D130" s="80" t="s">
        <v>126</v>
      </c>
      <c r="E130" s="80" t="s">
        <v>134</v>
      </c>
      <c r="F130" s="80" t="s">
        <v>128</v>
      </c>
      <c r="G130" s="80">
        <v>19</v>
      </c>
      <c r="H130" s="80">
        <v>918</v>
      </c>
      <c r="I130" s="80">
        <v>864</v>
      </c>
      <c r="J130" s="81">
        <f t="shared" ref="J130:J193" si="8">G130*H130</f>
        <v>17442</v>
      </c>
      <c r="K130" s="81">
        <f t="shared" ref="K130:K193" si="9">G130*I130</f>
        <v>16416</v>
      </c>
      <c r="L130" s="81">
        <f t="shared" ref="L130:L193" si="10">K130-J130</f>
        <v>-1026</v>
      </c>
      <c r="M130" s="81" t="str">
        <f t="shared" ref="M130:M193" si="11">IF(L130&gt;0,"profit","loss")</f>
        <v>loss</v>
      </c>
    </row>
    <row r="131" spans="1:13" ht="15.5" thickTop="1" thickBot="1">
      <c r="A131" s="79">
        <v>45512</v>
      </c>
      <c r="B131" s="80" t="s">
        <v>222</v>
      </c>
      <c r="C131" s="80" t="s">
        <v>125</v>
      </c>
      <c r="D131" s="80" t="s">
        <v>145</v>
      </c>
      <c r="E131" s="80" t="s">
        <v>143</v>
      </c>
      <c r="F131" s="80" t="s">
        <v>128</v>
      </c>
      <c r="G131" s="80">
        <v>10</v>
      </c>
      <c r="H131" s="80">
        <v>863</v>
      </c>
      <c r="I131" s="80">
        <v>1386</v>
      </c>
      <c r="J131" s="81">
        <f t="shared" si="8"/>
        <v>8630</v>
      </c>
      <c r="K131" s="81">
        <f t="shared" si="9"/>
        <v>13860</v>
      </c>
      <c r="L131" s="81">
        <f t="shared" si="10"/>
        <v>5230</v>
      </c>
      <c r="M131" s="81" t="str">
        <f t="shared" si="11"/>
        <v>profit</v>
      </c>
    </row>
    <row r="132" spans="1:13" ht="15.5" thickTop="1" thickBot="1">
      <c r="A132" s="79">
        <v>45459</v>
      </c>
      <c r="B132" s="80" t="s">
        <v>135</v>
      </c>
      <c r="C132" s="80" t="s">
        <v>125</v>
      </c>
      <c r="D132" s="80" t="s">
        <v>126</v>
      </c>
      <c r="E132" s="80" t="s">
        <v>136</v>
      </c>
      <c r="F132" s="80" t="s">
        <v>137</v>
      </c>
      <c r="G132" s="80">
        <v>17</v>
      </c>
      <c r="H132" s="80">
        <v>787</v>
      </c>
      <c r="I132" s="80">
        <v>1108</v>
      </c>
      <c r="J132" s="81">
        <f t="shared" si="8"/>
        <v>13379</v>
      </c>
      <c r="K132" s="81">
        <f t="shared" si="9"/>
        <v>18836</v>
      </c>
      <c r="L132" s="81">
        <f t="shared" si="10"/>
        <v>5457</v>
      </c>
      <c r="M132" s="81" t="str">
        <f t="shared" si="11"/>
        <v>profit</v>
      </c>
    </row>
    <row r="133" spans="1:13" ht="15.5" thickTop="1" thickBot="1">
      <c r="A133" s="79">
        <v>45460</v>
      </c>
      <c r="B133" s="80" t="s">
        <v>138</v>
      </c>
      <c r="C133" s="80" t="s">
        <v>125</v>
      </c>
      <c r="D133" s="80" t="s">
        <v>126</v>
      </c>
      <c r="E133" s="80" t="s">
        <v>139</v>
      </c>
      <c r="F133" s="80" t="s">
        <v>137</v>
      </c>
      <c r="G133" s="80">
        <v>15</v>
      </c>
      <c r="H133" s="80">
        <v>545</v>
      </c>
      <c r="I133" s="80">
        <v>1182</v>
      </c>
      <c r="J133" s="81">
        <f t="shared" si="8"/>
        <v>8175</v>
      </c>
      <c r="K133" s="81">
        <f t="shared" si="9"/>
        <v>17730</v>
      </c>
      <c r="L133" s="81">
        <f t="shared" si="10"/>
        <v>9555</v>
      </c>
      <c r="M133" s="81" t="str">
        <f t="shared" si="11"/>
        <v>profit</v>
      </c>
    </row>
    <row r="134" spans="1:13" ht="15.5" thickTop="1" thickBot="1">
      <c r="A134" s="79">
        <v>45472</v>
      </c>
      <c r="B134" s="80" t="s">
        <v>144</v>
      </c>
      <c r="C134" s="80" t="s">
        <v>125</v>
      </c>
      <c r="D134" s="80" t="s">
        <v>145</v>
      </c>
      <c r="E134" s="80" t="s">
        <v>143</v>
      </c>
      <c r="F134" s="80" t="s">
        <v>128</v>
      </c>
      <c r="G134" s="80">
        <v>11</v>
      </c>
      <c r="H134" s="80">
        <v>616</v>
      </c>
      <c r="I134" s="80">
        <v>1015</v>
      </c>
      <c r="J134" s="81">
        <f t="shared" si="8"/>
        <v>6776</v>
      </c>
      <c r="K134" s="81">
        <f t="shared" si="9"/>
        <v>11165</v>
      </c>
      <c r="L134" s="81">
        <f t="shared" si="10"/>
        <v>4389</v>
      </c>
      <c r="M134" s="81" t="str">
        <f t="shared" si="11"/>
        <v>profit</v>
      </c>
    </row>
    <row r="135" spans="1:13" ht="15.5" thickTop="1" thickBot="1">
      <c r="A135" s="79">
        <v>45473</v>
      </c>
      <c r="B135" s="80" t="s">
        <v>146</v>
      </c>
      <c r="C135" s="80" t="s">
        <v>125</v>
      </c>
      <c r="D135" s="80" t="s">
        <v>145</v>
      </c>
      <c r="E135" s="80" t="s">
        <v>147</v>
      </c>
      <c r="F135" s="80" t="s">
        <v>128</v>
      </c>
      <c r="G135" s="80">
        <v>16</v>
      </c>
      <c r="H135" s="80">
        <v>911</v>
      </c>
      <c r="I135" s="80">
        <v>1299</v>
      </c>
      <c r="J135" s="81">
        <f t="shared" si="8"/>
        <v>14576</v>
      </c>
      <c r="K135" s="81">
        <f t="shared" si="9"/>
        <v>20784</v>
      </c>
      <c r="L135" s="81">
        <f t="shared" si="10"/>
        <v>6208</v>
      </c>
      <c r="M135" s="81" t="str">
        <f t="shared" si="11"/>
        <v>profit</v>
      </c>
    </row>
    <row r="136" spans="1:13" ht="15.5" thickTop="1" thickBot="1">
      <c r="A136" s="79">
        <v>45474</v>
      </c>
      <c r="B136" s="80" t="s">
        <v>148</v>
      </c>
      <c r="C136" s="80" t="s">
        <v>125</v>
      </c>
      <c r="D136" s="80" t="s">
        <v>145</v>
      </c>
      <c r="E136" s="80" t="s">
        <v>147</v>
      </c>
      <c r="F136" s="80" t="s">
        <v>128</v>
      </c>
      <c r="G136" s="80">
        <v>19</v>
      </c>
      <c r="H136" s="80">
        <v>816</v>
      </c>
      <c r="I136" s="80">
        <v>1285</v>
      </c>
      <c r="J136" s="81">
        <f t="shared" si="8"/>
        <v>15504</v>
      </c>
      <c r="K136" s="81">
        <f t="shared" si="9"/>
        <v>24415</v>
      </c>
      <c r="L136" s="81">
        <f t="shared" si="10"/>
        <v>8911</v>
      </c>
      <c r="M136" s="81" t="str">
        <f t="shared" si="11"/>
        <v>profit</v>
      </c>
    </row>
    <row r="137" spans="1:13" ht="15.5" thickTop="1" thickBot="1">
      <c r="A137" s="79">
        <v>45476</v>
      </c>
      <c r="B137" s="80" t="s">
        <v>149</v>
      </c>
      <c r="C137" s="80" t="s">
        <v>125</v>
      </c>
      <c r="D137" s="80" t="s">
        <v>145</v>
      </c>
      <c r="E137" s="80" t="s">
        <v>136</v>
      </c>
      <c r="F137" s="80" t="s">
        <v>128</v>
      </c>
      <c r="G137" s="80">
        <v>16</v>
      </c>
      <c r="H137" s="80">
        <v>693</v>
      </c>
      <c r="I137" s="80">
        <v>1042</v>
      </c>
      <c r="J137" s="81">
        <f t="shared" si="8"/>
        <v>11088</v>
      </c>
      <c r="K137" s="81">
        <f t="shared" si="9"/>
        <v>16672</v>
      </c>
      <c r="L137" s="81">
        <f t="shared" si="10"/>
        <v>5584</v>
      </c>
      <c r="M137" s="81" t="str">
        <f t="shared" si="11"/>
        <v>profit</v>
      </c>
    </row>
    <row r="138" spans="1:13" ht="15.5" thickTop="1" thickBot="1">
      <c r="A138" s="79">
        <v>45477</v>
      </c>
      <c r="B138" s="80" t="s">
        <v>150</v>
      </c>
      <c r="C138" s="80" t="s">
        <v>125</v>
      </c>
      <c r="D138" s="80" t="s">
        <v>145</v>
      </c>
      <c r="E138" s="80" t="s">
        <v>151</v>
      </c>
      <c r="F138" s="80" t="s">
        <v>128</v>
      </c>
      <c r="G138" s="80">
        <v>14</v>
      </c>
      <c r="H138" s="80">
        <v>965</v>
      </c>
      <c r="I138" s="80">
        <v>1212</v>
      </c>
      <c r="J138" s="81">
        <f t="shared" si="8"/>
        <v>13510</v>
      </c>
      <c r="K138" s="81">
        <f t="shared" si="9"/>
        <v>16968</v>
      </c>
      <c r="L138" s="81">
        <f t="shared" si="10"/>
        <v>3458</v>
      </c>
      <c r="M138" s="81" t="str">
        <f t="shared" si="11"/>
        <v>profit</v>
      </c>
    </row>
    <row r="139" spans="1:13" ht="15.5" thickTop="1" thickBot="1">
      <c r="A139" s="79">
        <v>45520</v>
      </c>
      <c r="B139" s="80" t="s">
        <v>223</v>
      </c>
      <c r="C139" s="80" t="s">
        <v>153</v>
      </c>
      <c r="D139" s="80" t="s">
        <v>219</v>
      </c>
      <c r="E139" s="80" t="s">
        <v>159</v>
      </c>
      <c r="F139" s="80" t="s">
        <v>137</v>
      </c>
      <c r="G139" s="80">
        <v>26</v>
      </c>
      <c r="H139" s="80">
        <v>715</v>
      </c>
      <c r="I139" s="80">
        <v>840</v>
      </c>
      <c r="J139" s="81">
        <f t="shared" si="8"/>
        <v>18590</v>
      </c>
      <c r="K139" s="81">
        <f t="shared" si="9"/>
        <v>21840</v>
      </c>
      <c r="L139" s="81">
        <f t="shared" si="10"/>
        <v>3250</v>
      </c>
      <c r="M139" s="81" t="str">
        <f t="shared" si="11"/>
        <v>profit</v>
      </c>
    </row>
    <row r="140" spans="1:13" ht="15.5" thickTop="1" thickBot="1">
      <c r="A140" s="79">
        <v>45478</v>
      </c>
      <c r="B140" s="80" t="s">
        <v>155</v>
      </c>
      <c r="C140" s="80" t="s">
        <v>125</v>
      </c>
      <c r="D140" s="80" t="s">
        <v>145</v>
      </c>
      <c r="E140" s="80" t="s">
        <v>156</v>
      </c>
      <c r="F140" s="80" t="s">
        <v>128</v>
      </c>
      <c r="G140" s="80">
        <v>20</v>
      </c>
      <c r="H140" s="80">
        <v>960</v>
      </c>
      <c r="I140" s="80">
        <v>1170</v>
      </c>
      <c r="J140" s="81">
        <f t="shared" si="8"/>
        <v>19200</v>
      </c>
      <c r="K140" s="81">
        <f t="shared" si="9"/>
        <v>23400</v>
      </c>
      <c r="L140" s="81">
        <f t="shared" si="10"/>
        <v>4200</v>
      </c>
      <c r="M140" s="81" t="str">
        <f t="shared" si="11"/>
        <v>profit</v>
      </c>
    </row>
    <row r="141" spans="1:13" ht="15.5" thickTop="1" thickBot="1">
      <c r="A141" s="79">
        <v>45479</v>
      </c>
      <c r="B141" s="80" t="s">
        <v>157</v>
      </c>
      <c r="C141" s="80" t="s">
        <v>125</v>
      </c>
      <c r="D141" s="80" t="s">
        <v>145</v>
      </c>
      <c r="E141" s="80" t="s">
        <v>136</v>
      </c>
      <c r="F141" s="80" t="s">
        <v>137</v>
      </c>
      <c r="G141" s="80">
        <v>16</v>
      </c>
      <c r="H141" s="80">
        <v>734</v>
      </c>
      <c r="I141" s="80">
        <v>1330</v>
      </c>
      <c r="J141" s="81">
        <f t="shared" si="8"/>
        <v>11744</v>
      </c>
      <c r="K141" s="81">
        <f t="shared" si="9"/>
        <v>21280</v>
      </c>
      <c r="L141" s="81">
        <f t="shared" si="10"/>
        <v>9536</v>
      </c>
      <c r="M141" s="81" t="str">
        <f t="shared" si="11"/>
        <v>profit</v>
      </c>
    </row>
    <row r="142" spans="1:13" ht="15.5" thickTop="1" thickBot="1">
      <c r="A142" s="79">
        <v>45480</v>
      </c>
      <c r="B142" s="80" t="s">
        <v>158</v>
      </c>
      <c r="C142" s="80" t="s">
        <v>125</v>
      </c>
      <c r="D142" s="80" t="s">
        <v>145</v>
      </c>
      <c r="E142" s="80" t="s">
        <v>159</v>
      </c>
      <c r="F142" s="80" t="s">
        <v>137</v>
      </c>
      <c r="G142" s="80">
        <v>16</v>
      </c>
      <c r="H142" s="80">
        <v>673</v>
      </c>
      <c r="I142" s="80">
        <v>1233</v>
      </c>
      <c r="J142" s="81">
        <f t="shared" si="8"/>
        <v>10768</v>
      </c>
      <c r="K142" s="81">
        <f t="shared" si="9"/>
        <v>19728</v>
      </c>
      <c r="L142" s="81">
        <f t="shared" si="10"/>
        <v>8960</v>
      </c>
      <c r="M142" s="81" t="str">
        <f t="shared" si="11"/>
        <v>profit</v>
      </c>
    </row>
    <row r="143" spans="1:13" ht="15.5" thickTop="1" thickBot="1">
      <c r="A143" s="79">
        <v>45481</v>
      </c>
      <c r="B143" s="80" t="s">
        <v>106</v>
      </c>
      <c r="C143" s="80" t="s">
        <v>125</v>
      </c>
      <c r="D143" s="80" t="s">
        <v>145</v>
      </c>
      <c r="E143" s="80" t="s">
        <v>160</v>
      </c>
      <c r="F143" s="80" t="s">
        <v>137</v>
      </c>
      <c r="G143" s="80">
        <v>14</v>
      </c>
      <c r="H143" s="80">
        <v>782</v>
      </c>
      <c r="I143" s="80">
        <v>835</v>
      </c>
      <c r="J143" s="81">
        <f t="shared" si="8"/>
        <v>10948</v>
      </c>
      <c r="K143" s="81">
        <f t="shared" si="9"/>
        <v>11690</v>
      </c>
      <c r="L143" s="81">
        <f t="shared" si="10"/>
        <v>742</v>
      </c>
      <c r="M143" s="81" t="str">
        <f t="shared" si="11"/>
        <v>profit</v>
      </c>
    </row>
    <row r="144" spans="1:13" ht="15.5" thickTop="1" thickBot="1">
      <c r="A144" s="79">
        <v>45482</v>
      </c>
      <c r="B144" s="80" t="s">
        <v>161</v>
      </c>
      <c r="C144" s="80" t="s">
        <v>125</v>
      </c>
      <c r="D144" s="80" t="s">
        <v>145</v>
      </c>
      <c r="E144" s="80" t="s">
        <v>143</v>
      </c>
      <c r="F144" s="80" t="s">
        <v>137</v>
      </c>
      <c r="G144" s="80">
        <v>19</v>
      </c>
      <c r="H144" s="80">
        <v>536</v>
      </c>
      <c r="I144" s="80">
        <v>927</v>
      </c>
      <c r="J144" s="81">
        <f t="shared" si="8"/>
        <v>10184</v>
      </c>
      <c r="K144" s="81">
        <f t="shared" si="9"/>
        <v>17613</v>
      </c>
      <c r="L144" s="81">
        <f t="shared" si="10"/>
        <v>7429</v>
      </c>
      <c r="M144" s="81" t="str">
        <f t="shared" si="11"/>
        <v>profit</v>
      </c>
    </row>
    <row r="145" spans="1:13" ht="15.5" thickTop="1" thickBot="1">
      <c r="A145" s="79">
        <v>45526</v>
      </c>
      <c r="B145" s="80" t="s">
        <v>224</v>
      </c>
      <c r="C145" s="80" t="s">
        <v>153</v>
      </c>
      <c r="D145" s="80" t="s">
        <v>219</v>
      </c>
      <c r="E145" s="80" t="s">
        <v>169</v>
      </c>
      <c r="F145" s="80" t="s">
        <v>128</v>
      </c>
      <c r="G145" s="80">
        <v>23</v>
      </c>
      <c r="H145" s="80">
        <v>923</v>
      </c>
      <c r="I145" s="80">
        <v>897</v>
      </c>
      <c r="J145" s="81">
        <f t="shared" si="8"/>
        <v>21229</v>
      </c>
      <c r="K145" s="81">
        <f t="shared" si="9"/>
        <v>20631</v>
      </c>
      <c r="L145" s="81">
        <f t="shared" si="10"/>
        <v>-598</v>
      </c>
      <c r="M145" s="81" t="str">
        <f t="shared" si="11"/>
        <v>loss</v>
      </c>
    </row>
    <row r="146" spans="1:13" ht="15.5" thickTop="1" thickBot="1">
      <c r="A146" s="79">
        <v>45483</v>
      </c>
      <c r="B146" s="80" t="s">
        <v>162</v>
      </c>
      <c r="C146" s="80" t="s">
        <v>125</v>
      </c>
      <c r="D146" s="80" t="s">
        <v>145</v>
      </c>
      <c r="E146" s="80" t="s">
        <v>147</v>
      </c>
      <c r="F146" s="80" t="s">
        <v>128</v>
      </c>
      <c r="G146" s="80">
        <v>11</v>
      </c>
      <c r="H146" s="80">
        <v>991</v>
      </c>
      <c r="I146" s="80">
        <v>803</v>
      </c>
      <c r="J146" s="81">
        <f t="shared" si="8"/>
        <v>10901</v>
      </c>
      <c r="K146" s="81">
        <f t="shared" si="9"/>
        <v>8833</v>
      </c>
      <c r="L146" s="81">
        <f t="shared" si="10"/>
        <v>-2068</v>
      </c>
      <c r="M146" s="81" t="str">
        <f t="shared" si="11"/>
        <v>loss</v>
      </c>
    </row>
    <row r="147" spans="1:13" ht="15.5" thickTop="1" thickBot="1">
      <c r="A147" s="79">
        <v>45510</v>
      </c>
      <c r="B147" s="80" t="s">
        <v>163</v>
      </c>
      <c r="C147" s="80" t="s">
        <v>125</v>
      </c>
      <c r="D147" s="80" t="s">
        <v>145</v>
      </c>
      <c r="E147" s="80" t="s">
        <v>151</v>
      </c>
      <c r="F147" s="80" t="s">
        <v>128</v>
      </c>
      <c r="G147" s="80">
        <v>10</v>
      </c>
      <c r="H147" s="80">
        <v>844</v>
      </c>
      <c r="I147" s="80">
        <v>865</v>
      </c>
      <c r="J147" s="81">
        <f t="shared" si="8"/>
        <v>8440</v>
      </c>
      <c r="K147" s="81">
        <f t="shared" si="9"/>
        <v>8650</v>
      </c>
      <c r="L147" s="81">
        <f t="shared" si="10"/>
        <v>210</v>
      </c>
      <c r="M147" s="81" t="str">
        <f t="shared" si="11"/>
        <v>profit</v>
      </c>
    </row>
    <row r="148" spans="1:13" ht="15.5" thickTop="1" thickBot="1">
      <c r="A148" s="79">
        <v>45511</v>
      </c>
      <c r="B148" s="80" t="s">
        <v>164</v>
      </c>
      <c r="C148" s="80" t="s">
        <v>125</v>
      </c>
      <c r="D148" s="80" t="s">
        <v>145</v>
      </c>
      <c r="E148" s="80" t="s">
        <v>165</v>
      </c>
      <c r="F148" s="80" t="s">
        <v>128</v>
      </c>
      <c r="G148" s="80">
        <v>20</v>
      </c>
      <c r="H148" s="80">
        <v>803</v>
      </c>
      <c r="I148" s="80">
        <v>1377</v>
      </c>
      <c r="J148" s="81">
        <f t="shared" si="8"/>
        <v>16060</v>
      </c>
      <c r="K148" s="81">
        <f t="shared" si="9"/>
        <v>27540</v>
      </c>
      <c r="L148" s="81">
        <f t="shared" si="10"/>
        <v>11480</v>
      </c>
      <c r="M148" s="81" t="str">
        <f t="shared" si="11"/>
        <v>profit</v>
      </c>
    </row>
    <row r="149" spans="1:13" ht="15.5" thickTop="1" thickBot="1">
      <c r="A149" s="79">
        <v>45513</v>
      </c>
      <c r="B149" s="80" t="s">
        <v>166</v>
      </c>
      <c r="C149" s="80" t="s">
        <v>125</v>
      </c>
      <c r="D149" s="80" t="s">
        <v>145</v>
      </c>
      <c r="E149" s="80" t="s">
        <v>147</v>
      </c>
      <c r="F149" s="80" t="s">
        <v>128</v>
      </c>
      <c r="G149" s="80">
        <v>12</v>
      </c>
      <c r="H149" s="80">
        <v>606</v>
      </c>
      <c r="I149" s="80">
        <v>1154</v>
      </c>
      <c r="J149" s="81">
        <f t="shared" si="8"/>
        <v>7272</v>
      </c>
      <c r="K149" s="81">
        <f t="shared" si="9"/>
        <v>13848</v>
      </c>
      <c r="L149" s="81">
        <f t="shared" si="10"/>
        <v>6576</v>
      </c>
      <c r="M149" s="81" t="str">
        <f t="shared" si="11"/>
        <v>profit</v>
      </c>
    </row>
    <row r="150" spans="1:13" ht="15.5" thickTop="1" thickBot="1">
      <c r="A150" s="79">
        <v>45514</v>
      </c>
      <c r="B150" s="80" t="s">
        <v>170</v>
      </c>
      <c r="C150" s="80" t="s">
        <v>125</v>
      </c>
      <c r="D150" s="80" t="s">
        <v>145</v>
      </c>
      <c r="E150" s="80" t="s">
        <v>147</v>
      </c>
      <c r="F150" s="80" t="s">
        <v>128</v>
      </c>
      <c r="G150" s="80">
        <v>11</v>
      </c>
      <c r="H150" s="80">
        <v>622</v>
      </c>
      <c r="I150" s="80">
        <v>767</v>
      </c>
      <c r="J150" s="81">
        <f t="shared" si="8"/>
        <v>6842</v>
      </c>
      <c r="K150" s="81">
        <f t="shared" si="9"/>
        <v>8437</v>
      </c>
      <c r="L150" s="81">
        <f t="shared" si="10"/>
        <v>1595</v>
      </c>
      <c r="M150" s="81" t="str">
        <f t="shared" si="11"/>
        <v>profit</v>
      </c>
    </row>
    <row r="151" spans="1:13" ht="15.5" thickTop="1" thickBot="1">
      <c r="A151" s="79">
        <v>45515</v>
      </c>
      <c r="B151" s="80" t="s">
        <v>172</v>
      </c>
      <c r="C151" s="80" t="s">
        <v>125</v>
      </c>
      <c r="D151" s="80" t="s">
        <v>145</v>
      </c>
      <c r="E151" s="80" t="s">
        <v>151</v>
      </c>
      <c r="F151" s="80" t="s">
        <v>137</v>
      </c>
      <c r="G151" s="80">
        <v>17</v>
      </c>
      <c r="H151" s="80">
        <v>671</v>
      </c>
      <c r="I151" s="80">
        <v>906</v>
      </c>
      <c r="J151" s="81">
        <f t="shared" si="8"/>
        <v>11407</v>
      </c>
      <c r="K151" s="81">
        <f t="shared" si="9"/>
        <v>15402</v>
      </c>
      <c r="L151" s="81">
        <f t="shared" si="10"/>
        <v>3995</v>
      </c>
      <c r="M151" s="81" t="str">
        <f t="shared" si="11"/>
        <v>profit</v>
      </c>
    </row>
    <row r="152" spans="1:13" ht="15.5" thickTop="1" thickBot="1">
      <c r="A152" s="79">
        <v>45516</v>
      </c>
      <c r="B152" s="80" t="s">
        <v>173</v>
      </c>
      <c r="C152" s="80" t="s">
        <v>125</v>
      </c>
      <c r="D152" s="80" t="s">
        <v>145</v>
      </c>
      <c r="E152" s="80" t="s">
        <v>136</v>
      </c>
      <c r="F152" s="80" t="s">
        <v>137</v>
      </c>
      <c r="G152" s="80">
        <v>12</v>
      </c>
      <c r="H152" s="80">
        <v>814</v>
      </c>
      <c r="I152" s="80">
        <v>1392</v>
      </c>
      <c r="J152" s="81">
        <f t="shared" si="8"/>
        <v>9768</v>
      </c>
      <c r="K152" s="81">
        <f t="shared" si="9"/>
        <v>16704</v>
      </c>
      <c r="L152" s="81">
        <f t="shared" si="10"/>
        <v>6936</v>
      </c>
      <c r="M152" s="81" t="str">
        <f t="shared" si="11"/>
        <v>profit</v>
      </c>
    </row>
    <row r="153" spans="1:13" ht="15.5" thickTop="1" thickBot="1">
      <c r="A153" s="79">
        <v>45543</v>
      </c>
      <c r="B153" s="80" t="s">
        <v>174</v>
      </c>
      <c r="C153" s="80" t="s">
        <v>125</v>
      </c>
      <c r="D153" s="80" t="s">
        <v>145</v>
      </c>
      <c r="E153" s="80" t="s">
        <v>175</v>
      </c>
      <c r="F153" s="80" t="s">
        <v>137</v>
      </c>
      <c r="G153" s="80">
        <v>11</v>
      </c>
      <c r="H153" s="80">
        <v>960</v>
      </c>
      <c r="I153" s="80">
        <v>939</v>
      </c>
      <c r="J153" s="81">
        <f t="shared" si="8"/>
        <v>10560</v>
      </c>
      <c r="K153" s="81">
        <f t="shared" si="9"/>
        <v>10329</v>
      </c>
      <c r="L153" s="81">
        <f t="shared" si="10"/>
        <v>-231</v>
      </c>
      <c r="M153" s="81" t="str">
        <f t="shared" si="11"/>
        <v>loss</v>
      </c>
    </row>
    <row r="154" spans="1:13" ht="15.5" thickTop="1" thickBot="1">
      <c r="A154" s="79">
        <v>45535</v>
      </c>
      <c r="B154" s="80" t="s">
        <v>225</v>
      </c>
      <c r="C154" s="80" t="s">
        <v>141</v>
      </c>
      <c r="D154" s="80" t="s">
        <v>200</v>
      </c>
      <c r="E154" s="80" t="s">
        <v>130</v>
      </c>
      <c r="F154" s="80" t="s">
        <v>137</v>
      </c>
      <c r="G154" s="80">
        <v>89</v>
      </c>
      <c r="H154" s="80">
        <v>910</v>
      </c>
      <c r="I154" s="80">
        <v>1261</v>
      </c>
      <c r="J154" s="81">
        <f t="shared" si="8"/>
        <v>80990</v>
      </c>
      <c r="K154" s="81">
        <f t="shared" si="9"/>
        <v>112229</v>
      </c>
      <c r="L154" s="81">
        <f t="shared" si="10"/>
        <v>31239</v>
      </c>
      <c r="M154" s="81" t="str">
        <f t="shared" si="11"/>
        <v>profit</v>
      </c>
    </row>
    <row r="155" spans="1:13" ht="15.5" thickTop="1" thickBot="1">
      <c r="A155" s="79">
        <v>45544</v>
      </c>
      <c r="B155" s="80" t="s">
        <v>176</v>
      </c>
      <c r="C155" s="80" t="s">
        <v>125</v>
      </c>
      <c r="D155" s="80" t="s">
        <v>145</v>
      </c>
      <c r="E155" s="80" t="s">
        <v>151</v>
      </c>
      <c r="F155" s="80" t="s">
        <v>137</v>
      </c>
      <c r="G155" s="80">
        <v>10</v>
      </c>
      <c r="H155" s="80">
        <v>654</v>
      </c>
      <c r="I155" s="80">
        <v>1029</v>
      </c>
      <c r="J155" s="81">
        <f t="shared" si="8"/>
        <v>6540</v>
      </c>
      <c r="K155" s="81">
        <f t="shared" si="9"/>
        <v>10290</v>
      </c>
      <c r="L155" s="81">
        <f t="shared" si="10"/>
        <v>3750</v>
      </c>
      <c r="M155" s="81" t="str">
        <f t="shared" si="11"/>
        <v>profit</v>
      </c>
    </row>
    <row r="156" spans="1:13" ht="15.5" thickTop="1" thickBot="1">
      <c r="A156" s="79">
        <v>45545</v>
      </c>
      <c r="B156" s="80" t="s">
        <v>177</v>
      </c>
      <c r="C156" s="80" t="s">
        <v>125</v>
      </c>
      <c r="D156" s="80" t="s">
        <v>145</v>
      </c>
      <c r="E156" s="80" t="s">
        <v>134</v>
      </c>
      <c r="F156" s="80" t="s">
        <v>137</v>
      </c>
      <c r="G156" s="80">
        <v>14</v>
      </c>
      <c r="H156" s="80">
        <v>504</v>
      </c>
      <c r="I156" s="80">
        <v>1130</v>
      </c>
      <c r="J156" s="81">
        <f t="shared" si="8"/>
        <v>7056</v>
      </c>
      <c r="K156" s="81">
        <f t="shared" si="9"/>
        <v>15820</v>
      </c>
      <c r="L156" s="81">
        <f t="shared" si="10"/>
        <v>8764</v>
      </c>
      <c r="M156" s="81" t="str">
        <f t="shared" si="11"/>
        <v>profit</v>
      </c>
    </row>
    <row r="157" spans="1:13" ht="15.5" thickTop="1" thickBot="1">
      <c r="A157" s="79">
        <v>45546</v>
      </c>
      <c r="B157" s="80" t="s">
        <v>178</v>
      </c>
      <c r="C157" s="80" t="s">
        <v>125</v>
      </c>
      <c r="D157" s="80" t="s">
        <v>145</v>
      </c>
      <c r="E157" s="80" t="s">
        <v>169</v>
      </c>
      <c r="F157" s="80" t="s">
        <v>137</v>
      </c>
      <c r="G157" s="80">
        <v>12</v>
      </c>
      <c r="H157" s="80">
        <v>886</v>
      </c>
      <c r="I157" s="80">
        <v>1233</v>
      </c>
      <c r="J157" s="81">
        <f t="shared" si="8"/>
        <v>10632</v>
      </c>
      <c r="K157" s="81">
        <f t="shared" si="9"/>
        <v>14796</v>
      </c>
      <c r="L157" s="81">
        <f t="shared" si="10"/>
        <v>4164</v>
      </c>
      <c r="M157" s="81" t="str">
        <f t="shared" si="11"/>
        <v>profit</v>
      </c>
    </row>
    <row r="158" spans="1:13" ht="15.5" thickTop="1" thickBot="1">
      <c r="A158" s="79">
        <v>45547</v>
      </c>
      <c r="B158" s="80" t="s">
        <v>179</v>
      </c>
      <c r="C158" s="80" t="s">
        <v>125</v>
      </c>
      <c r="D158" s="80" t="s">
        <v>145</v>
      </c>
      <c r="E158" s="80" t="s">
        <v>180</v>
      </c>
      <c r="F158" s="80" t="s">
        <v>128</v>
      </c>
      <c r="G158" s="80">
        <v>10</v>
      </c>
      <c r="H158" s="80">
        <v>554</v>
      </c>
      <c r="I158" s="80">
        <v>1210</v>
      </c>
      <c r="J158" s="81">
        <f t="shared" si="8"/>
        <v>5540</v>
      </c>
      <c r="K158" s="81">
        <f t="shared" si="9"/>
        <v>12100</v>
      </c>
      <c r="L158" s="81">
        <f t="shared" si="10"/>
        <v>6560</v>
      </c>
      <c r="M158" s="81" t="str">
        <f t="shared" si="11"/>
        <v>profit</v>
      </c>
    </row>
    <row r="159" spans="1:13" ht="15.5" thickTop="1" thickBot="1">
      <c r="A159" s="79">
        <v>45540</v>
      </c>
      <c r="B159" s="80" t="s">
        <v>226</v>
      </c>
      <c r="C159" s="80" t="s">
        <v>141</v>
      </c>
      <c r="D159" s="80" t="s">
        <v>221</v>
      </c>
      <c r="E159" s="80" t="s">
        <v>139</v>
      </c>
      <c r="F159" s="80" t="s">
        <v>128</v>
      </c>
      <c r="G159" s="80">
        <v>59</v>
      </c>
      <c r="H159" s="80">
        <v>764</v>
      </c>
      <c r="I159" s="80">
        <v>1365</v>
      </c>
      <c r="J159" s="81">
        <f t="shared" si="8"/>
        <v>45076</v>
      </c>
      <c r="K159" s="81">
        <f t="shared" si="9"/>
        <v>80535</v>
      </c>
      <c r="L159" s="81">
        <f t="shared" si="10"/>
        <v>35459</v>
      </c>
      <c r="M159" s="81" t="str">
        <f t="shared" si="11"/>
        <v>profit</v>
      </c>
    </row>
    <row r="160" spans="1:13" ht="15.5" thickTop="1" thickBot="1">
      <c r="A160" s="79">
        <v>45548</v>
      </c>
      <c r="B160" s="80" t="s">
        <v>181</v>
      </c>
      <c r="C160" s="80" t="s">
        <v>125</v>
      </c>
      <c r="D160" s="80" t="s">
        <v>145</v>
      </c>
      <c r="E160" s="80" t="s">
        <v>182</v>
      </c>
      <c r="F160" s="80" t="s">
        <v>128</v>
      </c>
      <c r="G160" s="80">
        <v>14</v>
      </c>
      <c r="H160" s="80">
        <v>933</v>
      </c>
      <c r="I160" s="80">
        <v>1064</v>
      </c>
      <c r="J160" s="81">
        <f t="shared" si="8"/>
        <v>13062</v>
      </c>
      <c r="K160" s="81">
        <f t="shared" si="9"/>
        <v>14896</v>
      </c>
      <c r="L160" s="81">
        <f t="shared" si="10"/>
        <v>1834</v>
      </c>
      <c r="M160" s="81" t="str">
        <f t="shared" si="11"/>
        <v>profit</v>
      </c>
    </row>
    <row r="161" spans="1:13" ht="15.5" thickTop="1" thickBot="1">
      <c r="A161" s="79">
        <v>45550</v>
      </c>
      <c r="B161" s="80" t="s">
        <v>183</v>
      </c>
      <c r="C161" s="80" t="s">
        <v>125</v>
      </c>
      <c r="D161" s="80" t="s">
        <v>145</v>
      </c>
      <c r="E161" s="80" t="s">
        <v>151</v>
      </c>
      <c r="F161" s="80" t="s">
        <v>128</v>
      </c>
      <c r="G161" s="80">
        <v>15</v>
      </c>
      <c r="H161" s="80">
        <v>674</v>
      </c>
      <c r="I161" s="80">
        <v>1125</v>
      </c>
      <c r="J161" s="81">
        <f t="shared" si="8"/>
        <v>10110</v>
      </c>
      <c r="K161" s="81">
        <f t="shared" si="9"/>
        <v>16875</v>
      </c>
      <c r="L161" s="81">
        <f t="shared" si="10"/>
        <v>6765</v>
      </c>
      <c r="M161" s="81" t="str">
        <f t="shared" si="11"/>
        <v>profit</v>
      </c>
    </row>
    <row r="162" spans="1:13" ht="15.5" thickTop="1" thickBot="1">
      <c r="A162" s="79">
        <v>45551</v>
      </c>
      <c r="B162" s="80" t="s">
        <v>184</v>
      </c>
      <c r="C162" s="80" t="s">
        <v>125</v>
      </c>
      <c r="D162" s="80" t="s">
        <v>145</v>
      </c>
      <c r="E162" s="80" t="s">
        <v>165</v>
      </c>
      <c r="F162" s="80" t="s">
        <v>128</v>
      </c>
      <c r="G162" s="80">
        <v>20</v>
      </c>
      <c r="H162" s="80">
        <v>529</v>
      </c>
      <c r="I162" s="80">
        <v>1455</v>
      </c>
      <c r="J162" s="81">
        <f t="shared" si="8"/>
        <v>10580</v>
      </c>
      <c r="K162" s="81">
        <f t="shared" si="9"/>
        <v>29100</v>
      </c>
      <c r="L162" s="81">
        <f t="shared" si="10"/>
        <v>18520</v>
      </c>
      <c r="M162" s="81" t="str">
        <f t="shared" si="11"/>
        <v>profit</v>
      </c>
    </row>
    <row r="163" spans="1:13" ht="15.5" thickTop="1" thickBot="1">
      <c r="A163" s="79">
        <v>45552</v>
      </c>
      <c r="B163" s="80" t="s">
        <v>185</v>
      </c>
      <c r="C163" s="80" t="s">
        <v>125</v>
      </c>
      <c r="D163" s="80" t="s">
        <v>145</v>
      </c>
      <c r="E163" s="80" t="s">
        <v>143</v>
      </c>
      <c r="F163" s="80" t="s">
        <v>128</v>
      </c>
      <c r="G163" s="80">
        <v>18</v>
      </c>
      <c r="H163" s="80">
        <v>717</v>
      </c>
      <c r="I163" s="80">
        <v>833</v>
      </c>
      <c r="J163" s="81">
        <f t="shared" si="8"/>
        <v>12906</v>
      </c>
      <c r="K163" s="81">
        <f t="shared" si="9"/>
        <v>14994</v>
      </c>
      <c r="L163" s="81">
        <f t="shared" si="10"/>
        <v>2088</v>
      </c>
      <c r="M163" s="81" t="str">
        <f t="shared" si="11"/>
        <v>profit</v>
      </c>
    </row>
    <row r="164" spans="1:13" ht="15.5" thickTop="1" thickBot="1">
      <c r="A164" s="79">
        <v>45553</v>
      </c>
      <c r="B164" s="80" t="s">
        <v>186</v>
      </c>
      <c r="C164" s="80" t="s">
        <v>125</v>
      </c>
      <c r="D164" s="80" t="s">
        <v>145</v>
      </c>
      <c r="E164" s="80" t="s">
        <v>147</v>
      </c>
      <c r="F164" s="80" t="s">
        <v>128</v>
      </c>
      <c r="G164" s="80">
        <v>17</v>
      </c>
      <c r="H164" s="80">
        <v>966</v>
      </c>
      <c r="I164" s="80">
        <v>1044</v>
      </c>
      <c r="J164" s="81">
        <f t="shared" si="8"/>
        <v>16422</v>
      </c>
      <c r="K164" s="81">
        <f t="shared" si="9"/>
        <v>17748</v>
      </c>
      <c r="L164" s="81">
        <f t="shared" si="10"/>
        <v>1326</v>
      </c>
      <c r="M164" s="81" t="str">
        <f t="shared" si="11"/>
        <v>profit</v>
      </c>
    </row>
    <row r="165" spans="1:13" ht="15.5" thickTop="1" thickBot="1">
      <c r="A165" s="79">
        <v>45562</v>
      </c>
      <c r="B165" s="80" t="s">
        <v>187</v>
      </c>
      <c r="C165" s="80" t="s">
        <v>125</v>
      </c>
      <c r="D165" s="80" t="s">
        <v>126</v>
      </c>
      <c r="E165" s="80" t="s">
        <v>143</v>
      </c>
      <c r="F165" s="80" t="s">
        <v>137</v>
      </c>
      <c r="G165" s="80">
        <v>16</v>
      </c>
      <c r="H165" s="80">
        <v>599</v>
      </c>
      <c r="I165" s="80">
        <v>1490</v>
      </c>
      <c r="J165" s="81">
        <f t="shared" si="8"/>
        <v>9584</v>
      </c>
      <c r="K165" s="81">
        <f t="shared" si="9"/>
        <v>23840</v>
      </c>
      <c r="L165" s="81">
        <f t="shared" si="10"/>
        <v>14256</v>
      </c>
      <c r="M165" s="81" t="str">
        <f t="shared" si="11"/>
        <v>profit</v>
      </c>
    </row>
    <row r="166" spans="1:13" ht="15.5" thickTop="1" thickBot="1">
      <c r="A166" s="79">
        <v>45564</v>
      </c>
      <c r="B166" s="80" t="s">
        <v>188</v>
      </c>
      <c r="C166" s="80" t="s">
        <v>125</v>
      </c>
      <c r="D166" s="80" t="s">
        <v>126</v>
      </c>
      <c r="E166" s="80" t="s">
        <v>147</v>
      </c>
      <c r="F166" s="80" t="s">
        <v>128</v>
      </c>
      <c r="G166" s="80">
        <v>12</v>
      </c>
      <c r="H166" s="80">
        <v>827</v>
      </c>
      <c r="I166" s="80">
        <v>955</v>
      </c>
      <c r="J166" s="81">
        <f t="shared" si="8"/>
        <v>9924</v>
      </c>
      <c r="K166" s="81">
        <f t="shared" si="9"/>
        <v>11460</v>
      </c>
      <c r="L166" s="81">
        <f t="shared" si="10"/>
        <v>1536</v>
      </c>
      <c r="M166" s="81" t="str">
        <f t="shared" si="11"/>
        <v>profit</v>
      </c>
    </row>
    <row r="167" spans="1:13" ht="15.5" thickTop="1" thickBot="1">
      <c r="A167" s="79">
        <v>45566</v>
      </c>
      <c r="B167" s="80" t="s">
        <v>189</v>
      </c>
      <c r="C167" s="80" t="s">
        <v>125</v>
      </c>
      <c r="D167" s="80" t="s">
        <v>126</v>
      </c>
      <c r="E167" s="80" t="s">
        <v>169</v>
      </c>
      <c r="F167" s="80" t="s">
        <v>128</v>
      </c>
      <c r="G167" s="80">
        <v>17</v>
      </c>
      <c r="H167" s="80">
        <v>932</v>
      </c>
      <c r="I167" s="80">
        <v>808</v>
      </c>
      <c r="J167" s="81">
        <f t="shared" si="8"/>
        <v>15844</v>
      </c>
      <c r="K167" s="81">
        <f t="shared" si="9"/>
        <v>13736</v>
      </c>
      <c r="L167" s="81">
        <f t="shared" si="10"/>
        <v>-2108</v>
      </c>
      <c r="M167" s="81" t="str">
        <f t="shared" si="11"/>
        <v>loss</v>
      </c>
    </row>
    <row r="168" spans="1:13" ht="15.5" thickTop="1" thickBot="1">
      <c r="A168" s="79">
        <v>45549</v>
      </c>
      <c r="B168" s="80" t="s">
        <v>227</v>
      </c>
      <c r="C168" s="80" t="s">
        <v>125</v>
      </c>
      <c r="D168" s="80" t="s">
        <v>145</v>
      </c>
      <c r="E168" s="80" t="s">
        <v>143</v>
      </c>
      <c r="F168" s="80" t="s">
        <v>128</v>
      </c>
      <c r="G168" s="80">
        <v>14</v>
      </c>
      <c r="H168" s="80">
        <v>857</v>
      </c>
      <c r="I168" s="80">
        <v>767</v>
      </c>
      <c r="J168" s="81">
        <f t="shared" si="8"/>
        <v>11998</v>
      </c>
      <c r="K168" s="81">
        <f t="shared" si="9"/>
        <v>10738</v>
      </c>
      <c r="L168" s="81">
        <f t="shared" si="10"/>
        <v>-1260</v>
      </c>
      <c r="M168" s="81" t="str">
        <f t="shared" si="11"/>
        <v>loss</v>
      </c>
    </row>
    <row r="169" spans="1:13" ht="15.5" thickTop="1" thickBot="1">
      <c r="A169" s="79">
        <v>45567</v>
      </c>
      <c r="B169" s="80" t="s">
        <v>190</v>
      </c>
      <c r="C169" s="80" t="s">
        <v>125</v>
      </c>
      <c r="D169" s="80" t="s">
        <v>126</v>
      </c>
      <c r="E169" s="80" t="s">
        <v>165</v>
      </c>
      <c r="F169" s="80" t="s">
        <v>128</v>
      </c>
      <c r="G169" s="80">
        <v>11</v>
      </c>
      <c r="H169" s="80">
        <v>654</v>
      </c>
      <c r="I169" s="80">
        <v>767</v>
      </c>
      <c r="J169" s="81">
        <f t="shared" si="8"/>
        <v>7194</v>
      </c>
      <c r="K169" s="81">
        <f t="shared" si="9"/>
        <v>8437</v>
      </c>
      <c r="L169" s="81">
        <f t="shared" si="10"/>
        <v>1243</v>
      </c>
      <c r="M169" s="81" t="str">
        <f t="shared" si="11"/>
        <v>profit</v>
      </c>
    </row>
    <row r="170" spans="1:13" ht="15.5" thickTop="1" thickBot="1">
      <c r="A170" s="79">
        <v>45568</v>
      </c>
      <c r="B170" s="80" t="s">
        <v>191</v>
      </c>
      <c r="C170" s="80" t="s">
        <v>125</v>
      </c>
      <c r="D170" s="80" t="s">
        <v>126</v>
      </c>
      <c r="E170" s="80" t="s">
        <v>147</v>
      </c>
      <c r="F170" s="80" t="s">
        <v>128</v>
      </c>
      <c r="G170" s="80">
        <v>19</v>
      </c>
      <c r="H170" s="80">
        <v>764</v>
      </c>
      <c r="I170" s="80">
        <v>1069</v>
      </c>
      <c r="J170" s="81">
        <f t="shared" si="8"/>
        <v>14516</v>
      </c>
      <c r="K170" s="81">
        <f t="shared" si="9"/>
        <v>20311</v>
      </c>
      <c r="L170" s="81">
        <f t="shared" si="10"/>
        <v>5795</v>
      </c>
      <c r="M170" s="81" t="str">
        <f t="shared" si="11"/>
        <v>profit</v>
      </c>
    </row>
    <row r="171" spans="1:13" ht="15.5" thickTop="1" thickBot="1">
      <c r="A171" s="79">
        <v>45580</v>
      </c>
      <c r="B171" s="80" t="s">
        <v>192</v>
      </c>
      <c r="C171" s="80" t="s">
        <v>125</v>
      </c>
      <c r="D171" s="80" t="s">
        <v>145</v>
      </c>
      <c r="E171" s="80" t="s">
        <v>139</v>
      </c>
      <c r="F171" s="80" t="s">
        <v>137</v>
      </c>
      <c r="G171" s="80">
        <v>15</v>
      </c>
      <c r="H171" s="80">
        <v>906</v>
      </c>
      <c r="I171" s="80">
        <v>1485</v>
      </c>
      <c r="J171" s="81">
        <f t="shared" si="8"/>
        <v>13590</v>
      </c>
      <c r="K171" s="81">
        <f t="shared" si="9"/>
        <v>22275</v>
      </c>
      <c r="L171" s="81">
        <f t="shared" si="10"/>
        <v>8685</v>
      </c>
      <c r="M171" s="81" t="str">
        <f t="shared" si="11"/>
        <v>profit</v>
      </c>
    </row>
    <row r="172" spans="1:13" ht="15.5" thickTop="1" thickBot="1">
      <c r="A172" s="79">
        <v>45581</v>
      </c>
      <c r="B172" s="80" t="s">
        <v>193</v>
      </c>
      <c r="C172" s="80" t="s">
        <v>125</v>
      </c>
      <c r="D172" s="80" t="s">
        <v>145</v>
      </c>
      <c r="E172" s="80" t="s">
        <v>134</v>
      </c>
      <c r="F172" s="80" t="s">
        <v>137</v>
      </c>
      <c r="G172" s="80">
        <v>20</v>
      </c>
      <c r="H172" s="80">
        <v>780</v>
      </c>
      <c r="I172" s="80">
        <v>783</v>
      </c>
      <c r="J172" s="81">
        <f t="shared" si="8"/>
        <v>15600</v>
      </c>
      <c r="K172" s="81">
        <f t="shared" si="9"/>
        <v>15660</v>
      </c>
      <c r="L172" s="81">
        <f t="shared" si="10"/>
        <v>60</v>
      </c>
      <c r="M172" s="81" t="str">
        <f t="shared" si="11"/>
        <v>profit</v>
      </c>
    </row>
    <row r="173" spans="1:13" ht="15.5" thickTop="1" thickBot="1">
      <c r="A173" s="79">
        <v>45554</v>
      </c>
      <c r="B173" s="80" t="s">
        <v>228</v>
      </c>
      <c r="C173" s="80" t="s">
        <v>125</v>
      </c>
      <c r="D173" s="80" t="s">
        <v>145</v>
      </c>
      <c r="E173" s="80" t="s">
        <v>147</v>
      </c>
      <c r="F173" s="80" t="s">
        <v>137</v>
      </c>
      <c r="G173" s="80">
        <v>14</v>
      </c>
      <c r="H173" s="80">
        <v>515</v>
      </c>
      <c r="I173" s="80">
        <v>1230</v>
      </c>
      <c r="J173" s="81">
        <f t="shared" si="8"/>
        <v>7210</v>
      </c>
      <c r="K173" s="81">
        <f t="shared" si="9"/>
        <v>17220</v>
      </c>
      <c r="L173" s="81">
        <f t="shared" si="10"/>
        <v>10010</v>
      </c>
      <c r="M173" s="81" t="str">
        <f t="shared" si="11"/>
        <v>profit</v>
      </c>
    </row>
    <row r="174" spans="1:13" ht="15.5" thickTop="1" thickBot="1">
      <c r="A174" s="79">
        <v>45582</v>
      </c>
      <c r="B174" s="80" t="s">
        <v>194</v>
      </c>
      <c r="C174" s="80" t="s">
        <v>125</v>
      </c>
      <c r="D174" s="80" t="s">
        <v>145</v>
      </c>
      <c r="E174" s="80" t="s">
        <v>180</v>
      </c>
      <c r="F174" s="80" t="s">
        <v>137</v>
      </c>
      <c r="G174" s="80">
        <v>17</v>
      </c>
      <c r="H174" s="80">
        <v>747</v>
      </c>
      <c r="I174" s="80">
        <v>1190</v>
      </c>
      <c r="J174" s="81">
        <f t="shared" si="8"/>
        <v>12699</v>
      </c>
      <c r="K174" s="81">
        <f t="shared" si="9"/>
        <v>20230</v>
      </c>
      <c r="L174" s="81">
        <f t="shared" si="10"/>
        <v>7531</v>
      </c>
      <c r="M174" s="81" t="str">
        <f t="shared" si="11"/>
        <v>profit</v>
      </c>
    </row>
    <row r="175" spans="1:13" ht="15.5" thickTop="1" thickBot="1">
      <c r="A175" s="79">
        <v>45584</v>
      </c>
      <c r="B175" s="80" t="s">
        <v>195</v>
      </c>
      <c r="C175" s="80" t="s">
        <v>125</v>
      </c>
      <c r="D175" s="80" t="s">
        <v>145</v>
      </c>
      <c r="E175" s="80" t="s">
        <v>143</v>
      </c>
      <c r="F175" s="80" t="s">
        <v>128</v>
      </c>
      <c r="G175" s="80">
        <v>15</v>
      </c>
      <c r="H175" s="80">
        <v>747</v>
      </c>
      <c r="I175" s="80">
        <v>966</v>
      </c>
      <c r="J175" s="81">
        <f t="shared" si="8"/>
        <v>11205</v>
      </c>
      <c r="K175" s="81">
        <f t="shared" si="9"/>
        <v>14490</v>
      </c>
      <c r="L175" s="81">
        <f t="shared" si="10"/>
        <v>3285</v>
      </c>
      <c r="M175" s="81" t="str">
        <f t="shared" si="11"/>
        <v>profit</v>
      </c>
    </row>
    <row r="176" spans="1:13" ht="15.5" thickTop="1" thickBot="1">
      <c r="A176" s="79">
        <v>45585</v>
      </c>
      <c r="B176" s="80" t="s">
        <v>196</v>
      </c>
      <c r="C176" s="80" t="s">
        <v>125</v>
      </c>
      <c r="D176" s="80" t="s">
        <v>145</v>
      </c>
      <c r="E176" s="80" t="s">
        <v>147</v>
      </c>
      <c r="F176" s="80" t="s">
        <v>128</v>
      </c>
      <c r="G176" s="80">
        <v>20</v>
      </c>
      <c r="H176" s="80">
        <v>844</v>
      </c>
      <c r="I176" s="80">
        <v>1010</v>
      </c>
      <c r="J176" s="81">
        <f t="shared" si="8"/>
        <v>16880</v>
      </c>
      <c r="K176" s="81">
        <f t="shared" si="9"/>
        <v>20200</v>
      </c>
      <c r="L176" s="81">
        <f t="shared" si="10"/>
        <v>3320</v>
      </c>
      <c r="M176" s="81" t="str">
        <f t="shared" si="11"/>
        <v>profit</v>
      </c>
    </row>
    <row r="177" spans="1:13" ht="15.5" thickTop="1" thickBot="1">
      <c r="A177" s="79">
        <v>45587</v>
      </c>
      <c r="B177" s="80" t="s">
        <v>197</v>
      </c>
      <c r="C177" s="80" t="s">
        <v>125</v>
      </c>
      <c r="D177" s="80" t="s">
        <v>145</v>
      </c>
      <c r="E177" s="80" t="s">
        <v>169</v>
      </c>
      <c r="F177" s="80" t="s">
        <v>128</v>
      </c>
      <c r="G177" s="80">
        <v>14</v>
      </c>
      <c r="H177" s="80">
        <v>799</v>
      </c>
      <c r="I177" s="80">
        <v>1154</v>
      </c>
      <c r="J177" s="81">
        <f t="shared" si="8"/>
        <v>11186</v>
      </c>
      <c r="K177" s="81">
        <f t="shared" si="9"/>
        <v>16156</v>
      </c>
      <c r="L177" s="81">
        <f t="shared" si="10"/>
        <v>4970</v>
      </c>
      <c r="M177" s="81" t="str">
        <f t="shared" si="11"/>
        <v>profit</v>
      </c>
    </row>
    <row r="178" spans="1:13" ht="15.5" thickTop="1" thickBot="1">
      <c r="A178" s="79">
        <v>45659</v>
      </c>
      <c r="B178" s="80" t="s">
        <v>198</v>
      </c>
      <c r="C178" s="80" t="s">
        <v>125</v>
      </c>
      <c r="D178" s="80" t="s">
        <v>126</v>
      </c>
      <c r="E178" s="80" t="s">
        <v>134</v>
      </c>
      <c r="F178" s="80" t="s">
        <v>128</v>
      </c>
      <c r="G178" s="80">
        <v>19</v>
      </c>
      <c r="H178" s="80">
        <v>608</v>
      </c>
      <c r="I178" s="80">
        <v>1032</v>
      </c>
      <c r="J178" s="81">
        <f t="shared" si="8"/>
        <v>11552</v>
      </c>
      <c r="K178" s="81">
        <f t="shared" si="9"/>
        <v>19608</v>
      </c>
      <c r="L178" s="81">
        <f t="shared" si="10"/>
        <v>8056</v>
      </c>
      <c r="M178" s="81" t="str">
        <f t="shared" si="11"/>
        <v>profit</v>
      </c>
    </row>
    <row r="179" spans="1:13" ht="15.5" thickTop="1" thickBot="1">
      <c r="A179" s="79">
        <v>45661</v>
      </c>
      <c r="B179" s="80" t="s">
        <v>201</v>
      </c>
      <c r="C179" s="80" t="s">
        <v>125</v>
      </c>
      <c r="D179" s="80" t="s">
        <v>126</v>
      </c>
      <c r="E179" s="80" t="s">
        <v>175</v>
      </c>
      <c r="F179" s="80" t="s">
        <v>128</v>
      </c>
      <c r="G179" s="80">
        <v>14</v>
      </c>
      <c r="H179" s="80">
        <v>579</v>
      </c>
      <c r="I179" s="80">
        <v>907</v>
      </c>
      <c r="J179" s="81">
        <f t="shared" si="8"/>
        <v>8106</v>
      </c>
      <c r="K179" s="81">
        <f t="shared" si="9"/>
        <v>12698</v>
      </c>
      <c r="L179" s="81">
        <f t="shared" si="10"/>
        <v>4592</v>
      </c>
      <c r="M179" s="81" t="str">
        <f t="shared" si="11"/>
        <v>profit</v>
      </c>
    </row>
    <row r="180" spans="1:13" ht="15.5" thickTop="1" thickBot="1">
      <c r="A180" s="79">
        <v>45663</v>
      </c>
      <c r="B180" s="80" t="s">
        <v>202</v>
      </c>
      <c r="C180" s="80" t="s">
        <v>125</v>
      </c>
      <c r="D180" s="80" t="s">
        <v>126</v>
      </c>
      <c r="E180" s="80" t="s">
        <v>130</v>
      </c>
      <c r="F180" s="80" t="s">
        <v>128</v>
      </c>
      <c r="G180" s="80">
        <v>17</v>
      </c>
      <c r="H180" s="80">
        <v>825</v>
      </c>
      <c r="I180" s="80">
        <v>1080</v>
      </c>
      <c r="J180" s="81">
        <f t="shared" si="8"/>
        <v>14025</v>
      </c>
      <c r="K180" s="81">
        <f t="shared" si="9"/>
        <v>18360</v>
      </c>
      <c r="L180" s="81">
        <f t="shared" si="10"/>
        <v>4335</v>
      </c>
      <c r="M180" s="81" t="str">
        <f t="shared" si="11"/>
        <v>profit</v>
      </c>
    </row>
    <row r="181" spans="1:13" ht="15.5" thickTop="1" thickBot="1">
      <c r="A181" s="79">
        <v>45665</v>
      </c>
      <c r="B181" s="80" t="s">
        <v>203</v>
      </c>
      <c r="C181" s="80" t="s">
        <v>125</v>
      </c>
      <c r="D181" s="80" t="s">
        <v>126</v>
      </c>
      <c r="E181" s="80" t="s">
        <v>134</v>
      </c>
      <c r="F181" s="80" t="s">
        <v>137</v>
      </c>
      <c r="G181" s="80">
        <v>15</v>
      </c>
      <c r="H181" s="80">
        <v>827</v>
      </c>
      <c r="I181" s="80">
        <v>931</v>
      </c>
      <c r="J181" s="81">
        <f t="shared" si="8"/>
        <v>12405</v>
      </c>
      <c r="K181" s="81">
        <f t="shared" si="9"/>
        <v>13965</v>
      </c>
      <c r="L181" s="81">
        <f t="shared" si="10"/>
        <v>1560</v>
      </c>
      <c r="M181" s="81" t="str">
        <f t="shared" si="11"/>
        <v>profit</v>
      </c>
    </row>
    <row r="182" spans="1:13" ht="15.5" thickTop="1" thickBot="1">
      <c r="A182" s="79">
        <v>45563</v>
      </c>
      <c r="B182" s="80" t="s">
        <v>229</v>
      </c>
      <c r="C182" s="80" t="s">
        <v>125</v>
      </c>
      <c r="D182" s="80" t="s">
        <v>126</v>
      </c>
      <c r="E182" s="80" t="s">
        <v>147</v>
      </c>
      <c r="F182" s="80" t="s">
        <v>128</v>
      </c>
      <c r="G182" s="80">
        <v>15</v>
      </c>
      <c r="H182" s="80">
        <v>650</v>
      </c>
      <c r="I182" s="80">
        <v>1347</v>
      </c>
      <c r="J182" s="81">
        <f t="shared" si="8"/>
        <v>9750</v>
      </c>
      <c r="K182" s="81">
        <f t="shared" si="9"/>
        <v>20205</v>
      </c>
      <c r="L182" s="81">
        <f t="shared" si="10"/>
        <v>10455</v>
      </c>
      <c r="M182" s="81" t="str">
        <f t="shared" si="11"/>
        <v>profit</v>
      </c>
    </row>
    <row r="183" spans="1:13" ht="15.5" thickTop="1" thickBot="1">
      <c r="A183" s="79">
        <v>45678</v>
      </c>
      <c r="B183" s="80" t="s">
        <v>204</v>
      </c>
      <c r="C183" s="80" t="s">
        <v>125</v>
      </c>
      <c r="D183" s="80" t="s">
        <v>145</v>
      </c>
      <c r="E183" s="80" t="s">
        <v>127</v>
      </c>
      <c r="F183" s="80" t="s">
        <v>128</v>
      </c>
      <c r="G183" s="80">
        <v>20</v>
      </c>
      <c r="H183" s="80">
        <v>900</v>
      </c>
      <c r="I183" s="80">
        <v>1431</v>
      </c>
      <c r="J183" s="81">
        <f t="shared" si="8"/>
        <v>18000</v>
      </c>
      <c r="K183" s="81">
        <f t="shared" si="9"/>
        <v>28620</v>
      </c>
      <c r="L183" s="81">
        <f t="shared" si="10"/>
        <v>10620</v>
      </c>
      <c r="M183" s="81" t="str">
        <f t="shared" si="11"/>
        <v>profit</v>
      </c>
    </row>
    <row r="184" spans="1:13" ht="15.5" thickTop="1" thickBot="1">
      <c r="A184" s="79">
        <v>45565</v>
      </c>
      <c r="B184" s="80" t="s">
        <v>230</v>
      </c>
      <c r="C184" s="80" t="s">
        <v>125</v>
      </c>
      <c r="D184" s="80" t="s">
        <v>126</v>
      </c>
      <c r="E184" s="80" t="s">
        <v>169</v>
      </c>
      <c r="F184" s="80" t="s">
        <v>128</v>
      </c>
      <c r="G184" s="80">
        <v>15</v>
      </c>
      <c r="H184" s="80">
        <v>825</v>
      </c>
      <c r="I184" s="80">
        <v>947</v>
      </c>
      <c r="J184" s="81">
        <f t="shared" si="8"/>
        <v>12375</v>
      </c>
      <c r="K184" s="81">
        <f t="shared" si="9"/>
        <v>14205</v>
      </c>
      <c r="L184" s="81">
        <f t="shared" si="10"/>
        <v>1830</v>
      </c>
      <c r="M184" s="81" t="str">
        <f t="shared" si="11"/>
        <v>profit</v>
      </c>
    </row>
    <row r="185" spans="1:13" ht="15.5" thickTop="1" thickBot="1">
      <c r="A185" s="79">
        <v>45679</v>
      </c>
      <c r="B185" s="80" t="s">
        <v>205</v>
      </c>
      <c r="C185" s="80" t="s">
        <v>125</v>
      </c>
      <c r="D185" s="80" t="s">
        <v>145</v>
      </c>
      <c r="E185" s="80" t="s">
        <v>130</v>
      </c>
      <c r="F185" s="80" t="s">
        <v>128</v>
      </c>
      <c r="G185" s="80">
        <v>19</v>
      </c>
      <c r="H185" s="80">
        <v>791</v>
      </c>
      <c r="I185" s="80">
        <v>965</v>
      </c>
      <c r="J185" s="81">
        <f t="shared" si="8"/>
        <v>15029</v>
      </c>
      <c r="K185" s="81">
        <f t="shared" si="9"/>
        <v>18335</v>
      </c>
      <c r="L185" s="81">
        <f t="shared" si="10"/>
        <v>3306</v>
      </c>
      <c r="M185" s="81" t="str">
        <f t="shared" si="11"/>
        <v>profit</v>
      </c>
    </row>
    <row r="186" spans="1:13" ht="15.5" thickTop="1" thickBot="1">
      <c r="A186" s="79">
        <v>45680</v>
      </c>
      <c r="B186" s="80" t="s">
        <v>206</v>
      </c>
      <c r="C186" s="80" t="s">
        <v>125</v>
      </c>
      <c r="D186" s="80" t="s">
        <v>145</v>
      </c>
      <c r="E186" s="80" t="s">
        <v>132</v>
      </c>
      <c r="F186" s="80" t="s">
        <v>128</v>
      </c>
      <c r="G186" s="80">
        <v>18</v>
      </c>
      <c r="H186" s="80">
        <v>963</v>
      </c>
      <c r="I186" s="80">
        <v>1178</v>
      </c>
      <c r="J186" s="81">
        <f t="shared" si="8"/>
        <v>17334</v>
      </c>
      <c r="K186" s="81">
        <f t="shared" si="9"/>
        <v>21204</v>
      </c>
      <c r="L186" s="81">
        <f t="shared" si="10"/>
        <v>3870</v>
      </c>
      <c r="M186" s="81" t="str">
        <f t="shared" si="11"/>
        <v>profit</v>
      </c>
    </row>
    <row r="187" spans="1:13" ht="15.5" thickTop="1" thickBot="1">
      <c r="A187" s="79">
        <v>45681</v>
      </c>
      <c r="B187" s="80" t="s">
        <v>207</v>
      </c>
      <c r="C187" s="80" t="s">
        <v>125</v>
      </c>
      <c r="D187" s="80" t="s">
        <v>145</v>
      </c>
      <c r="E187" s="80" t="s">
        <v>134</v>
      </c>
      <c r="F187" s="80" t="s">
        <v>128</v>
      </c>
      <c r="G187" s="80">
        <v>19</v>
      </c>
      <c r="H187" s="80">
        <v>763</v>
      </c>
      <c r="I187" s="80">
        <v>1036</v>
      </c>
      <c r="J187" s="81">
        <f t="shared" si="8"/>
        <v>14497</v>
      </c>
      <c r="K187" s="81">
        <f t="shared" si="9"/>
        <v>19684</v>
      </c>
      <c r="L187" s="81">
        <f t="shared" si="10"/>
        <v>5187</v>
      </c>
      <c r="M187" s="81" t="str">
        <f t="shared" si="11"/>
        <v>profit</v>
      </c>
    </row>
    <row r="188" spans="1:13" ht="15.5" thickTop="1" thickBot="1">
      <c r="A188" s="79">
        <v>45682</v>
      </c>
      <c r="B188" s="80" t="s">
        <v>208</v>
      </c>
      <c r="C188" s="80" t="s">
        <v>125</v>
      </c>
      <c r="D188" s="80" t="s">
        <v>145</v>
      </c>
      <c r="E188" s="80" t="s">
        <v>134</v>
      </c>
      <c r="F188" s="80" t="s">
        <v>128</v>
      </c>
      <c r="G188" s="80">
        <v>19</v>
      </c>
      <c r="H188" s="80">
        <v>795</v>
      </c>
      <c r="I188" s="80">
        <v>1471</v>
      </c>
      <c r="J188" s="81">
        <f t="shared" si="8"/>
        <v>15105</v>
      </c>
      <c r="K188" s="81">
        <f t="shared" si="9"/>
        <v>27949</v>
      </c>
      <c r="L188" s="81">
        <f t="shared" si="10"/>
        <v>12844</v>
      </c>
      <c r="M188" s="81" t="str">
        <f t="shared" si="11"/>
        <v>profit</v>
      </c>
    </row>
    <row r="189" spans="1:13" ht="15.5" thickTop="1" thickBot="1">
      <c r="A189" s="79">
        <v>45684</v>
      </c>
      <c r="B189" s="80" t="s">
        <v>210</v>
      </c>
      <c r="C189" s="80" t="s">
        <v>125</v>
      </c>
      <c r="D189" s="80" t="s">
        <v>145</v>
      </c>
      <c r="E189" s="80" t="s">
        <v>139</v>
      </c>
      <c r="F189" s="80" t="s">
        <v>137</v>
      </c>
      <c r="G189" s="80">
        <v>16</v>
      </c>
      <c r="H189" s="80">
        <v>731</v>
      </c>
      <c r="I189" s="80">
        <v>1296</v>
      </c>
      <c r="J189" s="81">
        <f t="shared" si="8"/>
        <v>11696</v>
      </c>
      <c r="K189" s="81">
        <f t="shared" si="9"/>
        <v>20736</v>
      </c>
      <c r="L189" s="81">
        <f t="shared" si="10"/>
        <v>9040</v>
      </c>
      <c r="M189" s="81" t="str">
        <f t="shared" si="11"/>
        <v>profit</v>
      </c>
    </row>
    <row r="190" spans="1:13" ht="15.5" thickTop="1" thickBot="1">
      <c r="A190" s="79">
        <v>45571</v>
      </c>
      <c r="B190" s="80" t="s">
        <v>231</v>
      </c>
      <c r="C190" s="80" t="s">
        <v>141</v>
      </c>
      <c r="D190" s="80" t="s">
        <v>200</v>
      </c>
      <c r="E190" s="80" t="s">
        <v>151</v>
      </c>
      <c r="F190" s="80" t="s">
        <v>128</v>
      </c>
      <c r="G190" s="80">
        <v>92</v>
      </c>
      <c r="H190" s="80">
        <v>923</v>
      </c>
      <c r="I190" s="80">
        <v>1151</v>
      </c>
      <c r="J190" s="81">
        <f t="shared" si="8"/>
        <v>84916</v>
      </c>
      <c r="K190" s="81">
        <f t="shared" si="9"/>
        <v>105892</v>
      </c>
      <c r="L190" s="81">
        <f t="shared" si="10"/>
        <v>20976</v>
      </c>
      <c r="M190" s="81" t="str">
        <f t="shared" si="11"/>
        <v>profit</v>
      </c>
    </row>
    <row r="191" spans="1:13" ht="15.5" thickTop="1" thickBot="1">
      <c r="A191" s="79">
        <v>45685</v>
      </c>
      <c r="B191" s="80" t="s">
        <v>211</v>
      </c>
      <c r="C191" s="80" t="s">
        <v>125</v>
      </c>
      <c r="D191" s="80" t="s">
        <v>145</v>
      </c>
      <c r="E191" s="80" t="s">
        <v>134</v>
      </c>
      <c r="F191" s="80" t="s">
        <v>137</v>
      </c>
      <c r="G191" s="80">
        <v>12</v>
      </c>
      <c r="H191" s="80">
        <v>927</v>
      </c>
      <c r="I191" s="80">
        <v>1162</v>
      </c>
      <c r="J191" s="81">
        <f t="shared" si="8"/>
        <v>11124</v>
      </c>
      <c r="K191" s="81">
        <f t="shared" si="9"/>
        <v>13944</v>
      </c>
      <c r="L191" s="81">
        <f t="shared" si="10"/>
        <v>2820</v>
      </c>
      <c r="M191" s="81" t="str">
        <f t="shared" si="11"/>
        <v>profit</v>
      </c>
    </row>
    <row r="192" spans="1:13" ht="15.5" thickTop="1" thickBot="1">
      <c r="A192" s="79">
        <v>45686</v>
      </c>
      <c r="B192" s="80" t="s">
        <v>212</v>
      </c>
      <c r="C192" s="80" t="s">
        <v>125</v>
      </c>
      <c r="D192" s="80" t="s">
        <v>145</v>
      </c>
      <c r="E192" s="80" t="s">
        <v>147</v>
      </c>
      <c r="F192" s="80" t="s">
        <v>137</v>
      </c>
      <c r="G192" s="80">
        <v>13</v>
      </c>
      <c r="H192" s="80">
        <v>528</v>
      </c>
      <c r="I192" s="80">
        <v>1175</v>
      </c>
      <c r="J192" s="81">
        <f t="shared" si="8"/>
        <v>6864</v>
      </c>
      <c r="K192" s="81">
        <f t="shared" si="9"/>
        <v>15275</v>
      </c>
      <c r="L192" s="81">
        <f t="shared" si="10"/>
        <v>8411</v>
      </c>
      <c r="M192" s="81" t="str">
        <f t="shared" si="11"/>
        <v>profit</v>
      </c>
    </row>
    <row r="193" spans="1:13" ht="15.5" thickTop="1" thickBot="1">
      <c r="A193" s="79">
        <v>45688</v>
      </c>
      <c r="B193" s="80" t="s">
        <v>213</v>
      </c>
      <c r="C193" s="80" t="s">
        <v>125</v>
      </c>
      <c r="D193" s="80" t="s">
        <v>145</v>
      </c>
      <c r="E193" s="80" t="s">
        <v>214</v>
      </c>
      <c r="F193" s="80" t="s">
        <v>137</v>
      </c>
      <c r="G193" s="80">
        <v>16</v>
      </c>
      <c r="H193" s="80">
        <v>998</v>
      </c>
      <c r="I193" s="80">
        <v>835</v>
      </c>
      <c r="J193" s="81">
        <f t="shared" si="8"/>
        <v>15968</v>
      </c>
      <c r="K193" s="81">
        <f t="shared" si="9"/>
        <v>13360</v>
      </c>
      <c r="L193" s="81">
        <f t="shared" si="10"/>
        <v>-2608</v>
      </c>
      <c r="M193" s="81" t="str">
        <f t="shared" si="11"/>
        <v>loss</v>
      </c>
    </row>
    <row r="194" spans="1:13" ht="15.5" thickTop="1" thickBot="1">
      <c r="A194" s="79">
        <v>45383</v>
      </c>
      <c r="B194" s="80" t="s">
        <v>232</v>
      </c>
      <c r="C194" s="80" t="s">
        <v>153</v>
      </c>
      <c r="D194" s="80" t="s">
        <v>154</v>
      </c>
      <c r="E194" s="80" t="s">
        <v>175</v>
      </c>
      <c r="F194" s="80" t="s">
        <v>137</v>
      </c>
      <c r="G194" s="80">
        <v>29</v>
      </c>
      <c r="H194" s="80">
        <v>924</v>
      </c>
      <c r="I194" s="80">
        <v>1101</v>
      </c>
      <c r="J194" s="81">
        <f t="shared" ref="J194:J257" si="12">G194*H194</f>
        <v>26796</v>
      </c>
      <c r="K194" s="81">
        <f t="shared" ref="K194:K257" si="13">G194*I194</f>
        <v>31929</v>
      </c>
      <c r="L194" s="81">
        <f t="shared" ref="L194:L257" si="14">K194-J194</f>
        <v>5133</v>
      </c>
      <c r="M194" s="81" t="str">
        <f t="shared" ref="M194:M257" si="15">IF(L194&gt;0,"profit","loss")</f>
        <v>profit</v>
      </c>
    </row>
    <row r="195" spans="1:13" ht="15.5" thickTop="1" thickBot="1">
      <c r="A195" s="79">
        <v>45384</v>
      </c>
      <c r="B195" s="80" t="s">
        <v>233</v>
      </c>
      <c r="C195" s="80" t="s">
        <v>153</v>
      </c>
      <c r="D195" s="80" t="s">
        <v>234</v>
      </c>
      <c r="E195" s="80" t="s">
        <v>151</v>
      </c>
      <c r="F195" s="80" t="s">
        <v>137</v>
      </c>
      <c r="G195" s="80">
        <v>30</v>
      </c>
      <c r="H195" s="80">
        <v>817</v>
      </c>
      <c r="I195" s="80">
        <v>1334</v>
      </c>
      <c r="J195" s="81">
        <f t="shared" si="12"/>
        <v>24510</v>
      </c>
      <c r="K195" s="81">
        <f t="shared" si="13"/>
        <v>40020</v>
      </c>
      <c r="L195" s="81">
        <f t="shared" si="14"/>
        <v>15510</v>
      </c>
      <c r="M195" s="81" t="str">
        <f t="shared" si="15"/>
        <v>profit</v>
      </c>
    </row>
    <row r="196" spans="1:13" ht="15.5" thickTop="1" thickBot="1">
      <c r="A196" s="79">
        <v>45385</v>
      </c>
      <c r="B196" s="80" t="s">
        <v>235</v>
      </c>
      <c r="C196" s="80" t="s">
        <v>153</v>
      </c>
      <c r="D196" s="80" t="s">
        <v>234</v>
      </c>
      <c r="E196" s="80" t="s">
        <v>134</v>
      </c>
      <c r="F196" s="80" t="s">
        <v>137</v>
      </c>
      <c r="G196" s="80">
        <v>23</v>
      </c>
      <c r="H196" s="80">
        <v>753</v>
      </c>
      <c r="I196" s="80">
        <v>987</v>
      </c>
      <c r="J196" s="81">
        <f t="shared" si="12"/>
        <v>17319</v>
      </c>
      <c r="K196" s="81">
        <f t="shared" si="13"/>
        <v>22701</v>
      </c>
      <c r="L196" s="81">
        <f t="shared" si="14"/>
        <v>5382</v>
      </c>
      <c r="M196" s="81" t="str">
        <f t="shared" si="15"/>
        <v>profit</v>
      </c>
    </row>
    <row r="197" spans="1:13" ht="15.5" thickTop="1" thickBot="1">
      <c r="A197" s="79">
        <v>45578</v>
      </c>
      <c r="B197" s="80" t="s">
        <v>236</v>
      </c>
      <c r="C197" s="80" t="s">
        <v>141</v>
      </c>
      <c r="D197" s="80" t="s">
        <v>221</v>
      </c>
      <c r="E197" s="80" t="s">
        <v>134</v>
      </c>
      <c r="F197" s="80" t="s">
        <v>137</v>
      </c>
      <c r="G197" s="80">
        <v>57</v>
      </c>
      <c r="H197" s="80">
        <v>927</v>
      </c>
      <c r="I197" s="80">
        <v>1477</v>
      </c>
      <c r="J197" s="81">
        <f t="shared" si="12"/>
        <v>52839</v>
      </c>
      <c r="K197" s="81">
        <f t="shared" si="13"/>
        <v>84189</v>
      </c>
      <c r="L197" s="81">
        <f t="shared" si="14"/>
        <v>31350</v>
      </c>
      <c r="M197" s="81" t="str">
        <f t="shared" si="15"/>
        <v>profit</v>
      </c>
    </row>
    <row r="198" spans="1:13" ht="15.5" thickTop="1" thickBot="1">
      <c r="A198" s="79">
        <v>45386</v>
      </c>
      <c r="B198" s="80" t="s">
        <v>237</v>
      </c>
      <c r="C198" s="80" t="s">
        <v>153</v>
      </c>
      <c r="D198" s="80" t="s">
        <v>234</v>
      </c>
      <c r="E198" s="80" t="s">
        <v>169</v>
      </c>
      <c r="F198" s="80" t="s">
        <v>137</v>
      </c>
      <c r="G198" s="80">
        <v>26</v>
      </c>
      <c r="H198" s="80">
        <v>809</v>
      </c>
      <c r="I198" s="80">
        <v>800</v>
      </c>
      <c r="J198" s="81">
        <f t="shared" si="12"/>
        <v>21034</v>
      </c>
      <c r="K198" s="81">
        <f t="shared" si="13"/>
        <v>20800</v>
      </c>
      <c r="L198" s="81">
        <f t="shared" si="14"/>
        <v>-234</v>
      </c>
      <c r="M198" s="81" t="str">
        <f t="shared" si="15"/>
        <v>loss</v>
      </c>
    </row>
    <row r="199" spans="1:13" ht="15.5" thickTop="1" thickBot="1">
      <c r="A199" s="79">
        <v>45391</v>
      </c>
      <c r="B199" s="80" t="s">
        <v>238</v>
      </c>
      <c r="C199" s="80" t="s">
        <v>153</v>
      </c>
      <c r="D199" s="80" t="s">
        <v>154</v>
      </c>
      <c r="E199" s="80" t="s">
        <v>165</v>
      </c>
      <c r="F199" s="80" t="s">
        <v>128</v>
      </c>
      <c r="G199" s="80">
        <v>23</v>
      </c>
      <c r="H199" s="80">
        <v>852</v>
      </c>
      <c r="I199" s="80">
        <v>1480</v>
      </c>
      <c r="J199" s="81">
        <f t="shared" si="12"/>
        <v>19596</v>
      </c>
      <c r="K199" s="81">
        <f t="shared" si="13"/>
        <v>34040</v>
      </c>
      <c r="L199" s="81">
        <f t="shared" si="14"/>
        <v>14444</v>
      </c>
      <c r="M199" s="81" t="str">
        <f t="shared" si="15"/>
        <v>profit</v>
      </c>
    </row>
    <row r="200" spans="1:13" ht="15.5" thickTop="1" thickBot="1">
      <c r="A200" s="79">
        <v>45392</v>
      </c>
      <c r="B200" s="80" t="s">
        <v>239</v>
      </c>
      <c r="C200" s="80" t="s">
        <v>153</v>
      </c>
      <c r="D200" s="80" t="s">
        <v>154</v>
      </c>
      <c r="E200" s="80" t="s">
        <v>143</v>
      </c>
      <c r="F200" s="80" t="s">
        <v>128</v>
      </c>
      <c r="G200" s="80">
        <v>24</v>
      </c>
      <c r="H200" s="80">
        <v>903</v>
      </c>
      <c r="I200" s="80">
        <v>1338</v>
      </c>
      <c r="J200" s="81">
        <f t="shared" si="12"/>
        <v>21672</v>
      </c>
      <c r="K200" s="81">
        <f t="shared" si="13"/>
        <v>32112</v>
      </c>
      <c r="L200" s="81">
        <f t="shared" si="14"/>
        <v>10440</v>
      </c>
      <c r="M200" s="81" t="str">
        <f t="shared" si="15"/>
        <v>profit</v>
      </c>
    </row>
    <row r="201" spans="1:13" ht="15.5" thickTop="1" thickBot="1">
      <c r="A201" s="79">
        <v>45393</v>
      </c>
      <c r="B201" s="80" t="s">
        <v>240</v>
      </c>
      <c r="C201" s="80" t="s">
        <v>153</v>
      </c>
      <c r="D201" s="80" t="s">
        <v>154</v>
      </c>
      <c r="E201" s="80" t="s">
        <v>147</v>
      </c>
      <c r="F201" s="80" t="s">
        <v>128</v>
      </c>
      <c r="G201" s="80">
        <v>21</v>
      </c>
      <c r="H201" s="80">
        <v>829</v>
      </c>
      <c r="I201" s="80">
        <v>950</v>
      </c>
      <c r="J201" s="81">
        <f t="shared" si="12"/>
        <v>17409</v>
      </c>
      <c r="K201" s="81">
        <f t="shared" si="13"/>
        <v>19950</v>
      </c>
      <c r="L201" s="81">
        <f t="shared" si="14"/>
        <v>2541</v>
      </c>
      <c r="M201" s="81" t="str">
        <f t="shared" si="15"/>
        <v>profit</v>
      </c>
    </row>
    <row r="202" spans="1:13" ht="15.5" thickTop="1" thickBot="1">
      <c r="A202" s="79">
        <v>45583</v>
      </c>
      <c r="B202" s="80" t="s">
        <v>241</v>
      </c>
      <c r="C202" s="80" t="s">
        <v>125</v>
      </c>
      <c r="D202" s="80" t="s">
        <v>145</v>
      </c>
      <c r="E202" s="80" t="s">
        <v>160</v>
      </c>
      <c r="F202" s="80" t="s">
        <v>128</v>
      </c>
      <c r="G202" s="80">
        <v>16</v>
      </c>
      <c r="H202" s="80">
        <v>584</v>
      </c>
      <c r="I202" s="80">
        <v>1278</v>
      </c>
      <c r="J202" s="81">
        <f t="shared" si="12"/>
        <v>9344</v>
      </c>
      <c r="K202" s="81">
        <f t="shared" si="13"/>
        <v>20448</v>
      </c>
      <c r="L202" s="81">
        <f t="shared" si="14"/>
        <v>11104</v>
      </c>
      <c r="M202" s="81" t="str">
        <f t="shared" si="15"/>
        <v>profit</v>
      </c>
    </row>
    <row r="203" spans="1:13" ht="15.5" thickTop="1" thickBot="1">
      <c r="A203" s="79">
        <v>45394</v>
      </c>
      <c r="B203" s="84" t="s">
        <v>242</v>
      </c>
      <c r="C203" s="80" t="s">
        <v>153</v>
      </c>
      <c r="D203" s="80" t="s">
        <v>154</v>
      </c>
      <c r="E203" s="80" t="s">
        <v>147</v>
      </c>
      <c r="F203" s="80" t="s">
        <v>128</v>
      </c>
      <c r="G203" s="80">
        <v>20</v>
      </c>
      <c r="H203" s="80">
        <v>557</v>
      </c>
      <c r="I203" s="80">
        <v>1002</v>
      </c>
      <c r="J203" s="81">
        <f t="shared" si="12"/>
        <v>11140</v>
      </c>
      <c r="K203" s="81">
        <f t="shared" si="13"/>
        <v>20040</v>
      </c>
      <c r="L203" s="81">
        <f t="shared" si="14"/>
        <v>8900</v>
      </c>
      <c r="M203" s="81" t="str">
        <f t="shared" si="15"/>
        <v>profit</v>
      </c>
    </row>
    <row r="204" spans="1:13" ht="15.5" thickTop="1" thickBot="1">
      <c r="A204" s="79">
        <v>45396</v>
      </c>
      <c r="B204" s="80" t="s">
        <v>243</v>
      </c>
      <c r="C204" s="80" t="s">
        <v>153</v>
      </c>
      <c r="D204" s="80" t="s">
        <v>154</v>
      </c>
      <c r="E204" s="80" t="s">
        <v>136</v>
      </c>
      <c r="F204" s="80" t="s">
        <v>128</v>
      </c>
      <c r="G204" s="80">
        <v>20</v>
      </c>
      <c r="H204" s="80">
        <v>648</v>
      </c>
      <c r="I204" s="80">
        <v>1106</v>
      </c>
      <c r="J204" s="81">
        <f t="shared" si="12"/>
        <v>12960</v>
      </c>
      <c r="K204" s="81">
        <f t="shared" si="13"/>
        <v>22120</v>
      </c>
      <c r="L204" s="81">
        <f t="shared" si="14"/>
        <v>9160</v>
      </c>
      <c r="M204" s="81" t="str">
        <f t="shared" si="15"/>
        <v>profit</v>
      </c>
    </row>
    <row r="205" spans="1:13" ht="15.5" thickTop="1" thickBot="1">
      <c r="A205" s="79">
        <v>45586</v>
      </c>
      <c r="B205" s="80" t="s">
        <v>244</v>
      </c>
      <c r="C205" s="80" t="s">
        <v>125</v>
      </c>
      <c r="D205" s="80" t="s">
        <v>145</v>
      </c>
      <c r="E205" s="80" t="s">
        <v>147</v>
      </c>
      <c r="F205" s="80" t="s">
        <v>128</v>
      </c>
      <c r="G205" s="80">
        <v>19</v>
      </c>
      <c r="H205" s="80">
        <v>589</v>
      </c>
      <c r="I205" s="80">
        <v>1100</v>
      </c>
      <c r="J205" s="81">
        <f t="shared" si="12"/>
        <v>11191</v>
      </c>
      <c r="K205" s="81">
        <f t="shared" si="13"/>
        <v>20900</v>
      </c>
      <c r="L205" s="81">
        <f t="shared" si="14"/>
        <v>9709</v>
      </c>
      <c r="M205" s="81" t="str">
        <f t="shared" si="15"/>
        <v>profit</v>
      </c>
    </row>
    <row r="206" spans="1:13" ht="15.5" thickTop="1" thickBot="1">
      <c r="A206" s="79">
        <v>45404</v>
      </c>
      <c r="B206" s="84" t="s">
        <v>245</v>
      </c>
      <c r="C206" s="80" t="s">
        <v>153</v>
      </c>
      <c r="D206" s="80" t="s">
        <v>168</v>
      </c>
      <c r="E206" s="80" t="s">
        <v>147</v>
      </c>
      <c r="F206" s="80" t="s">
        <v>137</v>
      </c>
      <c r="G206" s="80">
        <v>26</v>
      </c>
      <c r="H206" s="80">
        <v>942</v>
      </c>
      <c r="I206" s="80">
        <v>1143</v>
      </c>
      <c r="J206" s="81">
        <f t="shared" si="12"/>
        <v>24492</v>
      </c>
      <c r="K206" s="81">
        <f t="shared" si="13"/>
        <v>29718</v>
      </c>
      <c r="L206" s="81">
        <f t="shared" si="14"/>
        <v>5226</v>
      </c>
      <c r="M206" s="81" t="str">
        <f t="shared" si="15"/>
        <v>profit</v>
      </c>
    </row>
    <row r="207" spans="1:13" ht="15.5" thickTop="1" thickBot="1">
      <c r="A207" s="79">
        <v>45588</v>
      </c>
      <c r="B207" s="84" t="s">
        <v>246</v>
      </c>
      <c r="C207" s="80" t="s">
        <v>153</v>
      </c>
      <c r="D207" s="80" t="s">
        <v>154</v>
      </c>
      <c r="E207" s="80" t="s">
        <v>169</v>
      </c>
      <c r="F207" s="80" t="s">
        <v>128</v>
      </c>
      <c r="G207" s="80">
        <v>30</v>
      </c>
      <c r="H207" s="80">
        <v>869</v>
      </c>
      <c r="I207" s="80">
        <v>1033</v>
      </c>
      <c r="J207" s="81">
        <f t="shared" si="12"/>
        <v>26070</v>
      </c>
      <c r="K207" s="81">
        <f t="shared" si="13"/>
        <v>30990</v>
      </c>
      <c r="L207" s="81">
        <f t="shared" si="14"/>
        <v>4920</v>
      </c>
      <c r="M207" s="81" t="str">
        <f t="shared" si="15"/>
        <v>profit</v>
      </c>
    </row>
    <row r="208" spans="1:13" ht="15.5" thickTop="1" thickBot="1">
      <c r="A208" s="79">
        <v>45406</v>
      </c>
      <c r="B208" s="84" t="s">
        <v>247</v>
      </c>
      <c r="C208" s="80" t="s">
        <v>153</v>
      </c>
      <c r="D208" s="80" t="s">
        <v>168</v>
      </c>
      <c r="E208" s="80" t="s">
        <v>169</v>
      </c>
      <c r="F208" s="80" t="s">
        <v>137</v>
      </c>
      <c r="G208" s="80">
        <v>20</v>
      </c>
      <c r="H208" s="80">
        <v>606</v>
      </c>
      <c r="I208" s="80">
        <v>806</v>
      </c>
      <c r="J208" s="81">
        <f t="shared" si="12"/>
        <v>12120</v>
      </c>
      <c r="K208" s="81">
        <f t="shared" si="13"/>
        <v>16120</v>
      </c>
      <c r="L208" s="81">
        <f t="shared" si="14"/>
        <v>4000</v>
      </c>
      <c r="M208" s="81" t="str">
        <f t="shared" si="15"/>
        <v>profit</v>
      </c>
    </row>
    <row r="209" spans="1:13" ht="15.5" thickTop="1" thickBot="1">
      <c r="A209" s="79">
        <v>45590</v>
      </c>
      <c r="B209" s="84" t="s">
        <v>248</v>
      </c>
      <c r="C209" s="80" t="s">
        <v>153</v>
      </c>
      <c r="D209" s="80" t="s">
        <v>234</v>
      </c>
      <c r="E209" s="80" t="s">
        <v>147</v>
      </c>
      <c r="F209" s="80" t="s">
        <v>137</v>
      </c>
      <c r="G209" s="80">
        <v>20</v>
      </c>
      <c r="H209" s="80">
        <v>979</v>
      </c>
      <c r="I209" s="80">
        <v>1471</v>
      </c>
      <c r="J209" s="81">
        <f t="shared" si="12"/>
        <v>19580</v>
      </c>
      <c r="K209" s="81">
        <f t="shared" si="13"/>
        <v>29420</v>
      </c>
      <c r="L209" s="81">
        <f t="shared" si="14"/>
        <v>9840</v>
      </c>
      <c r="M209" s="81" t="str">
        <f t="shared" si="15"/>
        <v>profit</v>
      </c>
    </row>
    <row r="210" spans="1:13" ht="15.5" thickTop="1" thickBot="1">
      <c r="A210" s="79">
        <v>45408</v>
      </c>
      <c r="B210" s="84" t="s">
        <v>249</v>
      </c>
      <c r="C210" s="80" t="s">
        <v>153</v>
      </c>
      <c r="D210" s="80" t="s">
        <v>168</v>
      </c>
      <c r="E210" s="80" t="s">
        <v>147</v>
      </c>
      <c r="F210" s="80" t="s">
        <v>128</v>
      </c>
      <c r="G210" s="80">
        <v>22</v>
      </c>
      <c r="H210" s="80">
        <v>822</v>
      </c>
      <c r="I210" s="80">
        <v>1153</v>
      </c>
      <c r="J210" s="81">
        <f t="shared" si="12"/>
        <v>18084</v>
      </c>
      <c r="K210" s="81">
        <f t="shared" si="13"/>
        <v>25366</v>
      </c>
      <c r="L210" s="81">
        <f t="shared" si="14"/>
        <v>7282</v>
      </c>
      <c r="M210" s="81" t="str">
        <f t="shared" si="15"/>
        <v>profit</v>
      </c>
    </row>
    <row r="211" spans="1:13" ht="15.5" thickTop="1" thickBot="1">
      <c r="A211" s="79">
        <v>45409</v>
      </c>
      <c r="B211" s="84" t="s">
        <v>250</v>
      </c>
      <c r="C211" s="80" t="s">
        <v>153</v>
      </c>
      <c r="D211" s="80" t="s">
        <v>168</v>
      </c>
      <c r="E211" s="80" t="s">
        <v>139</v>
      </c>
      <c r="F211" s="80" t="s">
        <v>128</v>
      </c>
      <c r="G211" s="80">
        <v>26</v>
      </c>
      <c r="H211" s="80">
        <v>505</v>
      </c>
      <c r="I211" s="80">
        <v>1337</v>
      </c>
      <c r="J211" s="81">
        <f t="shared" si="12"/>
        <v>13130</v>
      </c>
      <c r="K211" s="81">
        <f t="shared" si="13"/>
        <v>34762</v>
      </c>
      <c r="L211" s="81">
        <f t="shared" si="14"/>
        <v>21632</v>
      </c>
      <c r="M211" s="81" t="str">
        <f t="shared" si="15"/>
        <v>profit</v>
      </c>
    </row>
    <row r="212" spans="1:13" ht="15.5" thickTop="1" thickBot="1">
      <c r="A212" s="79">
        <v>45410</v>
      </c>
      <c r="B212" s="84" t="s">
        <v>251</v>
      </c>
      <c r="C212" s="80" t="s">
        <v>153</v>
      </c>
      <c r="D212" s="80" t="s">
        <v>168</v>
      </c>
      <c r="E212" s="80" t="s">
        <v>214</v>
      </c>
      <c r="F212" s="80" t="s">
        <v>128</v>
      </c>
      <c r="G212" s="80">
        <v>23</v>
      </c>
      <c r="H212" s="80">
        <v>649</v>
      </c>
      <c r="I212" s="80">
        <v>1210</v>
      </c>
      <c r="J212" s="81">
        <f t="shared" si="12"/>
        <v>14927</v>
      </c>
      <c r="K212" s="81">
        <f t="shared" si="13"/>
        <v>27830</v>
      </c>
      <c r="L212" s="81">
        <f t="shared" si="14"/>
        <v>12903</v>
      </c>
      <c r="M212" s="81" t="str">
        <f t="shared" si="15"/>
        <v>profit</v>
      </c>
    </row>
    <row r="213" spans="1:13" ht="15.5" thickTop="1" thickBot="1">
      <c r="A213" s="79">
        <v>45411</v>
      </c>
      <c r="B213" s="84" t="s">
        <v>252</v>
      </c>
      <c r="C213" s="80" t="s">
        <v>153</v>
      </c>
      <c r="D213" s="80" t="s">
        <v>168</v>
      </c>
      <c r="E213" s="80" t="s">
        <v>151</v>
      </c>
      <c r="F213" s="80" t="s">
        <v>128</v>
      </c>
      <c r="G213" s="80">
        <v>26</v>
      </c>
      <c r="H213" s="80">
        <v>647</v>
      </c>
      <c r="I213" s="80">
        <v>1025</v>
      </c>
      <c r="J213" s="81">
        <f t="shared" si="12"/>
        <v>16822</v>
      </c>
      <c r="K213" s="81">
        <f t="shared" si="13"/>
        <v>26650</v>
      </c>
      <c r="L213" s="81">
        <f t="shared" si="14"/>
        <v>9828</v>
      </c>
      <c r="M213" s="81" t="str">
        <f t="shared" si="15"/>
        <v>profit</v>
      </c>
    </row>
    <row r="214" spans="1:13" ht="15.5" thickTop="1" thickBot="1">
      <c r="A214" s="79">
        <v>45412</v>
      </c>
      <c r="B214" s="84" t="s">
        <v>253</v>
      </c>
      <c r="C214" s="80" t="s">
        <v>153</v>
      </c>
      <c r="D214" s="80" t="s">
        <v>168</v>
      </c>
      <c r="E214" s="80" t="s">
        <v>254</v>
      </c>
      <c r="F214" s="80" t="s">
        <v>128</v>
      </c>
      <c r="G214" s="80">
        <v>30</v>
      </c>
      <c r="H214" s="80">
        <v>843</v>
      </c>
      <c r="I214" s="80">
        <v>953</v>
      </c>
      <c r="J214" s="81">
        <f t="shared" si="12"/>
        <v>25290</v>
      </c>
      <c r="K214" s="81">
        <f t="shared" si="13"/>
        <v>28590</v>
      </c>
      <c r="L214" s="81">
        <f t="shared" si="14"/>
        <v>3300</v>
      </c>
      <c r="M214" s="81" t="str">
        <f t="shared" si="15"/>
        <v>profit</v>
      </c>
    </row>
    <row r="215" spans="1:13" ht="15.5" thickTop="1" thickBot="1">
      <c r="A215" s="79">
        <v>45413</v>
      </c>
      <c r="B215" s="84" t="s">
        <v>255</v>
      </c>
      <c r="C215" s="80" t="s">
        <v>153</v>
      </c>
      <c r="D215" s="80" t="s">
        <v>168</v>
      </c>
      <c r="E215" s="80" t="s">
        <v>256</v>
      </c>
      <c r="F215" s="80" t="s">
        <v>128</v>
      </c>
      <c r="G215" s="80">
        <v>21</v>
      </c>
      <c r="H215" s="80">
        <v>571</v>
      </c>
      <c r="I215" s="80">
        <v>900</v>
      </c>
      <c r="J215" s="81">
        <f t="shared" si="12"/>
        <v>11991</v>
      </c>
      <c r="K215" s="81">
        <f t="shared" si="13"/>
        <v>18900</v>
      </c>
      <c r="L215" s="81">
        <f t="shared" si="14"/>
        <v>6909</v>
      </c>
      <c r="M215" s="81" t="str">
        <f t="shared" si="15"/>
        <v>profit</v>
      </c>
    </row>
    <row r="216" spans="1:13" ht="15.5" thickTop="1" thickBot="1">
      <c r="A216" s="79">
        <v>45414</v>
      </c>
      <c r="B216" s="84" t="s">
        <v>257</v>
      </c>
      <c r="C216" s="80" t="s">
        <v>153</v>
      </c>
      <c r="D216" s="80" t="s">
        <v>168</v>
      </c>
      <c r="E216" s="80" t="s">
        <v>127</v>
      </c>
      <c r="F216" s="80" t="s">
        <v>137</v>
      </c>
      <c r="G216" s="80">
        <v>25</v>
      </c>
      <c r="H216" s="80">
        <v>909</v>
      </c>
      <c r="I216" s="80">
        <v>970</v>
      </c>
      <c r="J216" s="81">
        <f t="shared" si="12"/>
        <v>22725</v>
      </c>
      <c r="K216" s="81">
        <f t="shared" si="13"/>
        <v>24250</v>
      </c>
      <c r="L216" s="81">
        <f t="shared" si="14"/>
        <v>1525</v>
      </c>
      <c r="M216" s="81" t="str">
        <f t="shared" si="15"/>
        <v>profit</v>
      </c>
    </row>
    <row r="217" spans="1:13" ht="15.5" thickTop="1" thickBot="1">
      <c r="A217" s="79">
        <v>45415</v>
      </c>
      <c r="B217" s="80" t="s">
        <v>258</v>
      </c>
      <c r="C217" s="80" t="s">
        <v>153</v>
      </c>
      <c r="D217" s="80" t="s">
        <v>168</v>
      </c>
      <c r="E217" s="80" t="s">
        <v>130</v>
      </c>
      <c r="F217" s="80" t="s">
        <v>137</v>
      </c>
      <c r="G217" s="80">
        <v>24</v>
      </c>
      <c r="H217" s="80">
        <v>584</v>
      </c>
      <c r="I217" s="80">
        <v>1158</v>
      </c>
      <c r="J217" s="81">
        <f t="shared" si="12"/>
        <v>14016</v>
      </c>
      <c r="K217" s="81">
        <f t="shared" si="13"/>
        <v>27792</v>
      </c>
      <c r="L217" s="81">
        <f t="shared" si="14"/>
        <v>13776</v>
      </c>
      <c r="M217" s="81" t="str">
        <f t="shared" si="15"/>
        <v>profit</v>
      </c>
    </row>
    <row r="218" spans="1:13" ht="15.5" thickTop="1" thickBot="1">
      <c r="A218" s="79">
        <v>45416</v>
      </c>
      <c r="B218" s="80" t="s">
        <v>259</v>
      </c>
      <c r="C218" s="80" t="s">
        <v>153</v>
      </c>
      <c r="D218" s="80" t="s">
        <v>168</v>
      </c>
      <c r="E218" s="80" t="s">
        <v>132</v>
      </c>
      <c r="F218" s="80" t="s">
        <v>137</v>
      </c>
      <c r="G218" s="80">
        <v>28</v>
      </c>
      <c r="H218" s="80">
        <v>787</v>
      </c>
      <c r="I218" s="80">
        <v>1452</v>
      </c>
      <c r="J218" s="81">
        <f t="shared" si="12"/>
        <v>22036</v>
      </c>
      <c r="K218" s="81">
        <f t="shared" si="13"/>
        <v>40656</v>
      </c>
      <c r="L218" s="81">
        <f t="shared" si="14"/>
        <v>18620</v>
      </c>
      <c r="M218" s="81" t="str">
        <f t="shared" si="15"/>
        <v>profit</v>
      </c>
    </row>
    <row r="219" spans="1:13" ht="15.5" thickTop="1" thickBot="1">
      <c r="A219" s="79">
        <v>45417</v>
      </c>
      <c r="B219" s="80" t="s">
        <v>260</v>
      </c>
      <c r="C219" s="80" t="s">
        <v>153</v>
      </c>
      <c r="D219" s="80" t="s">
        <v>168</v>
      </c>
      <c r="E219" s="80" t="s">
        <v>134</v>
      </c>
      <c r="F219" s="80" t="s">
        <v>137</v>
      </c>
      <c r="G219" s="80">
        <v>23</v>
      </c>
      <c r="H219" s="80">
        <v>768</v>
      </c>
      <c r="I219" s="80">
        <v>1102</v>
      </c>
      <c r="J219" s="81">
        <f t="shared" si="12"/>
        <v>17664</v>
      </c>
      <c r="K219" s="81">
        <f t="shared" si="13"/>
        <v>25346</v>
      </c>
      <c r="L219" s="81">
        <f t="shared" si="14"/>
        <v>7682</v>
      </c>
      <c r="M219" s="81" t="str">
        <f t="shared" si="15"/>
        <v>profit</v>
      </c>
    </row>
    <row r="220" spans="1:13" ht="15.5" thickTop="1" thickBot="1">
      <c r="A220" s="79">
        <v>45418</v>
      </c>
      <c r="B220" s="80" t="s">
        <v>261</v>
      </c>
      <c r="C220" s="80" t="s">
        <v>153</v>
      </c>
      <c r="D220" s="80" t="s">
        <v>168</v>
      </c>
      <c r="E220" s="80" t="s">
        <v>134</v>
      </c>
      <c r="F220" s="80" t="s">
        <v>128</v>
      </c>
      <c r="G220" s="80">
        <v>23</v>
      </c>
      <c r="H220" s="80">
        <v>584</v>
      </c>
      <c r="I220" s="80">
        <v>1168</v>
      </c>
      <c r="J220" s="81">
        <f t="shared" si="12"/>
        <v>13432</v>
      </c>
      <c r="K220" s="81">
        <f t="shared" si="13"/>
        <v>26864</v>
      </c>
      <c r="L220" s="81">
        <f t="shared" si="14"/>
        <v>13432</v>
      </c>
      <c r="M220" s="81" t="str">
        <f t="shared" si="15"/>
        <v>profit</v>
      </c>
    </row>
    <row r="221" spans="1:13" ht="15.5" thickTop="1" thickBot="1">
      <c r="A221" s="79">
        <v>45602</v>
      </c>
      <c r="B221" s="80" t="s">
        <v>262</v>
      </c>
      <c r="C221" s="80" t="s">
        <v>141</v>
      </c>
      <c r="D221" s="80" t="s">
        <v>263</v>
      </c>
      <c r="E221" s="80" t="s">
        <v>139</v>
      </c>
      <c r="F221" s="80" t="s">
        <v>128</v>
      </c>
      <c r="G221" s="80">
        <v>57</v>
      </c>
      <c r="H221" s="80">
        <v>541</v>
      </c>
      <c r="I221" s="80">
        <v>819</v>
      </c>
      <c r="J221" s="81">
        <f t="shared" si="12"/>
        <v>30837</v>
      </c>
      <c r="K221" s="81">
        <f t="shared" si="13"/>
        <v>46683</v>
      </c>
      <c r="L221" s="81">
        <f t="shared" si="14"/>
        <v>15846</v>
      </c>
      <c r="M221" s="81" t="str">
        <f t="shared" si="15"/>
        <v>profit</v>
      </c>
    </row>
    <row r="222" spans="1:13" ht="15.5" thickTop="1" thickBot="1">
      <c r="A222" s="79">
        <v>45419</v>
      </c>
      <c r="B222" s="80" t="s">
        <v>264</v>
      </c>
      <c r="C222" s="80" t="s">
        <v>153</v>
      </c>
      <c r="D222" s="80" t="s">
        <v>219</v>
      </c>
      <c r="E222" s="80" t="s">
        <v>136</v>
      </c>
      <c r="F222" s="80" t="s">
        <v>128</v>
      </c>
      <c r="G222" s="80">
        <v>20</v>
      </c>
      <c r="H222" s="80">
        <v>778</v>
      </c>
      <c r="I222" s="80">
        <v>1096</v>
      </c>
      <c r="J222" s="81">
        <f t="shared" si="12"/>
        <v>15560</v>
      </c>
      <c r="K222" s="81">
        <f t="shared" si="13"/>
        <v>21920</v>
      </c>
      <c r="L222" s="81">
        <f t="shared" si="14"/>
        <v>6360</v>
      </c>
      <c r="M222" s="81" t="str">
        <f t="shared" si="15"/>
        <v>profit</v>
      </c>
    </row>
    <row r="223" spans="1:13" ht="15.5" thickTop="1" thickBot="1">
      <c r="A223" s="79">
        <v>45420</v>
      </c>
      <c r="B223" s="80" t="s">
        <v>265</v>
      </c>
      <c r="C223" s="80" t="s">
        <v>153</v>
      </c>
      <c r="D223" s="80" t="s">
        <v>219</v>
      </c>
      <c r="E223" s="80" t="s">
        <v>139</v>
      </c>
      <c r="F223" s="80" t="s">
        <v>128</v>
      </c>
      <c r="G223" s="80">
        <v>26</v>
      </c>
      <c r="H223" s="80">
        <v>595</v>
      </c>
      <c r="I223" s="80">
        <v>914</v>
      </c>
      <c r="J223" s="81">
        <f t="shared" si="12"/>
        <v>15470</v>
      </c>
      <c r="K223" s="81">
        <f t="shared" si="13"/>
        <v>23764</v>
      </c>
      <c r="L223" s="81">
        <f t="shared" si="14"/>
        <v>8294</v>
      </c>
      <c r="M223" s="81" t="str">
        <f t="shared" si="15"/>
        <v>profit</v>
      </c>
    </row>
    <row r="224" spans="1:13" ht="15.5" thickTop="1" thickBot="1">
      <c r="A224" s="79">
        <v>45605</v>
      </c>
      <c r="B224" s="80" t="s">
        <v>266</v>
      </c>
      <c r="C224" s="80" t="s">
        <v>141</v>
      </c>
      <c r="D224" s="80" t="s">
        <v>263</v>
      </c>
      <c r="E224" s="80" t="s">
        <v>175</v>
      </c>
      <c r="F224" s="80" t="s">
        <v>128</v>
      </c>
      <c r="G224" s="80">
        <v>70</v>
      </c>
      <c r="H224" s="80">
        <v>871</v>
      </c>
      <c r="I224" s="80">
        <v>862</v>
      </c>
      <c r="J224" s="81">
        <f t="shared" si="12"/>
        <v>60970</v>
      </c>
      <c r="K224" s="81">
        <f t="shared" si="13"/>
        <v>60340</v>
      </c>
      <c r="L224" s="81">
        <f t="shared" si="14"/>
        <v>-630</v>
      </c>
      <c r="M224" s="81" t="str">
        <f t="shared" si="15"/>
        <v>loss</v>
      </c>
    </row>
    <row r="225" spans="1:13" ht="15.5" thickTop="1" thickBot="1">
      <c r="A225" s="79">
        <v>45421</v>
      </c>
      <c r="B225" s="80" t="s">
        <v>267</v>
      </c>
      <c r="C225" s="80" t="s">
        <v>153</v>
      </c>
      <c r="D225" s="80" t="s">
        <v>219</v>
      </c>
      <c r="E225" s="80" t="s">
        <v>134</v>
      </c>
      <c r="F225" s="80" t="s">
        <v>128</v>
      </c>
      <c r="G225" s="80">
        <v>27</v>
      </c>
      <c r="H225" s="80">
        <v>722</v>
      </c>
      <c r="I225" s="80">
        <v>1497</v>
      </c>
      <c r="J225" s="81">
        <f t="shared" si="12"/>
        <v>19494</v>
      </c>
      <c r="K225" s="81">
        <f t="shared" si="13"/>
        <v>40419</v>
      </c>
      <c r="L225" s="81">
        <f t="shared" si="14"/>
        <v>20925</v>
      </c>
      <c r="M225" s="81" t="str">
        <f t="shared" si="15"/>
        <v>profit</v>
      </c>
    </row>
    <row r="226" spans="1:13" ht="15.5" thickTop="1" thickBot="1">
      <c r="A226" s="79">
        <v>45422</v>
      </c>
      <c r="B226" s="80" t="s">
        <v>268</v>
      </c>
      <c r="C226" s="80" t="s">
        <v>153</v>
      </c>
      <c r="D226" s="80" t="s">
        <v>219</v>
      </c>
      <c r="E226" s="80" t="s">
        <v>180</v>
      </c>
      <c r="F226" s="80" t="s">
        <v>128</v>
      </c>
      <c r="G226" s="80">
        <v>25</v>
      </c>
      <c r="H226" s="80">
        <v>982</v>
      </c>
      <c r="I226" s="80">
        <v>1395</v>
      </c>
      <c r="J226" s="81">
        <f t="shared" si="12"/>
        <v>24550</v>
      </c>
      <c r="K226" s="81">
        <f t="shared" si="13"/>
        <v>34875</v>
      </c>
      <c r="L226" s="81">
        <f t="shared" si="14"/>
        <v>10325</v>
      </c>
      <c r="M226" s="81" t="str">
        <f t="shared" si="15"/>
        <v>profit</v>
      </c>
    </row>
    <row r="227" spans="1:13" ht="15.5" thickTop="1" thickBot="1">
      <c r="A227" s="79">
        <v>45423</v>
      </c>
      <c r="B227" s="80" t="s">
        <v>269</v>
      </c>
      <c r="C227" s="80" t="s">
        <v>153</v>
      </c>
      <c r="D227" s="80" t="s">
        <v>219</v>
      </c>
      <c r="E227" s="80" t="s">
        <v>175</v>
      </c>
      <c r="F227" s="80" t="s">
        <v>128</v>
      </c>
      <c r="G227" s="80">
        <v>25</v>
      </c>
      <c r="H227" s="80">
        <v>982</v>
      </c>
      <c r="I227" s="80">
        <v>1389</v>
      </c>
      <c r="J227" s="81">
        <f t="shared" si="12"/>
        <v>24550</v>
      </c>
      <c r="K227" s="81">
        <f t="shared" si="13"/>
        <v>34725</v>
      </c>
      <c r="L227" s="81">
        <f t="shared" si="14"/>
        <v>10175</v>
      </c>
      <c r="M227" s="81" t="str">
        <f t="shared" si="15"/>
        <v>profit</v>
      </c>
    </row>
    <row r="228" spans="1:13" ht="15.5" thickTop="1" thickBot="1">
      <c r="A228" s="79">
        <v>45424</v>
      </c>
      <c r="B228" s="80" t="s">
        <v>270</v>
      </c>
      <c r="C228" s="80" t="s">
        <v>153</v>
      </c>
      <c r="D228" s="80" t="s">
        <v>219</v>
      </c>
      <c r="E228" s="80" t="s">
        <v>151</v>
      </c>
      <c r="F228" s="80" t="s">
        <v>128</v>
      </c>
      <c r="G228" s="80">
        <v>25</v>
      </c>
      <c r="H228" s="80">
        <v>810</v>
      </c>
      <c r="I228" s="80">
        <v>1086</v>
      </c>
      <c r="J228" s="81">
        <f t="shared" si="12"/>
        <v>20250</v>
      </c>
      <c r="K228" s="81">
        <f t="shared" si="13"/>
        <v>27150</v>
      </c>
      <c r="L228" s="81">
        <f t="shared" si="14"/>
        <v>6900</v>
      </c>
      <c r="M228" s="81" t="str">
        <f t="shared" si="15"/>
        <v>profit</v>
      </c>
    </row>
    <row r="229" spans="1:13" ht="15.5" thickTop="1" thickBot="1">
      <c r="A229" s="79">
        <v>45610</v>
      </c>
      <c r="B229" s="80" t="s">
        <v>271</v>
      </c>
      <c r="C229" s="80" t="s">
        <v>153</v>
      </c>
      <c r="D229" s="80" t="s">
        <v>168</v>
      </c>
      <c r="E229" s="80" t="s">
        <v>182</v>
      </c>
      <c r="F229" s="80" t="s">
        <v>137</v>
      </c>
      <c r="G229" s="80">
        <v>20</v>
      </c>
      <c r="H229" s="80">
        <v>773</v>
      </c>
      <c r="I229" s="80">
        <v>823</v>
      </c>
      <c r="J229" s="81">
        <f t="shared" si="12"/>
        <v>15460</v>
      </c>
      <c r="K229" s="81">
        <f t="shared" si="13"/>
        <v>16460</v>
      </c>
      <c r="L229" s="81">
        <f t="shared" si="14"/>
        <v>1000</v>
      </c>
      <c r="M229" s="81" t="str">
        <f t="shared" si="15"/>
        <v>profit</v>
      </c>
    </row>
    <row r="230" spans="1:13" ht="15.5" thickTop="1" thickBot="1">
      <c r="A230" s="79">
        <v>45425</v>
      </c>
      <c r="B230" s="80" t="s">
        <v>272</v>
      </c>
      <c r="C230" s="80" t="s">
        <v>153</v>
      </c>
      <c r="D230" s="80" t="s">
        <v>219</v>
      </c>
      <c r="E230" s="80" t="s">
        <v>134</v>
      </c>
      <c r="F230" s="80" t="s">
        <v>128</v>
      </c>
      <c r="G230" s="80">
        <v>26</v>
      </c>
      <c r="H230" s="80">
        <v>781</v>
      </c>
      <c r="I230" s="80">
        <v>1019</v>
      </c>
      <c r="J230" s="81">
        <f t="shared" si="12"/>
        <v>20306</v>
      </c>
      <c r="K230" s="81">
        <f t="shared" si="13"/>
        <v>26494</v>
      </c>
      <c r="L230" s="81">
        <f t="shared" si="14"/>
        <v>6188</v>
      </c>
      <c r="M230" s="81" t="str">
        <f t="shared" si="15"/>
        <v>profit</v>
      </c>
    </row>
    <row r="231" spans="1:13" ht="15.5" thickTop="1" thickBot="1">
      <c r="A231" s="79">
        <v>45426</v>
      </c>
      <c r="B231" s="80" t="s">
        <v>273</v>
      </c>
      <c r="C231" s="80" t="s">
        <v>153</v>
      </c>
      <c r="D231" s="80" t="s">
        <v>219</v>
      </c>
      <c r="E231" s="80" t="s">
        <v>169</v>
      </c>
      <c r="F231" s="80" t="s">
        <v>128</v>
      </c>
      <c r="G231" s="80">
        <v>26</v>
      </c>
      <c r="H231" s="80">
        <v>630</v>
      </c>
      <c r="I231" s="80">
        <v>767</v>
      </c>
      <c r="J231" s="81">
        <f t="shared" si="12"/>
        <v>16380</v>
      </c>
      <c r="K231" s="81">
        <f t="shared" si="13"/>
        <v>19942</v>
      </c>
      <c r="L231" s="81">
        <f t="shared" si="14"/>
        <v>3562</v>
      </c>
      <c r="M231" s="81" t="str">
        <f t="shared" si="15"/>
        <v>profit</v>
      </c>
    </row>
    <row r="232" spans="1:13" ht="15.5" thickTop="1" thickBot="1">
      <c r="A232" s="79">
        <v>45427</v>
      </c>
      <c r="B232" s="80" t="s">
        <v>274</v>
      </c>
      <c r="C232" s="80" t="s">
        <v>153</v>
      </c>
      <c r="D232" s="80" t="s">
        <v>219</v>
      </c>
      <c r="E232" s="80" t="s">
        <v>180</v>
      </c>
      <c r="F232" s="80" t="s">
        <v>128</v>
      </c>
      <c r="G232" s="80">
        <v>23</v>
      </c>
      <c r="H232" s="80">
        <v>972</v>
      </c>
      <c r="I232" s="80">
        <v>782</v>
      </c>
      <c r="J232" s="81">
        <f t="shared" si="12"/>
        <v>22356</v>
      </c>
      <c r="K232" s="81">
        <f t="shared" si="13"/>
        <v>17986</v>
      </c>
      <c r="L232" s="81">
        <f t="shared" si="14"/>
        <v>-4370</v>
      </c>
      <c r="M232" s="81" t="str">
        <f t="shared" si="15"/>
        <v>loss</v>
      </c>
    </row>
    <row r="233" spans="1:13" ht="15.5" thickTop="1" thickBot="1">
      <c r="A233" s="79">
        <v>45614</v>
      </c>
      <c r="B233" s="80" t="s">
        <v>275</v>
      </c>
      <c r="C233" s="80" t="s">
        <v>153</v>
      </c>
      <c r="D233" s="80" t="s">
        <v>168</v>
      </c>
      <c r="E233" s="80" t="s">
        <v>143</v>
      </c>
      <c r="F233" s="80" t="s">
        <v>128</v>
      </c>
      <c r="G233" s="80">
        <v>23</v>
      </c>
      <c r="H233" s="80">
        <v>906</v>
      </c>
      <c r="I233" s="80">
        <v>1275</v>
      </c>
      <c r="J233" s="81">
        <f t="shared" si="12"/>
        <v>20838</v>
      </c>
      <c r="K233" s="81">
        <f t="shared" si="13"/>
        <v>29325</v>
      </c>
      <c r="L233" s="81">
        <f t="shared" si="14"/>
        <v>8487</v>
      </c>
      <c r="M233" s="81" t="str">
        <f t="shared" si="15"/>
        <v>profit</v>
      </c>
    </row>
    <row r="234" spans="1:13" ht="15.5" thickTop="1" thickBot="1">
      <c r="A234" s="79">
        <v>45428</v>
      </c>
      <c r="B234" s="80" t="s">
        <v>276</v>
      </c>
      <c r="C234" s="80" t="s">
        <v>153</v>
      </c>
      <c r="D234" s="80" t="s">
        <v>219</v>
      </c>
      <c r="E234" s="80" t="s">
        <v>182</v>
      </c>
      <c r="F234" s="80" t="s">
        <v>137</v>
      </c>
      <c r="G234" s="80">
        <v>30</v>
      </c>
      <c r="H234" s="80">
        <v>987</v>
      </c>
      <c r="I234" s="80">
        <v>1366</v>
      </c>
      <c r="J234" s="81">
        <f t="shared" si="12"/>
        <v>29610</v>
      </c>
      <c r="K234" s="81">
        <f t="shared" si="13"/>
        <v>40980</v>
      </c>
      <c r="L234" s="81">
        <f t="shared" si="14"/>
        <v>11370</v>
      </c>
      <c r="M234" s="81" t="str">
        <f t="shared" si="15"/>
        <v>profit</v>
      </c>
    </row>
    <row r="235" spans="1:13" ht="15.5" thickTop="1" thickBot="1">
      <c r="A235" s="79">
        <v>45616</v>
      </c>
      <c r="B235" s="80" t="s">
        <v>277</v>
      </c>
      <c r="C235" s="80" t="s">
        <v>153</v>
      </c>
      <c r="D235" s="80" t="s">
        <v>168</v>
      </c>
      <c r="E235" s="80" t="s">
        <v>147</v>
      </c>
      <c r="F235" s="80" t="s">
        <v>128</v>
      </c>
      <c r="G235" s="80">
        <v>24</v>
      </c>
      <c r="H235" s="80">
        <v>927</v>
      </c>
      <c r="I235" s="80">
        <v>1379</v>
      </c>
      <c r="J235" s="81">
        <f t="shared" si="12"/>
        <v>22248</v>
      </c>
      <c r="K235" s="81">
        <f t="shared" si="13"/>
        <v>33096</v>
      </c>
      <c r="L235" s="81">
        <f t="shared" si="14"/>
        <v>10848</v>
      </c>
      <c r="M235" s="81" t="str">
        <f t="shared" si="15"/>
        <v>profit</v>
      </c>
    </row>
    <row r="236" spans="1:13" ht="15.5" thickTop="1" thickBot="1">
      <c r="A236" s="79">
        <v>45429</v>
      </c>
      <c r="B236" s="80" t="s">
        <v>278</v>
      </c>
      <c r="C236" s="80" t="s">
        <v>153</v>
      </c>
      <c r="D236" s="80" t="s">
        <v>219</v>
      </c>
      <c r="E236" s="80" t="s">
        <v>143</v>
      </c>
      <c r="F236" s="80" t="s">
        <v>137</v>
      </c>
      <c r="G236" s="80">
        <v>25</v>
      </c>
      <c r="H236" s="80">
        <v>877</v>
      </c>
      <c r="I236" s="80">
        <v>797</v>
      </c>
      <c r="J236" s="81">
        <f t="shared" si="12"/>
        <v>21925</v>
      </c>
      <c r="K236" s="81">
        <f t="shared" si="13"/>
        <v>19925</v>
      </c>
      <c r="L236" s="81">
        <f t="shared" si="14"/>
        <v>-2000</v>
      </c>
      <c r="M236" s="81" t="str">
        <f t="shared" si="15"/>
        <v>loss</v>
      </c>
    </row>
    <row r="237" spans="1:13" ht="15.5" thickTop="1" thickBot="1">
      <c r="A237" s="79">
        <v>45430</v>
      </c>
      <c r="B237" s="80" t="s">
        <v>279</v>
      </c>
      <c r="C237" s="80" t="s">
        <v>153</v>
      </c>
      <c r="D237" s="80" t="s">
        <v>219</v>
      </c>
      <c r="E237" s="80" t="s">
        <v>151</v>
      </c>
      <c r="F237" s="80" t="s">
        <v>137</v>
      </c>
      <c r="G237" s="80">
        <v>26</v>
      </c>
      <c r="H237" s="80">
        <v>596</v>
      </c>
      <c r="I237" s="80">
        <v>1136</v>
      </c>
      <c r="J237" s="81">
        <f t="shared" si="12"/>
        <v>15496</v>
      </c>
      <c r="K237" s="81">
        <f t="shared" si="13"/>
        <v>29536</v>
      </c>
      <c r="L237" s="81">
        <f t="shared" si="14"/>
        <v>14040</v>
      </c>
      <c r="M237" s="81" t="str">
        <f t="shared" si="15"/>
        <v>profit</v>
      </c>
    </row>
    <row r="238" spans="1:13" ht="15.5" thickTop="1" thickBot="1">
      <c r="A238" s="79">
        <v>45484</v>
      </c>
      <c r="B238" s="80" t="s">
        <v>280</v>
      </c>
      <c r="C238" s="80" t="s">
        <v>153</v>
      </c>
      <c r="D238" s="80" t="s">
        <v>219</v>
      </c>
      <c r="E238" s="80" t="s">
        <v>147</v>
      </c>
      <c r="F238" s="80" t="s">
        <v>137</v>
      </c>
      <c r="G238" s="80">
        <v>26</v>
      </c>
      <c r="H238" s="80">
        <v>771</v>
      </c>
      <c r="I238" s="80">
        <v>1172</v>
      </c>
      <c r="J238" s="81">
        <f t="shared" si="12"/>
        <v>20046</v>
      </c>
      <c r="K238" s="81">
        <f t="shared" si="13"/>
        <v>30472</v>
      </c>
      <c r="L238" s="81">
        <f t="shared" si="14"/>
        <v>10426</v>
      </c>
      <c r="M238" s="81" t="str">
        <f t="shared" si="15"/>
        <v>profit</v>
      </c>
    </row>
    <row r="239" spans="1:13" ht="15.5" thickTop="1" thickBot="1">
      <c r="A239" s="79">
        <v>45485</v>
      </c>
      <c r="B239" s="80" t="s">
        <v>281</v>
      </c>
      <c r="C239" s="80" t="s">
        <v>153</v>
      </c>
      <c r="D239" s="80" t="s">
        <v>219</v>
      </c>
      <c r="E239" s="80" t="s">
        <v>169</v>
      </c>
      <c r="F239" s="80" t="s">
        <v>137</v>
      </c>
      <c r="G239" s="80">
        <v>30</v>
      </c>
      <c r="H239" s="80">
        <v>859</v>
      </c>
      <c r="I239" s="80">
        <v>1123</v>
      </c>
      <c r="J239" s="81">
        <f t="shared" si="12"/>
        <v>25770</v>
      </c>
      <c r="K239" s="81">
        <f t="shared" si="13"/>
        <v>33690</v>
      </c>
      <c r="L239" s="81">
        <f t="shared" si="14"/>
        <v>7920</v>
      </c>
      <c r="M239" s="81" t="str">
        <f t="shared" si="15"/>
        <v>profit</v>
      </c>
    </row>
    <row r="240" spans="1:13" ht="15.5" thickTop="1" thickBot="1">
      <c r="A240" s="79">
        <v>45486</v>
      </c>
      <c r="B240" s="80" t="s">
        <v>282</v>
      </c>
      <c r="C240" s="80" t="s">
        <v>153</v>
      </c>
      <c r="D240" s="80" t="s">
        <v>219</v>
      </c>
      <c r="E240" s="80" t="s">
        <v>169</v>
      </c>
      <c r="F240" s="80" t="s">
        <v>137</v>
      </c>
      <c r="G240" s="80">
        <v>30</v>
      </c>
      <c r="H240" s="80">
        <v>726</v>
      </c>
      <c r="I240" s="80">
        <v>964</v>
      </c>
      <c r="J240" s="81">
        <f t="shared" si="12"/>
        <v>21780</v>
      </c>
      <c r="K240" s="81">
        <f t="shared" si="13"/>
        <v>28920</v>
      </c>
      <c r="L240" s="81">
        <f t="shared" si="14"/>
        <v>7140</v>
      </c>
      <c r="M240" s="81" t="str">
        <f t="shared" si="15"/>
        <v>profit</v>
      </c>
    </row>
    <row r="241" spans="1:13" ht="15.5" thickTop="1" thickBot="1">
      <c r="A241" s="79">
        <v>45487</v>
      </c>
      <c r="B241" s="80" t="s">
        <v>283</v>
      </c>
      <c r="C241" s="80" t="s">
        <v>153</v>
      </c>
      <c r="D241" s="80" t="s">
        <v>219</v>
      </c>
      <c r="E241" s="80" t="s">
        <v>165</v>
      </c>
      <c r="F241" s="80" t="s">
        <v>137</v>
      </c>
      <c r="G241" s="80">
        <v>29</v>
      </c>
      <c r="H241" s="80">
        <v>861</v>
      </c>
      <c r="I241" s="80">
        <v>820</v>
      </c>
      <c r="J241" s="81">
        <f t="shared" si="12"/>
        <v>24969</v>
      </c>
      <c r="K241" s="81">
        <f t="shared" si="13"/>
        <v>23780</v>
      </c>
      <c r="L241" s="81">
        <f t="shared" si="14"/>
        <v>-1189</v>
      </c>
      <c r="M241" s="81" t="str">
        <f t="shared" si="15"/>
        <v>loss</v>
      </c>
    </row>
    <row r="242" spans="1:13" ht="15.5" thickTop="1" thickBot="1">
      <c r="A242" s="79">
        <v>45489</v>
      </c>
      <c r="B242" s="80" t="s">
        <v>284</v>
      </c>
      <c r="C242" s="80" t="s">
        <v>153</v>
      </c>
      <c r="D242" s="80" t="s">
        <v>219</v>
      </c>
      <c r="E242" s="80" t="s">
        <v>139</v>
      </c>
      <c r="F242" s="80" t="s">
        <v>128</v>
      </c>
      <c r="G242" s="80">
        <v>24</v>
      </c>
      <c r="H242" s="80">
        <v>978</v>
      </c>
      <c r="I242" s="80">
        <v>773</v>
      </c>
      <c r="J242" s="81">
        <f t="shared" si="12"/>
        <v>23472</v>
      </c>
      <c r="K242" s="81">
        <f t="shared" si="13"/>
        <v>18552</v>
      </c>
      <c r="L242" s="81">
        <f t="shared" si="14"/>
        <v>-4920</v>
      </c>
      <c r="M242" s="81" t="str">
        <f t="shared" si="15"/>
        <v>loss</v>
      </c>
    </row>
    <row r="243" spans="1:13" ht="15.5" thickTop="1" thickBot="1">
      <c r="A243" s="79">
        <v>45490</v>
      </c>
      <c r="B243" s="80" t="s">
        <v>285</v>
      </c>
      <c r="C243" s="80" t="s">
        <v>153</v>
      </c>
      <c r="D243" s="80" t="s">
        <v>219</v>
      </c>
      <c r="E243" s="80" t="s">
        <v>214</v>
      </c>
      <c r="F243" s="80" t="s">
        <v>128</v>
      </c>
      <c r="G243" s="80">
        <v>30</v>
      </c>
      <c r="H243" s="80">
        <v>514</v>
      </c>
      <c r="I243" s="80">
        <v>1333</v>
      </c>
      <c r="J243" s="81">
        <f t="shared" si="12"/>
        <v>15420</v>
      </c>
      <c r="K243" s="81">
        <f t="shared" si="13"/>
        <v>39990</v>
      </c>
      <c r="L243" s="81">
        <f t="shared" si="14"/>
        <v>24570</v>
      </c>
      <c r="M243" s="81" t="str">
        <f t="shared" si="15"/>
        <v>profit</v>
      </c>
    </row>
    <row r="244" spans="1:13" ht="15.5" thickTop="1" thickBot="1">
      <c r="A244" s="79">
        <v>45491</v>
      </c>
      <c r="B244" s="80" t="s">
        <v>286</v>
      </c>
      <c r="C244" s="80" t="s">
        <v>153</v>
      </c>
      <c r="D244" s="80" t="s">
        <v>219</v>
      </c>
      <c r="E244" s="80" t="s">
        <v>151</v>
      </c>
      <c r="F244" s="80" t="s">
        <v>128</v>
      </c>
      <c r="G244" s="80">
        <v>26</v>
      </c>
      <c r="H244" s="80">
        <v>656</v>
      </c>
      <c r="I244" s="80">
        <v>908</v>
      </c>
      <c r="J244" s="81">
        <f t="shared" si="12"/>
        <v>17056</v>
      </c>
      <c r="K244" s="81">
        <f t="shared" si="13"/>
        <v>23608</v>
      </c>
      <c r="L244" s="81">
        <f t="shared" si="14"/>
        <v>6552</v>
      </c>
      <c r="M244" s="81" t="str">
        <f t="shared" si="15"/>
        <v>profit</v>
      </c>
    </row>
    <row r="245" spans="1:13" ht="15.5" thickTop="1" thickBot="1">
      <c r="A245" s="79">
        <v>45626</v>
      </c>
      <c r="B245" s="80" t="s">
        <v>287</v>
      </c>
      <c r="C245" s="80" t="s">
        <v>153</v>
      </c>
      <c r="D245" s="80" t="s">
        <v>219</v>
      </c>
      <c r="E245" s="80" t="s">
        <v>147</v>
      </c>
      <c r="F245" s="80" t="s">
        <v>128</v>
      </c>
      <c r="G245" s="80">
        <v>28</v>
      </c>
      <c r="H245" s="80">
        <v>866</v>
      </c>
      <c r="I245" s="80">
        <v>1102</v>
      </c>
      <c r="J245" s="81">
        <f t="shared" si="12"/>
        <v>24248</v>
      </c>
      <c r="K245" s="81">
        <f t="shared" si="13"/>
        <v>30856</v>
      </c>
      <c r="L245" s="81">
        <f t="shared" si="14"/>
        <v>6608</v>
      </c>
      <c r="M245" s="81" t="str">
        <f t="shared" si="15"/>
        <v>profit</v>
      </c>
    </row>
    <row r="246" spans="1:13" ht="15.5" thickTop="1" thickBot="1">
      <c r="A246" s="79">
        <v>45492</v>
      </c>
      <c r="B246" s="80" t="s">
        <v>288</v>
      </c>
      <c r="C246" s="80" t="s">
        <v>153</v>
      </c>
      <c r="D246" s="80" t="s">
        <v>219</v>
      </c>
      <c r="E246" s="80" t="s">
        <v>254</v>
      </c>
      <c r="F246" s="80" t="s">
        <v>128</v>
      </c>
      <c r="G246" s="80">
        <v>28</v>
      </c>
      <c r="H246" s="80">
        <v>866</v>
      </c>
      <c r="I246" s="80">
        <v>1080</v>
      </c>
      <c r="J246" s="81">
        <f t="shared" si="12"/>
        <v>24248</v>
      </c>
      <c r="K246" s="81">
        <f t="shared" si="13"/>
        <v>30240</v>
      </c>
      <c r="L246" s="81">
        <f t="shared" si="14"/>
        <v>5992</v>
      </c>
      <c r="M246" s="81" t="str">
        <f t="shared" si="15"/>
        <v>profit</v>
      </c>
    </row>
    <row r="247" spans="1:13" ht="15.5" thickTop="1" thickBot="1">
      <c r="A247" s="79">
        <v>45493</v>
      </c>
      <c r="B247" s="80" t="s">
        <v>289</v>
      </c>
      <c r="C247" s="80" t="s">
        <v>153</v>
      </c>
      <c r="D247" s="80" t="s">
        <v>219</v>
      </c>
      <c r="E247" s="80" t="s">
        <v>256</v>
      </c>
      <c r="F247" s="80" t="s">
        <v>128</v>
      </c>
      <c r="G247" s="80">
        <v>23</v>
      </c>
      <c r="H247" s="80">
        <v>969</v>
      </c>
      <c r="I247" s="80">
        <v>1075</v>
      </c>
      <c r="J247" s="81">
        <f t="shared" si="12"/>
        <v>22287</v>
      </c>
      <c r="K247" s="81">
        <f t="shared" si="13"/>
        <v>24725</v>
      </c>
      <c r="L247" s="81">
        <f t="shared" si="14"/>
        <v>2438</v>
      </c>
      <c r="M247" s="81" t="str">
        <f t="shared" si="15"/>
        <v>profit</v>
      </c>
    </row>
    <row r="248" spans="1:13" ht="15.5" thickTop="1" thickBot="1">
      <c r="A248" s="79">
        <v>45629</v>
      </c>
      <c r="B248" s="80" t="s">
        <v>290</v>
      </c>
      <c r="C248" s="80" t="s">
        <v>153</v>
      </c>
      <c r="D248" s="80" t="s">
        <v>219</v>
      </c>
      <c r="E248" s="80" t="s">
        <v>165</v>
      </c>
      <c r="F248" s="80" t="s">
        <v>137</v>
      </c>
      <c r="G248" s="80">
        <v>29</v>
      </c>
      <c r="H248" s="80">
        <v>639</v>
      </c>
      <c r="I248" s="80">
        <v>1257</v>
      </c>
      <c r="J248" s="81">
        <f t="shared" si="12"/>
        <v>18531</v>
      </c>
      <c r="K248" s="81">
        <f t="shared" si="13"/>
        <v>36453</v>
      </c>
      <c r="L248" s="81">
        <f t="shared" si="14"/>
        <v>17922</v>
      </c>
      <c r="M248" s="81" t="str">
        <f t="shared" si="15"/>
        <v>profit</v>
      </c>
    </row>
    <row r="249" spans="1:13" ht="15.5" thickTop="1" thickBot="1">
      <c r="A249" s="79">
        <v>45494</v>
      </c>
      <c r="B249" s="80" t="s">
        <v>291</v>
      </c>
      <c r="C249" s="80" t="s">
        <v>153</v>
      </c>
      <c r="D249" s="80" t="s">
        <v>219</v>
      </c>
      <c r="E249" s="80" t="s">
        <v>127</v>
      </c>
      <c r="F249" s="80" t="s">
        <v>128</v>
      </c>
      <c r="G249" s="80">
        <v>21</v>
      </c>
      <c r="H249" s="80">
        <v>626</v>
      </c>
      <c r="I249" s="80">
        <v>772</v>
      </c>
      <c r="J249" s="81">
        <f t="shared" si="12"/>
        <v>13146</v>
      </c>
      <c r="K249" s="81">
        <f t="shared" si="13"/>
        <v>16212</v>
      </c>
      <c r="L249" s="81">
        <f t="shared" si="14"/>
        <v>3066</v>
      </c>
      <c r="M249" s="81" t="str">
        <f t="shared" si="15"/>
        <v>profit</v>
      </c>
    </row>
    <row r="250" spans="1:13" ht="15.5" thickTop="1" thickBot="1">
      <c r="A250" s="79">
        <v>45517</v>
      </c>
      <c r="B250" s="80" t="s">
        <v>292</v>
      </c>
      <c r="C250" s="80" t="s">
        <v>153</v>
      </c>
      <c r="D250" s="80" t="s">
        <v>219</v>
      </c>
      <c r="E250" s="80" t="s">
        <v>151</v>
      </c>
      <c r="F250" s="80" t="s">
        <v>137</v>
      </c>
      <c r="G250" s="80">
        <v>26</v>
      </c>
      <c r="H250" s="80">
        <v>715</v>
      </c>
      <c r="I250" s="80">
        <v>1113</v>
      </c>
      <c r="J250" s="81">
        <f t="shared" si="12"/>
        <v>18590</v>
      </c>
      <c r="K250" s="81">
        <f t="shared" si="13"/>
        <v>28938</v>
      </c>
      <c r="L250" s="81">
        <f t="shared" si="14"/>
        <v>10348</v>
      </c>
      <c r="M250" s="81" t="str">
        <f t="shared" si="15"/>
        <v>profit</v>
      </c>
    </row>
    <row r="251" spans="1:13" ht="15.5" thickTop="1" thickBot="1">
      <c r="A251" s="79">
        <v>45518</v>
      </c>
      <c r="B251" s="80" t="s">
        <v>293</v>
      </c>
      <c r="C251" s="80" t="s">
        <v>153</v>
      </c>
      <c r="D251" s="80" t="s">
        <v>219</v>
      </c>
      <c r="E251" s="80" t="s">
        <v>156</v>
      </c>
      <c r="F251" s="80" t="s">
        <v>137</v>
      </c>
      <c r="G251" s="80">
        <v>27</v>
      </c>
      <c r="H251" s="80">
        <v>611</v>
      </c>
      <c r="I251" s="80">
        <v>1309</v>
      </c>
      <c r="J251" s="81">
        <f t="shared" si="12"/>
        <v>16497</v>
      </c>
      <c r="K251" s="81">
        <f t="shared" si="13"/>
        <v>35343</v>
      </c>
      <c r="L251" s="81">
        <f t="shared" si="14"/>
        <v>18846</v>
      </c>
      <c r="M251" s="81" t="str">
        <f t="shared" si="15"/>
        <v>profit</v>
      </c>
    </row>
    <row r="252" spans="1:13" ht="15.5" thickTop="1" thickBot="1">
      <c r="A252" s="79">
        <v>45519</v>
      </c>
      <c r="B252" s="80" t="s">
        <v>294</v>
      </c>
      <c r="C252" s="80" t="s">
        <v>153</v>
      </c>
      <c r="D252" s="80" t="s">
        <v>219</v>
      </c>
      <c r="E252" s="80" t="s">
        <v>136</v>
      </c>
      <c r="F252" s="80" t="s">
        <v>128</v>
      </c>
      <c r="G252" s="80">
        <v>29</v>
      </c>
      <c r="H252" s="80">
        <v>544</v>
      </c>
      <c r="I252" s="80">
        <v>1436</v>
      </c>
      <c r="J252" s="81">
        <f t="shared" si="12"/>
        <v>15776</v>
      </c>
      <c r="K252" s="81">
        <f t="shared" si="13"/>
        <v>41644</v>
      </c>
      <c r="L252" s="81">
        <f t="shared" si="14"/>
        <v>25868</v>
      </c>
      <c r="M252" s="81" t="str">
        <f t="shared" si="15"/>
        <v>profit</v>
      </c>
    </row>
    <row r="253" spans="1:13" ht="15.5" thickTop="1" thickBot="1">
      <c r="A253" s="79">
        <v>45634</v>
      </c>
      <c r="B253" s="80" t="s">
        <v>295</v>
      </c>
      <c r="C253" s="80" t="s">
        <v>153</v>
      </c>
      <c r="D253" s="80" t="s">
        <v>219</v>
      </c>
      <c r="E253" s="80" t="s">
        <v>254</v>
      </c>
      <c r="F253" s="80" t="s">
        <v>137</v>
      </c>
      <c r="G253" s="80">
        <v>23</v>
      </c>
      <c r="H253" s="80">
        <v>771</v>
      </c>
      <c r="I253" s="80">
        <v>1430</v>
      </c>
      <c r="J253" s="81">
        <f t="shared" si="12"/>
        <v>17733</v>
      </c>
      <c r="K253" s="81">
        <f t="shared" si="13"/>
        <v>32890</v>
      </c>
      <c r="L253" s="81">
        <f t="shared" si="14"/>
        <v>15157</v>
      </c>
      <c r="M253" s="81" t="str">
        <f t="shared" si="15"/>
        <v>profit</v>
      </c>
    </row>
    <row r="254" spans="1:13" ht="15.5" thickTop="1" thickBot="1">
      <c r="A254" s="79">
        <v>45521</v>
      </c>
      <c r="B254" s="80" t="s">
        <v>296</v>
      </c>
      <c r="C254" s="80" t="s">
        <v>153</v>
      </c>
      <c r="D254" s="80" t="s">
        <v>219</v>
      </c>
      <c r="E254" s="80" t="s">
        <v>160</v>
      </c>
      <c r="F254" s="80" t="s">
        <v>137</v>
      </c>
      <c r="G254" s="80">
        <v>30</v>
      </c>
      <c r="H254" s="80">
        <v>652</v>
      </c>
      <c r="I254" s="80">
        <v>1151</v>
      </c>
      <c r="J254" s="81">
        <f t="shared" si="12"/>
        <v>19560</v>
      </c>
      <c r="K254" s="81">
        <f t="shared" si="13"/>
        <v>34530</v>
      </c>
      <c r="L254" s="81">
        <f t="shared" si="14"/>
        <v>14970</v>
      </c>
      <c r="M254" s="81" t="str">
        <f t="shared" si="15"/>
        <v>profit</v>
      </c>
    </row>
    <row r="255" spans="1:13" ht="15.5" thickTop="1" thickBot="1">
      <c r="A255" s="79">
        <v>45522</v>
      </c>
      <c r="B255" s="80" t="s">
        <v>208</v>
      </c>
      <c r="C255" s="80" t="s">
        <v>153</v>
      </c>
      <c r="D255" s="80" t="s">
        <v>219</v>
      </c>
      <c r="E255" s="80" t="s">
        <v>143</v>
      </c>
      <c r="F255" s="80" t="s">
        <v>137</v>
      </c>
      <c r="G255" s="80">
        <v>22</v>
      </c>
      <c r="H255" s="80">
        <v>681</v>
      </c>
      <c r="I255" s="80">
        <v>1087</v>
      </c>
      <c r="J255" s="81">
        <f t="shared" si="12"/>
        <v>14982</v>
      </c>
      <c r="K255" s="81">
        <f t="shared" si="13"/>
        <v>23914</v>
      </c>
      <c r="L255" s="81">
        <f t="shared" si="14"/>
        <v>8932</v>
      </c>
      <c r="M255" s="81" t="str">
        <f t="shared" si="15"/>
        <v>profit</v>
      </c>
    </row>
    <row r="256" spans="1:13" ht="15.5" thickTop="1" thickBot="1">
      <c r="A256" s="79">
        <v>45637</v>
      </c>
      <c r="B256" s="80" t="s">
        <v>297</v>
      </c>
      <c r="C256" s="80" t="s">
        <v>141</v>
      </c>
      <c r="D256" s="80" t="s">
        <v>200</v>
      </c>
      <c r="E256" s="80" t="s">
        <v>130</v>
      </c>
      <c r="F256" s="80" t="s">
        <v>137</v>
      </c>
      <c r="G256" s="80">
        <v>66</v>
      </c>
      <c r="H256" s="80">
        <v>888</v>
      </c>
      <c r="I256" s="80">
        <v>809</v>
      </c>
      <c r="J256" s="81">
        <f t="shared" si="12"/>
        <v>58608</v>
      </c>
      <c r="K256" s="81">
        <f t="shared" si="13"/>
        <v>53394</v>
      </c>
      <c r="L256" s="81">
        <f t="shared" si="14"/>
        <v>-5214</v>
      </c>
      <c r="M256" s="81" t="str">
        <f t="shared" si="15"/>
        <v>loss</v>
      </c>
    </row>
    <row r="257" spans="1:13" ht="15.5" thickTop="1" thickBot="1">
      <c r="A257" s="79">
        <v>45523</v>
      </c>
      <c r="B257" s="80" t="s">
        <v>298</v>
      </c>
      <c r="C257" s="80" t="s">
        <v>153</v>
      </c>
      <c r="D257" s="80" t="s">
        <v>219</v>
      </c>
      <c r="E257" s="80" t="s">
        <v>147</v>
      </c>
      <c r="F257" s="80" t="s">
        <v>137</v>
      </c>
      <c r="G257" s="80">
        <v>28</v>
      </c>
      <c r="H257" s="80">
        <v>923</v>
      </c>
      <c r="I257" s="80">
        <v>1395</v>
      </c>
      <c r="J257" s="81">
        <f t="shared" si="12"/>
        <v>25844</v>
      </c>
      <c r="K257" s="81">
        <f t="shared" si="13"/>
        <v>39060</v>
      </c>
      <c r="L257" s="81">
        <f t="shared" si="14"/>
        <v>13216</v>
      </c>
      <c r="M257" s="81" t="str">
        <f t="shared" si="15"/>
        <v>profit</v>
      </c>
    </row>
    <row r="258" spans="1:13" ht="15.5" thickTop="1" thickBot="1">
      <c r="A258" s="79">
        <v>45524</v>
      </c>
      <c r="B258" s="80" t="s">
        <v>206</v>
      </c>
      <c r="C258" s="80" t="s">
        <v>153</v>
      </c>
      <c r="D258" s="80" t="s">
        <v>219</v>
      </c>
      <c r="E258" s="80" t="s">
        <v>147</v>
      </c>
      <c r="F258" s="80" t="s">
        <v>128</v>
      </c>
      <c r="G258" s="80">
        <v>26</v>
      </c>
      <c r="H258" s="80">
        <v>999</v>
      </c>
      <c r="I258" s="80">
        <v>1112</v>
      </c>
      <c r="J258" s="81">
        <f t="shared" ref="J258:J321" si="16">G258*H258</f>
        <v>25974</v>
      </c>
      <c r="K258" s="81">
        <f t="shared" ref="K258:K321" si="17">G258*I258</f>
        <v>28912</v>
      </c>
      <c r="L258" s="81">
        <f t="shared" ref="L258:L321" si="18">K258-J258</f>
        <v>2938</v>
      </c>
      <c r="M258" s="81" t="str">
        <f t="shared" ref="M258:M321" si="19">IF(L258&gt;0,"profit","loss")</f>
        <v>profit</v>
      </c>
    </row>
    <row r="259" spans="1:13" ht="15.5" thickTop="1" thickBot="1">
      <c r="A259" s="79">
        <v>45525</v>
      </c>
      <c r="B259" s="80" t="s">
        <v>299</v>
      </c>
      <c r="C259" s="80" t="s">
        <v>153</v>
      </c>
      <c r="D259" s="80" t="s">
        <v>219</v>
      </c>
      <c r="E259" s="80" t="s">
        <v>169</v>
      </c>
      <c r="F259" s="80" t="s">
        <v>128</v>
      </c>
      <c r="G259" s="80">
        <v>30</v>
      </c>
      <c r="H259" s="80">
        <v>792</v>
      </c>
      <c r="I259" s="80">
        <v>1010</v>
      </c>
      <c r="J259" s="81">
        <f t="shared" si="16"/>
        <v>23760</v>
      </c>
      <c r="K259" s="81">
        <f t="shared" si="17"/>
        <v>30300</v>
      </c>
      <c r="L259" s="81">
        <f t="shared" si="18"/>
        <v>6540</v>
      </c>
      <c r="M259" s="81" t="str">
        <f t="shared" si="19"/>
        <v>profit</v>
      </c>
    </row>
    <row r="260" spans="1:13" ht="15.5" thickTop="1" thickBot="1">
      <c r="A260" s="79">
        <v>45527</v>
      </c>
      <c r="B260" s="80" t="s">
        <v>300</v>
      </c>
      <c r="C260" s="80" t="s">
        <v>153</v>
      </c>
      <c r="D260" s="80" t="s">
        <v>219</v>
      </c>
      <c r="E260" s="80" t="s">
        <v>165</v>
      </c>
      <c r="F260" s="80" t="s">
        <v>128</v>
      </c>
      <c r="G260" s="80">
        <v>22</v>
      </c>
      <c r="H260" s="80">
        <v>774</v>
      </c>
      <c r="I260" s="80">
        <v>1387</v>
      </c>
      <c r="J260" s="81">
        <f t="shared" si="16"/>
        <v>17028</v>
      </c>
      <c r="K260" s="81">
        <f t="shared" si="17"/>
        <v>30514</v>
      </c>
      <c r="L260" s="81">
        <f t="shared" si="18"/>
        <v>13486</v>
      </c>
      <c r="M260" s="81" t="str">
        <f t="shared" si="19"/>
        <v>profit</v>
      </c>
    </row>
    <row r="261" spans="1:13" ht="15.5" thickTop="1" thickBot="1">
      <c r="A261" s="79">
        <v>45642</v>
      </c>
      <c r="B261" s="80" t="s">
        <v>301</v>
      </c>
      <c r="C261" s="80" t="s">
        <v>141</v>
      </c>
      <c r="D261" s="80" t="s">
        <v>200</v>
      </c>
      <c r="E261" s="80" t="s">
        <v>147</v>
      </c>
      <c r="F261" s="80" t="s">
        <v>128</v>
      </c>
      <c r="G261" s="80">
        <v>56</v>
      </c>
      <c r="H261" s="80">
        <v>516</v>
      </c>
      <c r="I261" s="80">
        <v>1316</v>
      </c>
      <c r="J261" s="81">
        <f t="shared" si="16"/>
        <v>28896</v>
      </c>
      <c r="K261" s="81">
        <f t="shared" si="17"/>
        <v>73696</v>
      </c>
      <c r="L261" s="81">
        <f t="shared" si="18"/>
        <v>44800</v>
      </c>
      <c r="M261" s="81" t="str">
        <f t="shared" si="19"/>
        <v>profit</v>
      </c>
    </row>
    <row r="262" spans="1:13" ht="15.5" thickTop="1" thickBot="1">
      <c r="A262" s="79">
        <v>45589</v>
      </c>
      <c r="B262" s="80" t="s">
        <v>302</v>
      </c>
      <c r="C262" s="80" t="s">
        <v>153</v>
      </c>
      <c r="D262" s="80" t="s">
        <v>234</v>
      </c>
      <c r="E262" s="80" t="s">
        <v>165</v>
      </c>
      <c r="F262" s="80" t="s">
        <v>128</v>
      </c>
      <c r="G262" s="80">
        <v>20</v>
      </c>
      <c r="H262" s="80">
        <v>999</v>
      </c>
      <c r="I262" s="80">
        <v>1191</v>
      </c>
      <c r="J262" s="81">
        <f t="shared" si="16"/>
        <v>19980</v>
      </c>
      <c r="K262" s="81">
        <f t="shared" si="17"/>
        <v>23820</v>
      </c>
      <c r="L262" s="81">
        <f t="shared" si="18"/>
        <v>3840</v>
      </c>
      <c r="M262" s="81" t="str">
        <f t="shared" si="19"/>
        <v>profit</v>
      </c>
    </row>
    <row r="263" spans="1:13" ht="15.5" thickTop="1" thickBot="1">
      <c r="A263" s="79">
        <v>45591</v>
      </c>
      <c r="B263" s="80" t="s">
        <v>303</v>
      </c>
      <c r="C263" s="80" t="s">
        <v>153</v>
      </c>
      <c r="D263" s="80" t="s">
        <v>234</v>
      </c>
      <c r="E263" s="80" t="s">
        <v>139</v>
      </c>
      <c r="F263" s="80" t="s">
        <v>137</v>
      </c>
      <c r="G263" s="80">
        <v>29</v>
      </c>
      <c r="H263" s="80">
        <v>661</v>
      </c>
      <c r="I263" s="80">
        <v>1400</v>
      </c>
      <c r="J263" s="81">
        <f t="shared" si="16"/>
        <v>19169</v>
      </c>
      <c r="K263" s="81">
        <f t="shared" si="17"/>
        <v>40600</v>
      </c>
      <c r="L263" s="81">
        <f t="shared" si="18"/>
        <v>21431</v>
      </c>
      <c r="M263" s="81" t="str">
        <f t="shared" si="19"/>
        <v>profit</v>
      </c>
    </row>
    <row r="264" spans="1:13" ht="15.5" thickTop="1" thickBot="1">
      <c r="A264" s="79">
        <v>45596</v>
      </c>
      <c r="B264" s="80" t="s">
        <v>304</v>
      </c>
      <c r="C264" s="80" t="s">
        <v>153</v>
      </c>
      <c r="D264" s="80" t="s">
        <v>154</v>
      </c>
      <c r="E264" s="80" t="s">
        <v>127</v>
      </c>
      <c r="F264" s="80" t="s">
        <v>137</v>
      </c>
      <c r="G264" s="80">
        <v>30</v>
      </c>
      <c r="H264" s="80">
        <v>539</v>
      </c>
      <c r="I264" s="80">
        <v>1364</v>
      </c>
      <c r="J264" s="81">
        <f t="shared" si="16"/>
        <v>16170</v>
      </c>
      <c r="K264" s="81">
        <f t="shared" si="17"/>
        <v>40920</v>
      </c>
      <c r="L264" s="81">
        <f t="shared" si="18"/>
        <v>24750</v>
      </c>
      <c r="M264" s="81" t="str">
        <f t="shared" si="19"/>
        <v>profit</v>
      </c>
    </row>
    <row r="265" spans="1:13" ht="15.5" thickTop="1" thickBot="1">
      <c r="A265" s="79">
        <v>45646</v>
      </c>
      <c r="B265" s="80" t="s">
        <v>305</v>
      </c>
      <c r="C265" s="80" t="s">
        <v>141</v>
      </c>
      <c r="D265" s="80" t="s">
        <v>200</v>
      </c>
      <c r="E265" s="80" t="s">
        <v>147</v>
      </c>
      <c r="F265" s="80" t="s">
        <v>128</v>
      </c>
      <c r="G265" s="80">
        <v>60</v>
      </c>
      <c r="H265" s="80">
        <v>901</v>
      </c>
      <c r="I265" s="80">
        <v>1148</v>
      </c>
      <c r="J265" s="81">
        <f t="shared" si="16"/>
        <v>54060</v>
      </c>
      <c r="K265" s="81">
        <f t="shared" si="17"/>
        <v>68880</v>
      </c>
      <c r="L265" s="81">
        <f t="shared" si="18"/>
        <v>14820</v>
      </c>
      <c r="M265" s="81" t="str">
        <f t="shared" si="19"/>
        <v>profit</v>
      </c>
    </row>
    <row r="266" spans="1:13" ht="15.5" thickTop="1" thickBot="1">
      <c r="A266" s="79">
        <v>45597</v>
      </c>
      <c r="B266" s="80" t="s">
        <v>306</v>
      </c>
      <c r="C266" s="80" t="s">
        <v>153</v>
      </c>
      <c r="D266" s="80" t="s">
        <v>154</v>
      </c>
      <c r="E266" s="80" t="s">
        <v>130</v>
      </c>
      <c r="F266" s="80" t="s">
        <v>137</v>
      </c>
      <c r="G266" s="80">
        <v>26</v>
      </c>
      <c r="H266" s="80">
        <v>726</v>
      </c>
      <c r="I266" s="80">
        <v>1335</v>
      </c>
      <c r="J266" s="81">
        <f t="shared" si="16"/>
        <v>18876</v>
      </c>
      <c r="K266" s="81">
        <f t="shared" si="17"/>
        <v>34710</v>
      </c>
      <c r="L266" s="81">
        <f t="shared" si="18"/>
        <v>15834</v>
      </c>
      <c r="M266" s="81" t="str">
        <f t="shared" si="19"/>
        <v>profit</v>
      </c>
    </row>
    <row r="267" spans="1:13" ht="15.5" thickTop="1" thickBot="1">
      <c r="A267" s="79">
        <v>45648</v>
      </c>
      <c r="B267" s="80" t="s">
        <v>307</v>
      </c>
      <c r="C267" s="80" t="s">
        <v>141</v>
      </c>
      <c r="D267" s="80" t="s">
        <v>221</v>
      </c>
      <c r="E267" s="80" t="s">
        <v>214</v>
      </c>
      <c r="F267" s="80" t="s">
        <v>128</v>
      </c>
      <c r="G267" s="80">
        <v>50</v>
      </c>
      <c r="H267" s="80">
        <v>749</v>
      </c>
      <c r="I267" s="80">
        <v>1269</v>
      </c>
      <c r="J267" s="81">
        <f t="shared" si="16"/>
        <v>37450</v>
      </c>
      <c r="K267" s="81">
        <f t="shared" si="17"/>
        <v>63450</v>
      </c>
      <c r="L267" s="81">
        <f t="shared" si="18"/>
        <v>26000</v>
      </c>
      <c r="M267" s="81" t="str">
        <f t="shared" si="19"/>
        <v>profit</v>
      </c>
    </row>
    <row r="268" spans="1:13" ht="15.5" thickTop="1" thickBot="1">
      <c r="A268" s="79">
        <v>45598</v>
      </c>
      <c r="B268" s="80" t="s">
        <v>308</v>
      </c>
      <c r="C268" s="80" t="s">
        <v>153</v>
      </c>
      <c r="D268" s="80" t="s">
        <v>154</v>
      </c>
      <c r="E268" s="80" t="s">
        <v>132</v>
      </c>
      <c r="F268" s="80" t="s">
        <v>137</v>
      </c>
      <c r="G268" s="80">
        <v>29</v>
      </c>
      <c r="H268" s="80">
        <v>510</v>
      </c>
      <c r="I268" s="80">
        <v>1131</v>
      </c>
      <c r="J268" s="81">
        <f t="shared" si="16"/>
        <v>14790</v>
      </c>
      <c r="K268" s="81">
        <f t="shared" si="17"/>
        <v>32799</v>
      </c>
      <c r="L268" s="81">
        <f t="shared" si="18"/>
        <v>18009</v>
      </c>
      <c r="M268" s="81" t="str">
        <f t="shared" si="19"/>
        <v>profit</v>
      </c>
    </row>
    <row r="269" spans="1:13" ht="15.5" thickTop="1" thickBot="1">
      <c r="A269" s="79">
        <v>45599</v>
      </c>
      <c r="B269" s="80" t="s">
        <v>309</v>
      </c>
      <c r="C269" s="80" t="s">
        <v>153</v>
      </c>
      <c r="D269" s="80" t="s">
        <v>154</v>
      </c>
      <c r="E269" s="80" t="s">
        <v>134</v>
      </c>
      <c r="F269" s="80" t="s">
        <v>128</v>
      </c>
      <c r="G269" s="80">
        <v>27</v>
      </c>
      <c r="H269" s="80">
        <v>752</v>
      </c>
      <c r="I269" s="80">
        <v>1258</v>
      </c>
      <c r="J269" s="81">
        <f t="shared" si="16"/>
        <v>20304</v>
      </c>
      <c r="K269" s="81">
        <f t="shared" si="17"/>
        <v>33966</v>
      </c>
      <c r="L269" s="81">
        <f t="shared" si="18"/>
        <v>13662</v>
      </c>
      <c r="M269" s="81" t="str">
        <f t="shared" si="19"/>
        <v>profit</v>
      </c>
    </row>
    <row r="270" spans="1:13" ht="15.5" thickTop="1" thickBot="1">
      <c r="A270" s="79">
        <v>45600</v>
      </c>
      <c r="B270" s="80" t="s">
        <v>310</v>
      </c>
      <c r="C270" s="80" t="s">
        <v>153</v>
      </c>
      <c r="D270" s="80" t="s">
        <v>154</v>
      </c>
      <c r="E270" s="80" t="s">
        <v>134</v>
      </c>
      <c r="F270" s="80" t="s">
        <v>128</v>
      </c>
      <c r="G270" s="80">
        <v>28</v>
      </c>
      <c r="H270" s="80">
        <v>924</v>
      </c>
      <c r="I270" s="80">
        <v>847</v>
      </c>
      <c r="J270" s="81">
        <f t="shared" si="16"/>
        <v>25872</v>
      </c>
      <c r="K270" s="81">
        <f t="shared" si="17"/>
        <v>23716</v>
      </c>
      <c r="L270" s="81">
        <f t="shared" si="18"/>
        <v>-2156</v>
      </c>
      <c r="M270" s="81" t="str">
        <f t="shared" si="19"/>
        <v>loss</v>
      </c>
    </row>
    <row r="271" spans="1:13" ht="15.5" thickTop="1" thickBot="1">
      <c r="A271" s="79">
        <v>45601</v>
      </c>
      <c r="B271" s="80" t="s">
        <v>311</v>
      </c>
      <c r="C271" s="80" t="s">
        <v>153</v>
      </c>
      <c r="D271" s="80" t="s">
        <v>154</v>
      </c>
      <c r="E271" s="80" t="s">
        <v>136</v>
      </c>
      <c r="F271" s="80" t="s">
        <v>128</v>
      </c>
      <c r="G271" s="80">
        <v>26</v>
      </c>
      <c r="H271" s="80">
        <v>643</v>
      </c>
      <c r="I271" s="80">
        <v>1341</v>
      </c>
      <c r="J271" s="81">
        <f t="shared" si="16"/>
        <v>16718</v>
      </c>
      <c r="K271" s="81">
        <f t="shared" si="17"/>
        <v>34866</v>
      </c>
      <c r="L271" s="81">
        <f t="shared" si="18"/>
        <v>18148</v>
      </c>
      <c r="M271" s="81" t="str">
        <f t="shared" si="19"/>
        <v>profit</v>
      </c>
    </row>
    <row r="272" spans="1:13" ht="15.5" thickTop="1" thickBot="1">
      <c r="A272" s="79">
        <v>45653</v>
      </c>
      <c r="B272" s="80" t="s">
        <v>312</v>
      </c>
      <c r="C272" s="80" t="s">
        <v>141</v>
      </c>
      <c r="D272" s="80" t="s">
        <v>221</v>
      </c>
      <c r="E272" s="80" t="s">
        <v>130</v>
      </c>
      <c r="F272" s="80" t="s">
        <v>137</v>
      </c>
      <c r="G272" s="80">
        <v>59</v>
      </c>
      <c r="H272" s="80">
        <v>774</v>
      </c>
      <c r="I272" s="80">
        <v>1374</v>
      </c>
      <c r="J272" s="81">
        <f t="shared" si="16"/>
        <v>45666</v>
      </c>
      <c r="K272" s="81">
        <f t="shared" si="17"/>
        <v>81066</v>
      </c>
      <c r="L272" s="81">
        <f t="shared" si="18"/>
        <v>35400</v>
      </c>
      <c r="M272" s="81" t="str">
        <f t="shared" si="19"/>
        <v>profit</v>
      </c>
    </row>
    <row r="273" spans="1:13" ht="15.5" thickTop="1" thickBot="1">
      <c r="A273" s="79">
        <v>45609</v>
      </c>
      <c r="B273" s="80" t="s">
        <v>313</v>
      </c>
      <c r="C273" s="80" t="s">
        <v>153</v>
      </c>
      <c r="D273" s="80" t="s">
        <v>168</v>
      </c>
      <c r="E273" s="80" t="s">
        <v>180</v>
      </c>
      <c r="F273" s="80" t="s">
        <v>137</v>
      </c>
      <c r="G273" s="80">
        <v>23</v>
      </c>
      <c r="H273" s="80">
        <v>584</v>
      </c>
      <c r="I273" s="80">
        <v>1140</v>
      </c>
      <c r="J273" s="81">
        <f t="shared" si="16"/>
        <v>13432</v>
      </c>
      <c r="K273" s="81">
        <f t="shared" si="17"/>
        <v>26220</v>
      </c>
      <c r="L273" s="81">
        <f t="shared" si="18"/>
        <v>12788</v>
      </c>
      <c r="M273" s="81" t="str">
        <f t="shared" si="19"/>
        <v>profit</v>
      </c>
    </row>
    <row r="274" spans="1:13" ht="15.5" thickTop="1" thickBot="1">
      <c r="A274" s="79">
        <v>45611</v>
      </c>
      <c r="B274" s="80" t="s">
        <v>314</v>
      </c>
      <c r="C274" s="80" t="s">
        <v>153</v>
      </c>
      <c r="D274" s="80" t="s">
        <v>168</v>
      </c>
      <c r="E274" s="80" t="s">
        <v>143</v>
      </c>
      <c r="F274" s="80" t="s">
        <v>137</v>
      </c>
      <c r="G274" s="80">
        <v>21</v>
      </c>
      <c r="H274" s="80">
        <v>608</v>
      </c>
      <c r="I274" s="80">
        <v>983</v>
      </c>
      <c r="J274" s="81">
        <f t="shared" si="16"/>
        <v>12768</v>
      </c>
      <c r="K274" s="81">
        <f t="shared" si="17"/>
        <v>20643</v>
      </c>
      <c r="L274" s="81">
        <f t="shared" si="18"/>
        <v>7875</v>
      </c>
      <c r="M274" s="81" t="str">
        <f t="shared" si="19"/>
        <v>profit</v>
      </c>
    </row>
    <row r="275" spans="1:13" ht="15.5" thickTop="1" thickBot="1">
      <c r="A275" s="79">
        <v>45612</v>
      </c>
      <c r="B275" s="80" t="s">
        <v>315</v>
      </c>
      <c r="C275" s="80" t="s">
        <v>153</v>
      </c>
      <c r="D275" s="80" t="s">
        <v>168</v>
      </c>
      <c r="E275" s="80" t="s">
        <v>151</v>
      </c>
      <c r="F275" s="80" t="s">
        <v>137</v>
      </c>
      <c r="G275" s="80">
        <v>30</v>
      </c>
      <c r="H275" s="80">
        <v>712</v>
      </c>
      <c r="I275" s="80">
        <v>1311</v>
      </c>
      <c r="J275" s="81">
        <f t="shared" si="16"/>
        <v>21360</v>
      </c>
      <c r="K275" s="81">
        <f t="shared" si="17"/>
        <v>39330</v>
      </c>
      <c r="L275" s="81">
        <f t="shared" si="18"/>
        <v>17970</v>
      </c>
      <c r="M275" s="81" t="str">
        <f t="shared" si="19"/>
        <v>profit</v>
      </c>
    </row>
    <row r="276" spans="1:13" ht="15.5" thickTop="1" thickBot="1">
      <c r="A276" s="79">
        <v>45613</v>
      </c>
      <c r="B276" s="80" t="s">
        <v>316</v>
      </c>
      <c r="C276" s="80" t="s">
        <v>153</v>
      </c>
      <c r="D276" s="80" t="s">
        <v>168</v>
      </c>
      <c r="E276" s="80" t="s">
        <v>165</v>
      </c>
      <c r="F276" s="80" t="s">
        <v>137</v>
      </c>
      <c r="G276" s="80">
        <v>24</v>
      </c>
      <c r="H276" s="80">
        <v>672</v>
      </c>
      <c r="I276" s="80">
        <v>878</v>
      </c>
      <c r="J276" s="81">
        <f t="shared" si="16"/>
        <v>16128</v>
      </c>
      <c r="K276" s="81">
        <f t="shared" si="17"/>
        <v>21072</v>
      </c>
      <c r="L276" s="81">
        <f t="shared" si="18"/>
        <v>4944</v>
      </c>
      <c r="M276" s="81" t="str">
        <f t="shared" si="19"/>
        <v>profit</v>
      </c>
    </row>
    <row r="277" spans="1:13" ht="15.5" thickTop="1" thickBot="1">
      <c r="A277" s="79">
        <v>45615</v>
      </c>
      <c r="B277" s="80" t="s">
        <v>317</v>
      </c>
      <c r="C277" s="80" t="s">
        <v>153</v>
      </c>
      <c r="D277" s="80" t="s">
        <v>168</v>
      </c>
      <c r="E277" s="80" t="s">
        <v>147</v>
      </c>
      <c r="F277" s="80" t="s">
        <v>128</v>
      </c>
      <c r="G277" s="80">
        <v>29</v>
      </c>
      <c r="H277" s="80">
        <v>520</v>
      </c>
      <c r="I277" s="80">
        <v>770</v>
      </c>
      <c r="J277" s="81">
        <f t="shared" si="16"/>
        <v>15080</v>
      </c>
      <c r="K277" s="81">
        <f t="shared" si="17"/>
        <v>22330</v>
      </c>
      <c r="L277" s="81">
        <f t="shared" si="18"/>
        <v>7250</v>
      </c>
      <c r="M277" s="81" t="str">
        <f t="shared" si="19"/>
        <v>profit</v>
      </c>
    </row>
    <row r="278" spans="1:13" ht="15.5" thickTop="1" thickBot="1">
      <c r="A278" s="79">
        <v>45617</v>
      </c>
      <c r="B278" s="80" t="s">
        <v>318</v>
      </c>
      <c r="C278" s="80" t="s">
        <v>153</v>
      </c>
      <c r="D278" s="80" t="s">
        <v>168</v>
      </c>
      <c r="E278" s="80" t="s">
        <v>151</v>
      </c>
      <c r="F278" s="80" t="s">
        <v>137</v>
      </c>
      <c r="G278" s="80">
        <v>28</v>
      </c>
      <c r="H278" s="80">
        <v>884</v>
      </c>
      <c r="I278" s="80">
        <v>1165</v>
      </c>
      <c r="J278" s="81">
        <f t="shared" si="16"/>
        <v>24752</v>
      </c>
      <c r="K278" s="81">
        <f t="shared" si="17"/>
        <v>32620</v>
      </c>
      <c r="L278" s="81">
        <f t="shared" si="18"/>
        <v>7868</v>
      </c>
      <c r="M278" s="81" t="str">
        <f t="shared" si="19"/>
        <v>profit</v>
      </c>
    </row>
    <row r="279" spans="1:13" ht="15.5" thickTop="1" thickBot="1">
      <c r="A279" s="79">
        <v>45660</v>
      </c>
      <c r="B279" s="80" t="s">
        <v>319</v>
      </c>
      <c r="C279" s="80" t="s">
        <v>125</v>
      </c>
      <c r="D279" s="80" t="s">
        <v>126</v>
      </c>
      <c r="E279" s="80" t="s">
        <v>180</v>
      </c>
      <c r="F279" s="80" t="s">
        <v>128</v>
      </c>
      <c r="G279" s="80">
        <v>11</v>
      </c>
      <c r="H279" s="80">
        <v>562</v>
      </c>
      <c r="I279" s="80">
        <v>800</v>
      </c>
      <c r="J279" s="81">
        <f t="shared" si="16"/>
        <v>6182</v>
      </c>
      <c r="K279" s="81">
        <f t="shared" si="17"/>
        <v>8800</v>
      </c>
      <c r="L279" s="81">
        <f t="shared" si="18"/>
        <v>2618</v>
      </c>
      <c r="M279" s="81" t="str">
        <f t="shared" si="19"/>
        <v>profit</v>
      </c>
    </row>
    <row r="280" spans="1:13" ht="15.5" thickTop="1" thickBot="1">
      <c r="A280" s="79">
        <v>45618</v>
      </c>
      <c r="B280" s="80" t="s">
        <v>320</v>
      </c>
      <c r="C280" s="80" t="s">
        <v>153</v>
      </c>
      <c r="D280" s="80" t="s">
        <v>168</v>
      </c>
      <c r="E280" s="80" t="s">
        <v>136</v>
      </c>
      <c r="F280" s="80" t="s">
        <v>137</v>
      </c>
      <c r="G280" s="80">
        <v>25</v>
      </c>
      <c r="H280" s="80">
        <v>990</v>
      </c>
      <c r="I280" s="80">
        <v>868</v>
      </c>
      <c r="J280" s="81">
        <f t="shared" si="16"/>
        <v>24750</v>
      </c>
      <c r="K280" s="81">
        <f t="shared" si="17"/>
        <v>21700</v>
      </c>
      <c r="L280" s="81">
        <f t="shared" si="18"/>
        <v>-3050</v>
      </c>
      <c r="M280" s="81" t="str">
        <f t="shared" si="19"/>
        <v>loss</v>
      </c>
    </row>
    <row r="281" spans="1:13" ht="15.5" thickTop="1" thickBot="1">
      <c r="A281" s="79">
        <v>45662</v>
      </c>
      <c r="B281" s="80" t="s">
        <v>321</v>
      </c>
      <c r="C281" s="80" t="s">
        <v>125</v>
      </c>
      <c r="D281" s="80" t="s">
        <v>126</v>
      </c>
      <c r="E281" s="80" t="s">
        <v>151</v>
      </c>
      <c r="F281" s="80" t="s">
        <v>128</v>
      </c>
      <c r="G281" s="80">
        <v>15</v>
      </c>
      <c r="H281" s="80">
        <v>992</v>
      </c>
      <c r="I281" s="80">
        <v>1404</v>
      </c>
      <c r="J281" s="81">
        <f t="shared" si="16"/>
        <v>14880</v>
      </c>
      <c r="K281" s="81">
        <f t="shared" si="17"/>
        <v>21060</v>
      </c>
      <c r="L281" s="81">
        <f t="shared" si="18"/>
        <v>6180</v>
      </c>
      <c r="M281" s="81" t="str">
        <f t="shared" si="19"/>
        <v>profit</v>
      </c>
    </row>
    <row r="282" spans="1:13" ht="15.5" thickTop="1" thickBot="1">
      <c r="A282" s="79">
        <v>45619</v>
      </c>
      <c r="B282" s="80" t="s">
        <v>322</v>
      </c>
      <c r="C282" s="80" t="s">
        <v>153</v>
      </c>
      <c r="D282" s="80" t="s">
        <v>168</v>
      </c>
      <c r="E282" s="80" t="s">
        <v>151</v>
      </c>
      <c r="F282" s="80" t="s">
        <v>137</v>
      </c>
      <c r="G282" s="80">
        <v>22</v>
      </c>
      <c r="H282" s="80">
        <v>524</v>
      </c>
      <c r="I282" s="80">
        <v>1156</v>
      </c>
      <c r="J282" s="81">
        <f t="shared" si="16"/>
        <v>11528</v>
      </c>
      <c r="K282" s="81">
        <f t="shared" si="17"/>
        <v>25432</v>
      </c>
      <c r="L282" s="81">
        <f t="shared" si="18"/>
        <v>13904</v>
      </c>
      <c r="M282" s="81" t="str">
        <f t="shared" si="19"/>
        <v>profit</v>
      </c>
    </row>
    <row r="283" spans="1:13" ht="15.5" thickTop="1" thickBot="1">
      <c r="A283" s="79">
        <v>45664</v>
      </c>
      <c r="B283" s="80" t="s">
        <v>323</v>
      </c>
      <c r="C283" s="80" t="s">
        <v>125</v>
      </c>
      <c r="D283" s="80" t="s">
        <v>126</v>
      </c>
      <c r="E283" s="80" t="s">
        <v>132</v>
      </c>
      <c r="F283" s="80" t="s">
        <v>128</v>
      </c>
      <c r="G283" s="80">
        <v>11</v>
      </c>
      <c r="H283" s="80">
        <v>668</v>
      </c>
      <c r="I283" s="80">
        <v>1096</v>
      </c>
      <c r="J283" s="81">
        <f t="shared" si="16"/>
        <v>7348</v>
      </c>
      <c r="K283" s="81">
        <f t="shared" si="17"/>
        <v>12056</v>
      </c>
      <c r="L283" s="81">
        <f t="shared" si="18"/>
        <v>4708</v>
      </c>
      <c r="M283" s="81" t="str">
        <f t="shared" si="19"/>
        <v>profit</v>
      </c>
    </row>
    <row r="284" spans="1:13" ht="15.5" thickTop="1" thickBot="1">
      <c r="A284" s="79">
        <v>45620</v>
      </c>
      <c r="B284" s="80" t="s">
        <v>324</v>
      </c>
      <c r="C284" s="80" t="s">
        <v>153</v>
      </c>
      <c r="D284" s="80" t="s">
        <v>168</v>
      </c>
      <c r="E284" s="80" t="s">
        <v>156</v>
      </c>
      <c r="F284" s="80" t="s">
        <v>137</v>
      </c>
      <c r="G284" s="80">
        <v>26</v>
      </c>
      <c r="H284" s="80">
        <v>997</v>
      </c>
      <c r="I284" s="80">
        <v>982</v>
      </c>
      <c r="J284" s="81">
        <f t="shared" si="16"/>
        <v>25922</v>
      </c>
      <c r="K284" s="81">
        <f t="shared" si="17"/>
        <v>25532</v>
      </c>
      <c r="L284" s="81">
        <f t="shared" si="18"/>
        <v>-390</v>
      </c>
      <c r="M284" s="81" t="str">
        <f t="shared" si="19"/>
        <v>loss</v>
      </c>
    </row>
    <row r="285" spans="1:13" ht="15.5" thickTop="1" thickBot="1">
      <c r="A285" s="79">
        <v>45621</v>
      </c>
      <c r="B285" s="80" t="s">
        <v>325</v>
      </c>
      <c r="C285" s="80" t="s">
        <v>153</v>
      </c>
      <c r="D285" s="80" t="s">
        <v>168</v>
      </c>
      <c r="E285" s="80" t="s">
        <v>136</v>
      </c>
      <c r="F285" s="80" t="s">
        <v>137</v>
      </c>
      <c r="G285" s="80">
        <v>27</v>
      </c>
      <c r="H285" s="80">
        <v>922</v>
      </c>
      <c r="I285" s="80">
        <v>1284</v>
      </c>
      <c r="J285" s="81">
        <f t="shared" si="16"/>
        <v>24894</v>
      </c>
      <c r="K285" s="81">
        <f t="shared" si="17"/>
        <v>34668</v>
      </c>
      <c r="L285" s="81">
        <f t="shared" si="18"/>
        <v>9774</v>
      </c>
      <c r="M285" s="81" t="str">
        <f t="shared" si="19"/>
        <v>profit</v>
      </c>
    </row>
    <row r="286" spans="1:13" ht="15.5" thickTop="1" thickBot="1">
      <c r="A286" s="79">
        <v>45622</v>
      </c>
      <c r="B286" s="80" t="s">
        <v>326</v>
      </c>
      <c r="C286" s="80" t="s">
        <v>153</v>
      </c>
      <c r="D286" s="80" t="s">
        <v>168</v>
      </c>
      <c r="E286" s="80" t="s">
        <v>159</v>
      </c>
      <c r="F286" s="80" t="s">
        <v>128</v>
      </c>
      <c r="G286" s="80">
        <v>21</v>
      </c>
      <c r="H286" s="80">
        <v>978</v>
      </c>
      <c r="I286" s="80">
        <v>1139</v>
      </c>
      <c r="J286" s="81">
        <f t="shared" si="16"/>
        <v>20538</v>
      </c>
      <c r="K286" s="81">
        <f t="shared" si="17"/>
        <v>23919</v>
      </c>
      <c r="L286" s="81">
        <f t="shared" si="18"/>
        <v>3381</v>
      </c>
      <c r="M286" s="81" t="str">
        <f t="shared" si="19"/>
        <v>profit</v>
      </c>
    </row>
    <row r="287" spans="1:13" ht="15.5" thickTop="1" thickBot="1">
      <c r="A287" s="79">
        <v>45623</v>
      </c>
      <c r="B287" s="80" t="s">
        <v>327</v>
      </c>
      <c r="C287" s="80" t="s">
        <v>153</v>
      </c>
      <c r="D287" s="80" t="s">
        <v>168</v>
      </c>
      <c r="E287" s="80" t="s">
        <v>160</v>
      </c>
      <c r="F287" s="80" t="s">
        <v>128</v>
      </c>
      <c r="G287" s="80">
        <v>24</v>
      </c>
      <c r="H287" s="80">
        <v>830</v>
      </c>
      <c r="I287" s="80">
        <v>1355</v>
      </c>
      <c r="J287" s="81">
        <f t="shared" si="16"/>
        <v>19920</v>
      </c>
      <c r="K287" s="81">
        <f t="shared" si="17"/>
        <v>32520</v>
      </c>
      <c r="L287" s="81">
        <f t="shared" si="18"/>
        <v>12600</v>
      </c>
      <c r="M287" s="81" t="str">
        <f t="shared" si="19"/>
        <v>profit</v>
      </c>
    </row>
    <row r="288" spans="1:13" ht="15.5" thickTop="1" thickBot="1">
      <c r="A288" s="79">
        <v>45624</v>
      </c>
      <c r="B288" s="80" t="s">
        <v>328</v>
      </c>
      <c r="C288" s="80" t="s">
        <v>153</v>
      </c>
      <c r="D288" s="80" t="s">
        <v>219</v>
      </c>
      <c r="E288" s="80" t="s">
        <v>143</v>
      </c>
      <c r="F288" s="80" t="s">
        <v>128</v>
      </c>
      <c r="G288" s="80">
        <v>21</v>
      </c>
      <c r="H288" s="80">
        <v>751</v>
      </c>
      <c r="I288" s="80">
        <v>1498</v>
      </c>
      <c r="J288" s="81">
        <f t="shared" si="16"/>
        <v>15771</v>
      </c>
      <c r="K288" s="81">
        <f t="shared" si="17"/>
        <v>31458</v>
      </c>
      <c r="L288" s="81">
        <f t="shared" si="18"/>
        <v>15687</v>
      </c>
      <c r="M288" s="81" t="str">
        <f t="shared" si="19"/>
        <v>profit</v>
      </c>
    </row>
    <row r="289" spans="1:13" ht="15.5" thickTop="1" thickBot="1">
      <c r="A289" s="79">
        <v>45625</v>
      </c>
      <c r="B289" s="80" t="s">
        <v>329</v>
      </c>
      <c r="C289" s="80" t="s">
        <v>153</v>
      </c>
      <c r="D289" s="80" t="s">
        <v>219</v>
      </c>
      <c r="E289" s="80" t="s">
        <v>147</v>
      </c>
      <c r="F289" s="80" t="s">
        <v>128</v>
      </c>
      <c r="G289" s="80">
        <v>26</v>
      </c>
      <c r="H289" s="80">
        <v>520</v>
      </c>
      <c r="I289" s="80">
        <v>1261</v>
      </c>
      <c r="J289" s="81">
        <f t="shared" si="16"/>
        <v>13520</v>
      </c>
      <c r="K289" s="81">
        <f t="shared" si="17"/>
        <v>32786</v>
      </c>
      <c r="L289" s="81">
        <f t="shared" si="18"/>
        <v>19266</v>
      </c>
      <c r="M289" s="81" t="str">
        <f t="shared" si="19"/>
        <v>profit</v>
      </c>
    </row>
    <row r="290" spans="1:13" ht="15.5" thickTop="1" thickBot="1">
      <c r="A290" s="79">
        <v>45671</v>
      </c>
      <c r="B290" s="80" t="s">
        <v>330</v>
      </c>
      <c r="C290" s="80" t="s">
        <v>141</v>
      </c>
      <c r="D290" s="80" t="s">
        <v>221</v>
      </c>
      <c r="E290" s="80" t="s">
        <v>165</v>
      </c>
      <c r="F290" s="80" t="s">
        <v>137</v>
      </c>
      <c r="G290" s="80">
        <v>56</v>
      </c>
      <c r="H290" s="80">
        <v>685</v>
      </c>
      <c r="I290" s="80">
        <v>771</v>
      </c>
      <c r="J290" s="81">
        <f t="shared" si="16"/>
        <v>38360</v>
      </c>
      <c r="K290" s="81">
        <f t="shared" si="17"/>
        <v>43176</v>
      </c>
      <c r="L290" s="81">
        <f t="shared" si="18"/>
        <v>4816</v>
      </c>
      <c r="M290" s="81" t="str">
        <f t="shared" si="19"/>
        <v>profit</v>
      </c>
    </row>
    <row r="291" spans="1:13" ht="15.5" thickTop="1" thickBot="1">
      <c r="A291" s="79">
        <v>45627</v>
      </c>
      <c r="B291" s="80" t="s">
        <v>331</v>
      </c>
      <c r="C291" s="80" t="s">
        <v>153</v>
      </c>
      <c r="D291" s="80" t="s">
        <v>219</v>
      </c>
      <c r="E291" s="80" t="s">
        <v>169</v>
      </c>
      <c r="F291" s="80" t="s">
        <v>128</v>
      </c>
      <c r="G291" s="80">
        <v>21</v>
      </c>
      <c r="H291" s="80">
        <v>605</v>
      </c>
      <c r="I291" s="80">
        <v>1264</v>
      </c>
      <c r="J291" s="81">
        <f t="shared" si="16"/>
        <v>12705</v>
      </c>
      <c r="K291" s="81">
        <f t="shared" si="17"/>
        <v>26544</v>
      </c>
      <c r="L291" s="81">
        <f t="shared" si="18"/>
        <v>13839</v>
      </c>
      <c r="M291" s="81" t="str">
        <f t="shared" si="19"/>
        <v>profit</v>
      </c>
    </row>
    <row r="292" spans="1:13" ht="15.5" thickTop="1" thickBot="1">
      <c r="A292" s="79">
        <v>45628</v>
      </c>
      <c r="B292" s="80" t="s">
        <v>332</v>
      </c>
      <c r="C292" s="80" t="s">
        <v>153</v>
      </c>
      <c r="D292" s="80" t="s">
        <v>219</v>
      </c>
      <c r="E292" s="80" t="s">
        <v>169</v>
      </c>
      <c r="F292" s="80" t="s">
        <v>128</v>
      </c>
      <c r="G292" s="80">
        <v>20</v>
      </c>
      <c r="H292" s="80">
        <v>666</v>
      </c>
      <c r="I292" s="80">
        <v>1087</v>
      </c>
      <c r="J292" s="81">
        <f t="shared" si="16"/>
        <v>13320</v>
      </c>
      <c r="K292" s="81">
        <f t="shared" si="17"/>
        <v>21740</v>
      </c>
      <c r="L292" s="81">
        <f t="shared" si="18"/>
        <v>8420</v>
      </c>
      <c r="M292" s="81" t="str">
        <f t="shared" si="19"/>
        <v>profit</v>
      </c>
    </row>
    <row r="293" spans="1:13" ht="15.5" thickTop="1" thickBot="1">
      <c r="A293" s="79">
        <v>45630</v>
      </c>
      <c r="B293" s="80" t="s">
        <v>333</v>
      </c>
      <c r="C293" s="80" t="s">
        <v>153</v>
      </c>
      <c r="D293" s="80" t="s">
        <v>219</v>
      </c>
      <c r="E293" s="80" t="s">
        <v>147</v>
      </c>
      <c r="F293" s="80" t="s">
        <v>137</v>
      </c>
      <c r="G293" s="80">
        <v>23</v>
      </c>
      <c r="H293" s="80">
        <v>632</v>
      </c>
      <c r="I293" s="80">
        <v>762</v>
      </c>
      <c r="J293" s="81">
        <f t="shared" si="16"/>
        <v>14536</v>
      </c>
      <c r="K293" s="81">
        <f t="shared" si="17"/>
        <v>17526</v>
      </c>
      <c r="L293" s="81">
        <f t="shared" si="18"/>
        <v>2990</v>
      </c>
      <c r="M293" s="81" t="str">
        <f t="shared" si="19"/>
        <v>profit</v>
      </c>
    </row>
    <row r="294" spans="1:13" ht="15.5" thickTop="1" thickBot="1">
      <c r="A294" s="79">
        <v>45631</v>
      </c>
      <c r="B294" s="80" t="s">
        <v>334</v>
      </c>
      <c r="C294" s="80" t="s">
        <v>153</v>
      </c>
      <c r="D294" s="80" t="s">
        <v>219</v>
      </c>
      <c r="E294" s="80" t="s">
        <v>139</v>
      </c>
      <c r="F294" s="80" t="s">
        <v>137</v>
      </c>
      <c r="G294" s="80">
        <v>21</v>
      </c>
      <c r="H294" s="80">
        <v>540</v>
      </c>
      <c r="I294" s="80">
        <v>812</v>
      </c>
      <c r="J294" s="81">
        <f t="shared" si="16"/>
        <v>11340</v>
      </c>
      <c r="K294" s="81">
        <f t="shared" si="17"/>
        <v>17052</v>
      </c>
      <c r="L294" s="81">
        <f t="shared" si="18"/>
        <v>5712</v>
      </c>
      <c r="M294" s="81" t="str">
        <f t="shared" si="19"/>
        <v>profit</v>
      </c>
    </row>
    <row r="295" spans="1:13" ht="15.5" thickTop="1" thickBot="1">
      <c r="A295" s="79">
        <v>45632</v>
      </c>
      <c r="B295" s="80" t="s">
        <v>335</v>
      </c>
      <c r="C295" s="80" t="s">
        <v>153</v>
      </c>
      <c r="D295" s="80" t="s">
        <v>219</v>
      </c>
      <c r="E295" s="80" t="s">
        <v>214</v>
      </c>
      <c r="F295" s="80" t="s">
        <v>137</v>
      </c>
      <c r="G295" s="80">
        <v>30</v>
      </c>
      <c r="H295" s="80">
        <v>557</v>
      </c>
      <c r="I295" s="80">
        <v>886</v>
      </c>
      <c r="J295" s="81">
        <f t="shared" si="16"/>
        <v>16710</v>
      </c>
      <c r="K295" s="81">
        <f t="shared" si="17"/>
        <v>26580</v>
      </c>
      <c r="L295" s="81">
        <f t="shared" si="18"/>
        <v>9870</v>
      </c>
      <c r="M295" s="81" t="str">
        <f t="shared" si="19"/>
        <v>profit</v>
      </c>
    </row>
    <row r="296" spans="1:13" ht="15.5" thickTop="1" thickBot="1">
      <c r="A296" s="79">
        <v>45677</v>
      </c>
      <c r="B296" s="80" t="s">
        <v>230</v>
      </c>
      <c r="C296" s="80" t="s">
        <v>125</v>
      </c>
      <c r="D296" s="80" t="s">
        <v>145</v>
      </c>
      <c r="E296" s="80" t="s">
        <v>256</v>
      </c>
      <c r="F296" s="80" t="s">
        <v>128</v>
      </c>
      <c r="G296" s="80">
        <v>20</v>
      </c>
      <c r="H296" s="80">
        <v>803</v>
      </c>
      <c r="I296" s="80">
        <v>941</v>
      </c>
      <c r="J296" s="81">
        <f t="shared" si="16"/>
        <v>16060</v>
      </c>
      <c r="K296" s="81">
        <f t="shared" si="17"/>
        <v>18820</v>
      </c>
      <c r="L296" s="81">
        <f t="shared" si="18"/>
        <v>2760</v>
      </c>
      <c r="M296" s="81" t="str">
        <f t="shared" si="19"/>
        <v>profit</v>
      </c>
    </row>
    <row r="297" spans="1:13" ht="15.5" thickTop="1" thickBot="1">
      <c r="A297" s="79">
        <v>45633</v>
      </c>
      <c r="B297" s="80" t="s">
        <v>336</v>
      </c>
      <c r="C297" s="80" t="s">
        <v>153</v>
      </c>
      <c r="D297" s="80" t="s">
        <v>219</v>
      </c>
      <c r="E297" s="80" t="s">
        <v>151</v>
      </c>
      <c r="F297" s="80" t="s">
        <v>128</v>
      </c>
      <c r="G297" s="80">
        <v>24</v>
      </c>
      <c r="H297" s="80">
        <v>651</v>
      </c>
      <c r="I297" s="80">
        <v>1386</v>
      </c>
      <c r="J297" s="81">
        <f t="shared" si="16"/>
        <v>15624</v>
      </c>
      <c r="K297" s="81">
        <f t="shared" si="17"/>
        <v>33264</v>
      </c>
      <c r="L297" s="81">
        <f t="shared" si="18"/>
        <v>17640</v>
      </c>
      <c r="M297" s="81" t="str">
        <f t="shared" si="19"/>
        <v>profit</v>
      </c>
    </row>
    <row r="298" spans="1:13" ht="15.5" thickTop="1" thickBot="1">
      <c r="A298" s="79">
        <v>45635</v>
      </c>
      <c r="B298" s="80" t="s">
        <v>337</v>
      </c>
      <c r="C298" s="80" t="s">
        <v>153</v>
      </c>
      <c r="D298" s="80" t="s">
        <v>219</v>
      </c>
      <c r="E298" s="80" t="s">
        <v>256</v>
      </c>
      <c r="F298" s="80" t="s">
        <v>137</v>
      </c>
      <c r="G298" s="80">
        <v>20</v>
      </c>
      <c r="H298" s="80">
        <v>565</v>
      </c>
      <c r="I298" s="80">
        <v>943</v>
      </c>
      <c r="J298" s="81">
        <f t="shared" si="16"/>
        <v>11300</v>
      </c>
      <c r="K298" s="81">
        <f t="shared" si="17"/>
        <v>18860</v>
      </c>
      <c r="L298" s="81">
        <f t="shared" si="18"/>
        <v>7560</v>
      </c>
      <c r="M298" s="81" t="str">
        <f t="shared" si="19"/>
        <v>profit</v>
      </c>
    </row>
    <row r="299" spans="1:13" ht="15.5" thickTop="1" thickBot="1">
      <c r="A299" s="79">
        <v>45689</v>
      </c>
      <c r="B299" s="80" t="s">
        <v>338</v>
      </c>
      <c r="C299" s="80" t="s">
        <v>153</v>
      </c>
      <c r="D299" s="80" t="s">
        <v>219</v>
      </c>
      <c r="E299" s="80" t="s">
        <v>151</v>
      </c>
      <c r="F299" s="80" t="s">
        <v>128</v>
      </c>
      <c r="G299" s="80">
        <v>22</v>
      </c>
      <c r="H299" s="80">
        <v>810</v>
      </c>
      <c r="I299" s="80">
        <v>1201</v>
      </c>
      <c r="J299" s="81">
        <f t="shared" si="16"/>
        <v>17820</v>
      </c>
      <c r="K299" s="81">
        <f t="shared" si="17"/>
        <v>26422</v>
      </c>
      <c r="L299" s="81">
        <f t="shared" si="18"/>
        <v>8602</v>
      </c>
      <c r="M299" s="81" t="str">
        <f t="shared" si="19"/>
        <v>profit</v>
      </c>
    </row>
    <row r="300" spans="1:13" ht="15.5" thickTop="1" thickBot="1">
      <c r="A300" s="79">
        <v>45690</v>
      </c>
      <c r="B300" s="80" t="s">
        <v>339</v>
      </c>
      <c r="C300" s="80" t="s">
        <v>153</v>
      </c>
      <c r="D300" s="80" t="s">
        <v>219</v>
      </c>
      <c r="E300" s="80" t="s">
        <v>254</v>
      </c>
      <c r="F300" s="80" t="s">
        <v>128</v>
      </c>
      <c r="G300" s="80">
        <v>23</v>
      </c>
      <c r="H300" s="80">
        <v>827</v>
      </c>
      <c r="I300" s="80">
        <v>1185</v>
      </c>
      <c r="J300" s="81">
        <f t="shared" si="16"/>
        <v>19021</v>
      </c>
      <c r="K300" s="81">
        <f t="shared" si="17"/>
        <v>27255</v>
      </c>
      <c r="L300" s="81">
        <f t="shared" si="18"/>
        <v>8234</v>
      </c>
      <c r="M300" s="81" t="str">
        <f t="shared" si="19"/>
        <v>profit</v>
      </c>
    </row>
    <row r="301" spans="1:13" ht="15.5" thickTop="1" thickBot="1">
      <c r="A301" s="79">
        <v>45691</v>
      </c>
      <c r="B301" s="80" t="s">
        <v>340</v>
      </c>
      <c r="C301" s="80" t="s">
        <v>153</v>
      </c>
      <c r="D301" s="80" t="s">
        <v>219</v>
      </c>
      <c r="E301" s="80" t="s">
        <v>256</v>
      </c>
      <c r="F301" s="80" t="s">
        <v>128</v>
      </c>
      <c r="G301" s="80">
        <v>23</v>
      </c>
      <c r="H301" s="80">
        <v>570</v>
      </c>
      <c r="I301" s="80">
        <v>1230</v>
      </c>
      <c r="J301" s="81">
        <f t="shared" si="16"/>
        <v>13110</v>
      </c>
      <c r="K301" s="81">
        <f t="shared" si="17"/>
        <v>28290</v>
      </c>
      <c r="L301" s="81">
        <f t="shared" si="18"/>
        <v>15180</v>
      </c>
      <c r="M301" s="81" t="str">
        <f t="shared" si="19"/>
        <v>profit</v>
      </c>
    </row>
    <row r="302" spans="1:13" ht="15.5" thickTop="1" thickBot="1">
      <c r="A302" s="79">
        <v>45683</v>
      </c>
      <c r="B302" s="80" t="s">
        <v>341</v>
      </c>
      <c r="C302" s="80" t="s">
        <v>125</v>
      </c>
      <c r="D302" s="80" t="s">
        <v>145</v>
      </c>
      <c r="E302" s="80" t="s">
        <v>136</v>
      </c>
      <c r="F302" s="80" t="s">
        <v>128</v>
      </c>
      <c r="G302" s="80">
        <v>19</v>
      </c>
      <c r="H302" s="80">
        <v>911</v>
      </c>
      <c r="I302" s="80">
        <v>1116</v>
      </c>
      <c r="J302" s="81">
        <f t="shared" si="16"/>
        <v>17309</v>
      </c>
      <c r="K302" s="81">
        <f t="shared" si="17"/>
        <v>21204</v>
      </c>
      <c r="L302" s="81">
        <f t="shared" si="18"/>
        <v>3895</v>
      </c>
      <c r="M302" s="81" t="str">
        <f t="shared" si="19"/>
        <v>profit</v>
      </c>
    </row>
    <row r="303" spans="1:13" ht="15.5" thickTop="1" thickBot="1">
      <c r="A303" s="79">
        <v>45692</v>
      </c>
      <c r="B303" s="80" t="s">
        <v>342</v>
      </c>
      <c r="C303" s="80" t="s">
        <v>153</v>
      </c>
      <c r="D303" s="80" t="s">
        <v>219</v>
      </c>
      <c r="E303" s="80" t="s">
        <v>127</v>
      </c>
      <c r="F303" s="80" t="s">
        <v>137</v>
      </c>
      <c r="G303" s="80">
        <v>21</v>
      </c>
      <c r="H303" s="80">
        <v>938</v>
      </c>
      <c r="I303" s="80">
        <v>1275</v>
      </c>
      <c r="J303" s="81">
        <f t="shared" si="16"/>
        <v>19698</v>
      </c>
      <c r="K303" s="81">
        <f t="shared" si="17"/>
        <v>26775</v>
      </c>
      <c r="L303" s="81">
        <f t="shared" si="18"/>
        <v>7077</v>
      </c>
      <c r="M303" s="81" t="str">
        <f t="shared" si="19"/>
        <v>profit</v>
      </c>
    </row>
    <row r="304" spans="1:13" ht="15.5" thickTop="1" thickBot="1">
      <c r="A304" s="79">
        <v>45693</v>
      </c>
      <c r="B304" s="80" t="s">
        <v>343</v>
      </c>
      <c r="C304" s="80" t="s">
        <v>153</v>
      </c>
      <c r="D304" s="80" t="s">
        <v>219</v>
      </c>
      <c r="E304" s="80" t="s">
        <v>130</v>
      </c>
      <c r="F304" s="80" t="s">
        <v>137</v>
      </c>
      <c r="G304" s="80">
        <v>24</v>
      </c>
      <c r="H304" s="80">
        <v>993</v>
      </c>
      <c r="I304" s="80">
        <v>987</v>
      </c>
      <c r="J304" s="81">
        <f t="shared" si="16"/>
        <v>23832</v>
      </c>
      <c r="K304" s="81">
        <f t="shared" si="17"/>
        <v>23688</v>
      </c>
      <c r="L304" s="81">
        <f t="shared" si="18"/>
        <v>-144</v>
      </c>
      <c r="M304" s="81" t="str">
        <f t="shared" si="19"/>
        <v>loss</v>
      </c>
    </row>
    <row r="305" spans="1:13" ht="15.5" thickTop="1" thickBot="1">
      <c r="A305" s="79">
        <v>45694</v>
      </c>
      <c r="B305" s="80" t="s">
        <v>344</v>
      </c>
      <c r="C305" s="80" t="s">
        <v>153</v>
      </c>
      <c r="D305" s="80" t="s">
        <v>219</v>
      </c>
      <c r="E305" s="80" t="s">
        <v>132</v>
      </c>
      <c r="F305" s="80" t="s">
        <v>137</v>
      </c>
      <c r="G305" s="80">
        <v>20</v>
      </c>
      <c r="H305" s="80">
        <v>534</v>
      </c>
      <c r="I305" s="80">
        <v>1233</v>
      </c>
      <c r="J305" s="81">
        <f t="shared" si="16"/>
        <v>10680</v>
      </c>
      <c r="K305" s="81">
        <f t="shared" si="17"/>
        <v>24660</v>
      </c>
      <c r="L305" s="81">
        <f t="shared" si="18"/>
        <v>13980</v>
      </c>
      <c r="M305" s="81" t="str">
        <f t="shared" si="19"/>
        <v>profit</v>
      </c>
    </row>
    <row r="306" spans="1:13" ht="15.5" thickTop="1" thickBot="1">
      <c r="A306" s="79">
        <v>45687</v>
      </c>
      <c r="B306" s="80" t="s">
        <v>345</v>
      </c>
      <c r="C306" s="80" t="s">
        <v>125</v>
      </c>
      <c r="D306" s="80" t="s">
        <v>145</v>
      </c>
      <c r="E306" s="80" t="s">
        <v>139</v>
      </c>
      <c r="F306" s="80" t="s">
        <v>137</v>
      </c>
      <c r="G306" s="80">
        <v>10</v>
      </c>
      <c r="H306" s="80">
        <v>911</v>
      </c>
      <c r="I306" s="80">
        <v>1097</v>
      </c>
      <c r="J306" s="81">
        <f t="shared" si="16"/>
        <v>9110</v>
      </c>
      <c r="K306" s="81">
        <f t="shared" si="17"/>
        <v>10970</v>
      </c>
      <c r="L306" s="81">
        <f t="shared" si="18"/>
        <v>1860</v>
      </c>
      <c r="M306" s="81" t="str">
        <f t="shared" si="19"/>
        <v>profit</v>
      </c>
    </row>
    <row r="307" spans="1:13" ht="15.5" thickTop="1" thickBot="1">
      <c r="A307" s="79">
        <v>45695</v>
      </c>
      <c r="B307" s="80" t="s">
        <v>346</v>
      </c>
      <c r="C307" s="80" t="s">
        <v>153</v>
      </c>
      <c r="D307" s="80" t="s">
        <v>219</v>
      </c>
      <c r="E307" s="80" t="s">
        <v>134</v>
      </c>
      <c r="F307" s="80" t="s">
        <v>137</v>
      </c>
      <c r="G307" s="80">
        <v>23</v>
      </c>
      <c r="H307" s="80">
        <v>761</v>
      </c>
      <c r="I307" s="80">
        <v>901</v>
      </c>
      <c r="J307" s="81">
        <f t="shared" si="16"/>
        <v>17503</v>
      </c>
      <c r="K307" s="81">
        <f t="shared" si="17"/>
        <v>20723</v>
      </c>
      <c r="L307" s="81">
        <f t="shared" si="18"/>
        <v>3220</v>
      </c>
      <c r="M307" s="81" t="str">
        <f t="shared" si="19"/>
        <v>profit</v>
      </c>
    </row>
    <row r="308" spans="1:13" ht="15.5" thickTop="1" thickBot="1">
      <c r="A308" s="79">
        <v>45696</v>
      </c>
      <c r="B308" s="80" t="s">
        <v>347</v>
      </c>
      <c r="C308" s="80" t="s">
        <v>153</v>
      </c>
      <c r="D308" s="80" t="s">
        <v>219</v>
      </c>
      <c r="E308" s="80" t="s">
        <v>134</v>
      </c>
      <c r="F308" s="80" t="s">
        <v>137</v>
      </c>
      <c r="G308" s="80">
        <v>23</v>
      </c>
      <c r="H308" s="80">
        <v>701</v>
      </c>
      <c r="I308" s="80">
        <v>1322</v>
      </c>
      <c r="J308" s="81">
        <f t="shared" si="16"/>
        <v>16123</v>
      </c>
      <c r="K308" s="81">
        <f t="shared" si="17"/>
        <v>30406</v>
      </c>
      <c r="L308" s="81">
        <f t="shared" si="18"/>
        <v>14283</v>
      </c>
      <c r="M308" s="81" t="str">
        <f t="shared" si="19"/>
        <v>profit</v>
      </c>
    </row>
    <row r="309" spans="1:13" ht="15.5" thickTop="1" thickBot="1">
      <c r="A309" s="79">
        <v>45697</v>
      </c>
      <c r="B309" s="80" t="s">
        <v>348</v>
      </c>
      <c r="C309" s="80" t="s">
        <v>153</v>
      </c>
      <c r="D309" s="80" t="s">
        <v>219</v>
      </c>
      <c r="E309" s="80" t="s">
        <v>136</v>
      </c>
      <c r="F309" s="80" t="s">
        <v>128</v>
      </c>
      <c r="G309" s="80">
        <v>25</v>
      </c>
      <c r="H309" s="80">
        <v>541</v>
      </c>
      <c r="I309" s="80">
        <v>1090</v>
      </c>
      <c r="J309" s="81">
        <f t="shared" si="16"/>
        <v>13525</v>
      </c>
      <c r="K309" s="81">
        <f t="shared" si="17"/>
        <v>27250</v>
      </c>
      <c r="L309" s="81">
        <f t="shared" si="18"/>
        <v>13725</v>
      </c>
      <c r="M309" s="81" t="str">
        <f t="shared" si="19"/>
        <v>profit</v>
      </c>
    </row>
    <row r="310" spans="1:13" ht="15.5" thickTop="1" thickBot="1">
      <c r="A310" s="79">
        <v>45699</v>
      </c>
      <c r="B310" s="80" t="s">
        <v>349</v>
      </c>
      <c r="C310" s="80" t="s">
        <v>153</v>
      </c>
      <c r="D310" s="80" t="s">
        <v>219</v>
      </c>
      <c r="E310" s="80" t="s">
        <v>143</v>
      </c>
      <c r="F310" s="80" t="s">
        <v>128</v>
      </c>
      <c r="G310" s="80">
        <v>28</v>
      </c>
      <c r="H310" s="80">
        <v>708</v>
      </c>
      <c r="I310" s="80">
        <v>1358</v>
      </c>
      <c r="J310" s="81">
        <f t="shared" si="16"/>
        <v>19824</v>
      </c>
      <c r="K310" s="81">
        <f t="shared" si="17"/>
        <v>38024</v>
      </c>
      <c r="L310" s="81">
        <f t="shared" si="18"/>
        <v>18200</v>
      </c>
      <c r="M310" s="81" t="str">
        <f t="shared" si="19"/>
        <v>profit</v>
      </c>
    </row>
    <row r="311" spans="1:13" ht="15.5" thickTop="1" thickBot="1">
      <c r="A311" s="79">
        <v>45383</v>
      </c>
      <c r="B311" s="80" t="s">
        <v>232</v>
      </c>
      <c r="C311" s="80" t="s">
        <v>153</v>
      </c>
      <c r="D311" s="80" t="s">
        <v>154</v>
      </c>
      <c r="E311" s="80" t="s">
        <v>175</v>
      </c>
      <c r="F311" s="80" t="s">
        <v>137</v>
      </c>
      <c r="G311" s="80">
        <v>28</v>
      </c>
      <c r="H311" s="80">
        <v>826</v>
      </c>
      <c r="I311" s="80">
        <v>929</v>
      </c>
      <c r="J311" s="81">
        <f t="shared" si="16"/>
        <v>23128</v>
      </c>
      <c r="K311" s="81">
        <f t="shared" si="17"/>
        <v>26012</v>
      </c>
      <c r="L311" s="81">
        <f t="shared" si="18"/>
        <v>2884</v>
      </c>
      <c r="M311" s="81" t="str">
        <f t="shared" si="19"/>
        <v>profit</v>
      </c>
    </row>
    <row r="312" spans="1:13" ht="15.5" thickTop="1" thickBot="1">
      <c r="A312" s="79">
        <v>45384</v>
      </c>
      <c r="B312" s="80" t="s">
        <v>233</v>
      </c>
      <c r="C312" s="80" t="s">
        <v>153</v>
      </c>
      <c r="D312" s="80" t="s">
        <v>234</v>
      </c>
      <c r="E312" s="80" t="s">
        <v>151</v>
      </c>
      <c r="F312" s="80" t="s">
        <v>137</v>
      </c>
      <c r="G312" s="80">
        <v>25</v>
      </c>
      <c r="H312" s="80">
        <v>952</v>
      </c>
      <c r="I312" s="80">
        <v>1261</v>
      </c>
      <c r="J312" s="81">
        <f t="shared" si="16"/>
        <v>23800</v>
      </c>
      <c r="K312" s="81">
        <f t="shared" si="17"/>
        <v>31525</v>
      </c>
      <c r="L312" s="81">
        <f t="shared" si="18"/>
        <v>7725</v>
      </c>
      <c r="M312" s="81" t="str">
        <f t="shared" si="19"/>
        <v>profit</v>
      </c>
    </row>
    <row r="313" spans="1:13" ht="15.5" thickTop="1" thickBot="1">
      <c r="A313" s="79">
        <v>45385</v>
      </c>
      <c r="B313" s="80" t="s">
        <v>235</v>
      </c>
      <c r="C313" s="80" t="s">
        <v>153</v>
      </c>
      <c r="D313" s="80" t="s">
        <v>234</v>
      </c>
      <c r="E313" s="80" t="s">
        <v>134</v>
      </c>
      <c r="F313" s="80" t="s">
        <v>137</v>
      </c>
      <c r="G313" s="80">
        <v>20</v>
      </c>
      <c r="H313" s="80">
        <v>940</v>
      </c>
      <c r="I313" s="80">
        <v>1259</v>
      </c>
      <c r="J313" s="81">
        <f t="shared" si="16"/>
        <v>18800</v>
      </c>
      <c r="K313" s="81">
        <f t="shared" si="17"/>
        <v>25180</v>
      </c>
      <c r="L313" s="81">
        <f t="shared" si="18"/>
        <v>6380</v>
      </c>
      <c r="M313" s="81" t="str">
        <f t="shared" si="19"/>
        <v>profit</v>
      </c>
    </row>
    <row r="314" spans="1:13" ht="15.5" thickTop="1" thickBot="1">
      <c r="A314" s="79">
        <v>45386</v>
      </c>
      <c r="B314" s="80" t="s">
        <v>237</v>
      </c>
      <c r="C314" s="80" t="s">
        <v>153</v>
      </c>
      <c r="D314" s="80" t="s">
        <v>234</v>
      </c>
      <c r="E314" s="80" t="s">
        <v>169</v>
      </c>
      <c r="F314" s="80" t="s">
        <v>137</v>
      </c>
      <c r="G314" s="80">
        <v>22</v>
      </c>
      <c r="H314" s="80">
        <v>785</v>
      </c>
      <c r="I314" s="80">
        <v>1292</v>
      </c>
      <c r="J314" s="81">
        <f t="shared" si="16"/>
        <v>17270</v>
      </c>
      <c r="K314" s="81">
        <f t="shared" si="17"/>
        <v>28424</v>
      </c>
      <c r="L314" s="81">
        <f t="shared" si="18"/>
        <v>11154</v>
      </c>
      <c r="M314" s="81" t="str">
        <f t="shared" si="19"/>
        <v>profit</v>
      </c>
    </row>
    <row r="315" spans="1:13" ht="15.5" thickTop="1" thickBot="1">
      <c r="A315" s="79">
        <v>45391</v>
      </c>
      <c r="B315" s="80" t="s">
        <v>238</v>
      </c>
      <c r="C315" s="80" t="s">
        <v>153</v>
      </c>
      <c r="D315" s="80" t="s">
        <v>154</v>
      </c>
      <c r="E315" s="80" t="s">
        <v>165</v>
      </c>
      <c r="F315" s="80" t="s">
        <v>128</v>
      </c>
      <c r="G315" s="80">
        <v>21</v>
      </c>
      <c r="H315" s="80">
        <v>879</v>
      </c>
      <c r="I315" s="80">
        <v>1019</v>
      </c>
      <c r="J315" s="81">
        <f t="shared" si="16"/>
        <v>18459</v>
      </c>
      <c r="K315" s="81">
        <f t="shared" si="17"/>
        <v>21399</v>
      </c>
      <c r="L315" s="81">
        <f t="shared" si="18"/>
        <v>2940</v>
      </c>
      <c r="M315" s="81" t="str">
        <f t="shared" si="19"/>
        <v>profit</v>
      </c>
    </row>
    <row r="316" spans="1:13" ht="15.5" thickTop="1" thickBot="1">
      <c r="A316" s="79">
        <v>45392</v>
      </c>
      <c r="B316" s="80" t="s">
        <v>239</v>
      </c>
      <c r="C316" s="80" t="s">
        <v>153</v>
      </c>
      <c r="D316" s="80" t="s">
        <v>154</v>
      </c>
      <c r="E316" s="80" t="s">
        <v>143</v>
      </c>
      <c r="F316" s="80" t="s">
        <v>128</v>
      </c>
      <c r="G316" s="80">
        <v>28</v>
      </c>
      <c r="H316" s="80">
        <v>937</v>
      </c>
      <c r="I316" s="80">
        <v>872</v>
      </c>
      <c r="J316" s="81">
        <f t="shared" si="16"/>
        <v>26236</v>
      </c>
      <c r="K316" s="81">
        <f t="shared" si="17"/>
        <v>24416</v>
      </c>
      <c r="L316" s="81">
        <f t="shared" si="18"/>
        <v>-1820</v>
      </c>
      <c r="M316" s="81" t="str">
        <f t="shared" si="19"/>
        <v>loss</v>
      </c>
    </row>
    <row r="317" spans="1:13" ht="15.5" thickTop="1" thickBot="1">
      <c r="A317" s="79">
        <v>45698</v>
      </c>
      <c r="B317" s="80" t="s">
        <v>350</v>
      </c>
      <c r="C317" s="80" t="s">
        <v>153</v>
      </c>
      <c r="D317" s="80" t="s">
        <v>219</v>
      </c>
      <c r="E317" s="80" t="s">
        <v>139</v>
      </c>
      <c r="F317" s="80" t="s">
        <v>128</v>
      </c>
      <c r="G317" s="80">
        <v>26</v>
      </c>
      <c r="H317" s="80">
        <v>751</v>
      </c>
      <c r="I317" s="80">
        <v>1292</v>
      </c>
      <c r="J317" s="81">
        <f t="shared" si="16"/>
        <v>19526</v>
      </c>
      <c r="K317" s="81">
        <f t="shared" si="17"/>
        <v>33592</v>
      </c>
      <c r="L317" s="81">
        <f t="shared" si="18"/>
        <v>14066</v>
      </c>
      <c r="M317" s="81" t="str">
        <f t="shared" si="19"/>
        <v>profit</v>
      </c>
    </row>
    <row r="318" spans="1:13" ht="15.5" thickTop="1" thickBot="1">
      <c r="A318" s="79">
        <v>45393</v>
      </c>
      <c r="B318" s="80" t="s">
        <v>240</v>
      </c>
      <c r="C318" s="80" t="s">
        <v>153</v>
      </c>
      <c r="D318" s="80" t="s">
        <v>154</v>
      </c>
      <c r="E318" s="80" t="s">
        <v>147</v>
      </c>
      <c r="F318" s="80" t="s">
        <v>128</v>
      </c>
      <c r="G318" s="80">
        <v>22</v>
      </c>
      <c r="H318" s="80">
        <v>832</v>
      </c>
      <c r="I318" s="80">
        <v>769</v>
      </c>
      <c r="J318" s="81">
        <f t="shared" si="16"/>
        <v>18304</v>
      </c>
      <c r="K318" s="81">
        <f t="shared" si="17"/>
        <v>16918</v>
      </c>
      <c r="L318" s="81">
        <f t="shared" si="18"/>
        <v>-1386</v>
      </c>
      <c r="M318" s="81" t="str">
        <f t="shared" si="19"/>
        <v>loss</v>
      </c>
    </row>
    <row r="319" spans="1:13" ht="15.5" thickTop="1" thickBot="1">
      <c r="A319" s="79">
        <v>45394</v>
      </c>
      <c r="B319" s="80" t="s">
        <v>242</v>
      </c>
      <c r="C319" s="80" t="s">
        <v>153</v>
      </c>
      <c r="D319" s="80" t="s">
        <v>154</v>
      </c>
      <c r="E319" s="80" t="s">
        <v>147</v>
      </c>
      <c r="F319" s="80" t="s">
        <v>128</v>
      </c>
      <c r="G319" s="80">
        <v>28</v>
      </c>
      <c r="H319" s="80">
        <v>832</v>
      </c>
      <c r="I319" s="80">
        <v>1028</v>
      </c>
      <c r="J319" s="81">
        <f t="shared" si="16"/>
        <v>23296</v>
      </c>
      <c r="K319" s="81">
        <f t="shared" si="17"/>
        <v>28784</v>
      </c>
      <c r="L319" s="81">
        <f t="shared" si="18"/>
        <v>5488</v>
      </c>
      <c r="M319" s="81" t="str">
        <f t="shared" si="19"/>
        <v>profit</v>
      </c>
    </row>
    <row r="320" spans="1:13" ht="15.5" thickTop="1" thickBot="1">
      <c r="A320" s="79">
        <v>45396</v>
      </c>
      <c r="B320" s="80" t="s">
        <v>243</v>
      </c>
      <c r="C320" s="80" t="s">
        <v>153</v>
      </c>
      <c r="D320" s="80" t="s">
        <v>154</v>
      </c>
      <c r="E320" s="80" t="s">
        <v>136</v>
      </c>
      <c r="F320" s="80" t="s">
        <v>128</v>
      </c>
      <c r="G320" s="80">
        <v>22</v>
      </c>
      <c r="H320" s="80">
        <v>622</v>
      </c>
      <c r="I320" s="80">
        <v>822</v>
      </c>
      <c r="J320" s="81">
        <f t="shared" si="16"/>
        <v>13684</v>
      </c>
      <c r="K320" s="81">
        <f t="shared" si="17"/>
        <v>18084</v>
      </c>
      <c r="L320" s="81">
        <f t="shared" si="18"/>
        <v>4400</v>
      </c>
      <c r="M320" s="81" t="str">
        <f t="shared" si="19"/>
        <v>profit</v>
      </c>
    </row>
    <row r="321" spans="1:13" ht="15.5" thickTop="1" thickBot="1">
      <c r="A321" s="79">
        <v>45702</v>
      </c>
      <c r="B321" s="80" t="s">
        <v>351</v>
      </c>
      <c r="C321" s="80" t="s">
        <v>141</v>
      </c>
      <c r="D321" s="80" t="s">
        <v>200</v>
      </c>
      <c r="E321" s="80" t="s">
        <v>169</v>
      </c>
      <c r="F321" s="80" t="s">
        <v>128</v>
      </c>
      <c r="G321" s="80">
        <v>55</v>
      </c>
      <c r="H321" s="80">
        <v>856</v>
      </c>
      <c r="I321" s="80">
        <v>756</v>
      </c>
      <c r="J321" s="81">
        <f t="shared" si="16"/>
        <v>47080</v>
      </c>
      <c r="K321" s="81">
        <f t="shared" si="17"/>
        <v>41580</v>
      </c>
      <c r="L321" s="81">
        <f t="shared" si="18"/>
        <v>-5500</v>
      </c>
      <c r="M321" s="81" t="str">
        <f t="shared" si="19"/>
        <v>loss</v>
      </c>
    </row>
    <row r="322" spans="1:13" ht="15.5" thickTop="1" thickBot="1">
      <c r="A322" s="79">
        <v>45404</v>
      </c>
      <c r="B322" s="80" t="s">
        <v>245</v>
      </c>
      <c r="C322" s="80" t="s">
        <v>153</v>
      </c>
      <c r="D322" s="80" t="s">
        <v>168</v>
      </c>
      <c r="E322" s="80" t="s">
        <v>147</v>
      </c>
      <c r="F322" s="80" t="s">
        <v>137</v>
      </c>
      <c r="G322" s="80">
        <v>23</v>
      </c>
      <c r="H322" s="80">
        <v>663</v>
      </c>
      <c r="I322" s="80">
        <v>1153</v>
      </c>
      <c r="J322" s="81">
        <f t="shared" ref="J322:J385" si="20">G322*H322</f>
        <v>15249</v>
      </c>
      <c r="K322" s="81">
        <f t="shared" ref="K322:K385" si="21">G322*I322</f>
        <v>26519</v>
      </c>
      <c r="L322" s="81">
        <f t="shared" ref="L322:L385" si="22">K322-J322</f>
        <v>11270</v>
      </c>
      <c r="M322" s="81" t="str">
        <f t="shared" ref="M322:M385" si="23">IF(L322&gt;0,"profit","loss")</f>
        <v>profit</v>
      </c>
    </row>
    <row r="323" spans="1:13" ht="15.5" thickTop="1" thickBot="1">
      <c r="A323" s="79">
        <v>45406</v>
      </c>
      <c r="B323" s="80" t="s">
        <v>247</v>
      </c>
      <c r="C323" s="80" t="s">
        <v>153</v>
      </c>
      <c r="D323" s="80" t="s">
        <v>168</v>
      </c>
      <c r="E323" s="80" t="s">
        <v>169</v>
      </c>
      <c r="F323" s="80" t="s">
        <v>137</v>
      </c>
      <c r="G323" s="80">
        <v>23</v>
      </c>
      <c r="H323" s="80">
        <v>779</v>
      </c>
      <c r="I323" s="80">
        <v>1415</v>
      </c>
      <c r="J323" s="81">
        <f t="shared" si="20"/>
        <v>17917</v>
      </c>
      <c r="K323" s="81">
        <f t="shared" si="21"/>
        <v>32545</v>
      </c>
      <c r="L323" s="81">
        <f t="shared" si="22"/>
        <v>14628</v>
      </c>
      <c r="M323" s="81" t="str">
        <f t="shared" si="23"/>
        <v>profit</v>
      </c>
    </row>
    <row r="324" spans="1:13" ht="15.5" thickTop="1" thickBot="1">
      <c r="A324" s="79">
        <v>45408</v>
      </c>
      <c r="B324" s="80" t="s">
        <v>249</v>
      </c>
      <c r="C324" s="80" t="s">
        <v>153</v>
      </c>
      <c r="D324" s="80" t="s">
        <v>168</v>
      </c>
      <c r="E324" s="80" t="s">
        <v>147</v>
      </c>
      <c r="F324" s="80" t="s">
        <v>128</v>
      </c>
      <c r="G324" s="80">
        <v>29</v>
      </c>
      <c r="H324" s="80">
        <v>952</v>
      </c>
      <c r="I324" s="80">
        <v>1428</v>
      </c>
      <c r="J324" s="81">
        <f t="shared" si="20"/>
        <v>27608</v>
      </c>
      <c r="K324" s="81">
        <f t="shared" si="21"/>
        <v>41412</v>
      </c>
      <c r="L324" s="81">
        <f t="shared" si="22"/>
        <v>13804</v>
      </c>
      <c r="M324" s="81" t="str">
        <f t="shared" si="23"/>
        <v>profit</v>
      </c>
    </row>
    <row r="325" spans="1:13" ht="15.5" thickTop="1" thickBot="1">
      <c r="A325" s="79">
        <v>45409</v>
      </c>
      <c r="B325" s="80" t="s">
        <v>250</v>
      </c>
      <c r="C325" s="80" t="s">
        <v>153</v>
      </c>
      <c r="D325" s="80" t="s">
        <v>168</v>
      </c>
      <c r="E325" s="80" t="s">
        <v>139</v>
      </c>
      <c r="F325" s="80" t="s">
        <v>128</v>
      </c>
      <c r="G325" s="80">
        <v>26</v>
      </c>
      <c r="H325" s="80">
        <v>983</v>
      </c>
      <c r="I325" s="80">
        <v>1270</v>
      </c>
      <c r="J325" s="81">
        <f t="shared" si="20"/>
        <v>25558</v>
      </c>
      <c r="K325" s="81">
        <f t="shared" si="21"/>
        <v>33020</v>
      </c>
      <c r="L325" s="81">
        <f t="shared" si="22"/>
        <v>7462</v>
      </c>
      <c r="M325" s="81" t="str">
        <f t="shared" si="23"/>
        <v>profit</v>
      </c>
    </row>
    <row r="326" spans="1:13" ht="15.5" thickTop="1" thickBot="1">
      <c r="A326" s="79">
        <v>45410</v>
      </c>
      <c r="B326" s="80" t="s">
        <v>251</v>
      </c>
      <c r="C326" s="80" t="s">
        <v>153</v>
      </c>
      <c r="D326" s="80" t="s">
        <v>168</v>
      </c>
      <c r="E326" s="80" t="s">
        <v>214</v>
      </c>
      <c r="F326" s="80" t="s">
        <v>128</v>
      </c>
      <c r="G326" s="80">
        <v>28</v>
      </c>
      <c r="H326" s="80">
        <v>814</v>
      </c>
      <c r="I326" s="80">
        <v>1343</v>
      </c>
      <c r="J326" s="81">
        <f t="shared" si="20"/>
        <v>22792</v>
      </c>
      <c r="K326" s="81">
        <f t="shared" si="21"/>
        <v>37604</v>
      </c>
      <c r="L326" s="81">
        <f t="shared" si="22"/>
        <v>14812</v>
      </c>
      <c r="M326" s="81" t="str">
        <f t="shared" si="23"/>
        <v>profit</v>
      </c>
    </row>
    <row r="327" spans="1:13" ht="15.5" thickTop="1" thickBot="1">
      <c r="A327" s="79">
        <v>45411</v>
      </c>
      <c r="B327" s="80" t="s">
        <v>252</v>
      </c>
      <c r="C327" s="80" t="s">
        <v>153</v>
      </c>
      <c r="D327" s="80" t="s">
        <v>168</v>
      </c>
      <c r="E327" s="80" t="s">
        <v>151</v>
      </c>
      <c r="F327" s="80" t="s">
        <v>128</v>
      </c>
      <c r="G327" s="80">
        <v>26</v>
      </c>
      <c r="H327" s="80">
        <v>835</v>
      </c>
      <c r="I327" s="80">
        <v>973</v>
      </c>
      <c r="J327" s="81">
        <f t="shared" si="20"/>
        <v>21710</v>
      </c>
      <c r="K327" s="81">
        <f t="shared" si="21"/>
        <v>25298</v>
      </c>
      <c r="L327" s="81">
        <f t="shared" si="22"/>
        <v>3588</v>
      </c>
      <c r="M327" s="81" t="str">
        <f t="shared" si="23"/>
        <v>profit</v>
      </c>
    </row>
    <row r="328" spans="1:13" ht="15.5" thickTop="1" thickBot="1">
      <c r="A328" s="79">
        <v>45709</v>
      </c>
      <c r="B328" s="80" t="s">
        <v>352</v>
      </c>
      <c r="C328" s="80" t="s">
        <v>141</v>
      </c>
      <c r="D328" s="80" t="s">
        <v>200</v>
      </c>
      <c r="E328" s="80" t="s">
        <v>254</v>
      </c>
      <c r="F328" s="80" t="s">
        <v>137</v>
      </c>
      <c r="G328" s="80">
        <v>88</v>
      </c>
      <c r="H328" s="80">
        <v>635</v>
      </c>
      <c r="I328" s="80">
        <v>1370</v>
      </c>
      <c r="J328" s="81">
        <f t="shared" si="20"/>
        <v>55880</v>
      </c>
      <c r="K328" s="81">
        <f t="shared" si="21"/>
        <v>120560</v>
      </c>
      <c r="L328" s="81">
        <f t="shared" si="22"/>
        <v>64680</v>
      </c>
      <c r="M328" s="81" t="str">
        <f t="shared" si="23"/>
        <v>profit</v>
      </c>
    </row>
    <row r="329" spans="1:13" ht="15.5" thickTop="1" thickBot="1">
      <c r="A329" s="79">
        <v>45412</v>
      </c>
      <c r="B329" s="80" t="s">
        <v>253</v>
      </c>
      <c r="C329" s="80" t="s">
        <v>153</v>
      </c>
      <c r="D329" s="80" t="s">
        <v>168</v>
      </c>
      <c r="E329" s="80" t="s">
        <v>254</v>
      </c>
      <c r="F329" s="80" t="s">
        <v>128</v>
      </c>
      <c r="G329" s="80">
        <v>24</v>
      </c>
      <c r="H329" s="80">
        <v>631</v>
      </c>
      <c r="I329" s="80">
        <v>1304</v>
      </c>
      <c r="J329" s="81">
        <f t="shared" si="20"/>
        <v>15144</v>
      </c>
      <c r="K329" s="81">
        <f t="shared" si="21"/>
        <v>31296</v>
      </c>
      <c r="L329" s="81">
        <f t="shared" si="22"/>
        <v>16152</v>
      </c>
      <c r="M329" s="81" t="str">
        <f t="shared" si="23"/>
        <v>profit</v>
      </c>
    </row>
    <row r="330" spans="1:13" ht="15.5" thickTop="1" thickBot="1">
      <c r="A330" s="79">
        <v>45413</v>
      </c>
      <c r="B330" s="80" t="s">
        <v>255</v>
      </c>
      <c r="C330" s="80" t="s">
        <v>153</v>
      </c>
      <c r="D330" s="80" t="s">
        <v>168</v>
      </c>
      <c r="E330" s="80" t="s">
        <v>256</v>
      </c>
      <c r="F330" s="80" t="s">
        <v>128</v>
      </c>
      <c r="G330" s="80">
        <v>24</v>
      </c>
      <c r="H330" s="80">
        <v>833</v>
      </c>
      <c r="I330" s="80">
        <v>1280</v>
      </c>
      <c r="J330" s="81">
        <f t="shared" si="20"/>
        <v>19992</v>
      </c>
      <c r="K330" s="81">
        <f t="shared" si="21"/>
        <v>30720</v>
      </c>
      <c r="L330" s="81">
        <f t="shared" si="22"/>
        <v>10728</v>
      </c>
      <c r="M330" s="81" t="str">
        <f t="shared" si="23"/>
        <v>profit</v>
      </c>
    </row>
    <row r="331" spans="1:13" ht="15.5" thickTop="1" thickBot="1">
      <c r="A331" s="79">
        <v>45414</v>
      </c>
      <c r="B331" s="82" t="s">
        <v>257</v>
      </c>
      <c r="C331" s="82" t="s">
        <v>153</v>
      </c>
      <c r="D331" s="82" t="s">
        <v>168</v>
      </c>
      <c r="E331" s="82" t="s">
        <v>127</v>
      </c>
      <c r="F331" s="80" t="s">
        <v>137</v>
      </c>
      <c r="G331" s="80">
        <v>21</v>
      </c>
      <c r="H331" s="80">
        <v>680</v>
      </c>
      <c r="I331" s="80">
        <v>1049</v>
      </c>
      <c r="J331" s="81">
        <f t="shared" si="20"/>
        <v>14280</v>
      </c>
      <c r="K331" s="81">
        <f t="shared" si="21"/>
        <v>22029</v>
      </c>
      <c r="L331" s="81">
        <f t="shared" si="22"/>
        <v>7749</v>
      </c>
      <c r="M331" s="81" t="str">
        <f t="shared" si="23"/>
        <v>profit</v>
      </c>
    </row>
    <row r="332" spans="1:13" ht="15.5" thickTop="1" thickBot="1">
      <c r="A332" s="79">
        <v>45415</v>
      </c>
      <c r="B332" s="83" t="s">
        <v>258</v>
      </c>
      <c r="C332" s="82" t="s">
        <v>153</v>
      </c>
      <c r="D332" s="83" t="s">
        <v>168</v>
      </c>
      <c r="E332" s="82" t="s">
        <v>130</v>
      </c>
      <c r="F332" s="80" t="s">
        <v>137</v>
      </c>
      <c r="G332" s="80">
        <v>23</v>
      </c>
      <c r="H332" s="80">
        <v>667</v>
      </c>
      <c r="I332" s="80">
        <v>962</v>
      </c>
      <c r="J332" s="81">
        <f t="shared" si="20"/>
        <v>15341</v>
      </c>
      <c r="K332" s="81">
        <f t="shared" si="21"/>
        <v>22126</v>
      </c>
      <c r="L332" s="81">
        <f t="shared" si="22"/>
        <v>6785</v>
      </c>
      <c r="M332" s="81" t="str">
        <f t="shared" si="23"/>
        <v>profit</v>
      </c>
    </row>
    <row r="333" spans="1:13" ht="15.5" thickTop="1" thickBot="1">
      <c r="A333" s="79">
        <v>45416</v>
      </c>
      <c r="B333" s="80" t="s">
        <v>259</v>
      </c>
      <c r="C333" s="80" t="s">
        <v>153</v>
      </c>
      <c r="D333" s="80" t="s">
        <v>168</v>
      </c>
      <c r="E333" s="80" t="s">
        <v>132</v>
      </c>
      <c r="F333" s="80" t="s">
        <v>137</v>
      </c>
      <c r="G333" s="80">
        <v>24</v>
      </c>
      <c r="H333" s="80">
        <v>504</v>
      </c>
      <c r="I333" s="80">
        <v>1283</v>
      </c>
      <c r="J333" s="81">
        <f t="shared" si="20"/>
        <v>12096</v>
      </c>
      <c r="K333" s="81">
        <f t="shared" si="21"/>
        <v>30792</v>
      </c>
      <c r="L333" s="81">
        <f t="shared" si="22"/>
        <v>18696</v>
      </c>
      <c r="M333" s="81" t="str">
        <f t="shared" si="23"/>
        <v>profit</v>
      </c>
    </row>
    <row r="334" spans="1:13" ht="15.5" thickTop="1" thickBot="1">
      <c r="A334" s="79">
        <v>45417</v>
      </c>
      <c r="B334" s="80" t="s">
        <v>260</v>
      </c>
      <c r="C334" s="80" t="s">
        <v>153</v>
      </c>
      <c r="D334" s="80" t="s">
        <v>168</v>
      </c>
      <c r="E334" s="80" t="s">
        <v>134</v>
      </c>
      <c r="F334" s="80" t="s">
        <v>137</v>
      </c>
      <c r="G334" s="80">
        <v>26</v>
      </c>
      <c r="H334" s="80">
        <v>985</v>
      </c>
      <c r="I334" s="80">
        <v>1407</v>
      </c>
      <c r="J334" s="81">
        <f t="shared" si="20"/>
        <v>25610</v>
      </c>
      <c r="K334" s="81">
        <f t="shared" si="21"/>
        <v>36582</v>
      </c>
      <c r="L334" s="81">
        <f t="shared" si="22"/>
        <v>10972</v>
      </c>
      <c r="M334" s="81" t="str">
        <f t="shared" si="23"/>
        <v>profit</v>
      </c>
    </row>
    <row r="335" spans="1:13" ht="15.5" thickTop="1" thickBot="1">
      <c r="A335" s="79">
        <v>45418</v>
      </c>
      <c r="B335" s="80" t="s">
        <v>261</v>
      </c>
      <c r="C335" s="80" t="s">
        <v>153</v>
      </c>
      <c r="D335" s="80" t="s">
        <v>168</v>
      </c>
      <c r="E335" s="80" t="s">
        <v>134</v>
      </c>
      <c r="F335" s="80" t="s">
        <v>128</v>
      </c>
      <c r="G335" s="80">
        <v>27</v>
      </c>
      <c r="H335" s="80">
        <v>890</v>
      </c>
      <c r="I335" s="80">
        <v>853</v>
      </c>
      <c r="J335" s="81">
        <f t="shared" si="20"/>
        <v>24030</v>
      </c>
      <c r="K335" s="81">
        <f t="shared" si="21"/>
        <v>23031</v>
      </c>
      <c r="L335" s="81">
        <f t="shared" si="22"/>
        <v>-999</v>
      </c>
      <c r="M335" s="81" t="str">
        <f t="shared" si="23"/>
        <v>loss</v>
      </c>
    </row>
    <row r="336" spans="1:13" ht="15.5" thickTop="1" thickBot="1">
      <c r="A336" s="79">
        <v>45419</v>
      </c>
      <c r="B336" s="80" t="s">
        <v>264</v>
      </c>
      <c r="C336" s="80" t="s">
        <v>153</v>
      </c>
      <c r="D336" s="80" t="s">
        <v>219</v>
      </c>
      <c r="E336" s="80" t="s">
        <v>136</v>
      </c>
      <c r="F336" s="80" t="s">
        <v>128</v>
      </c>
      <c r="G336" s="80">
        <v>21</v>
      </c>
      <c r="H336" s="80">
        <v>722</v>
      </c>
      <c r="I336" s="80">
        <v>1247</v>
      </c>
      <c r="J336" s="81">
        <f t="shared" si="20"/>
        <v>15162</v>
      </c>
      <c r="K336" s="81">
        <f t="shared" si="21"/>
        <v>26187</v>
      </c>
      <c r="L336" s="81">
        <f t="shared" si="22"/>
        <v>11025</v>
      </c>
      <c r="M336" s="81" t="str">
        <f t="shared" si="23"/>
        <v>profit</v>
      </c>
    </row>
    <row r="337" spans="1:13" ht="15.5" thickTop="1" thickBot="1">
      <c r="A337" s="79">
        <v>45420</v>
      </c>
      <c r="B337" s="80" t="s">
        <v>265</v>
      </c>
      <c r="C337" s="80" t="s">
        <v>153</v>
      </c>
      <c r="D337" s="80" t="s">
        <v>219</v>
      </c>
      <c r="E337" s="80" t="s">
        <v>139</v>
      </c>
      <c r="F337" s="80" t="s">
        <v>128</v>
      </c>
      <c r="G337" s="80">
        <v>22</v>
      </c>
      <c r="H337" s="80">
        <v>725</v>
      </c>
      <c r="I337" s="80">
        <v>765</v>
      </c>
      <c r="J337" s="81">
        <f t="shared" si="20"/>
        <v>15950</v>
      </c>
      <c r="K337" s="81">
        <f t="shared" si="21"/>
        <v>16830</v>
      </c>
      <c r="L337" s="81">
        <f t="shared" si="22"/>
        <v>880</v>
      </c>
      <c r="M337" s="81" t="str">
        <f t="shared" si="23"/>
        <v>profit</v>
      </c>
    </row>
    <row r="338" spans="1:13" ht="15.5" thickTop="1" thickBot="1">
      <c r="A338" s="79">
        <v>45421</v>
      </c>
      <c r="B338" s="80" t="s">
        <v>267</v>
      </c>
      <c r="C338" s="80" t="s">
        <v>153</v>
      </c>
      <c r="D338" s="80" t="s">
        <v>219</v>
      </c>
      <c r="E338" s="80" t="s">
        <v>134</v>
      </c>
      <c r="F338" s="80" t="s">
        <v>128</v>
      </c>
      <c r="G338" s="80">
        <v>26</v>
      </c>
      <c r="H338" s="80">
        <v>509</v>
      </c>
      <c r="I338" s="80">
        <v>1120</v>
      </c>
      <c r="J338" s="81">
        <f t="shared" si="20"/>
        <v>13234</v>
      </c>
      <c r="K338" s="81">
        <f t="shared" si="21"/>
        <v>29120</v>
      </c>
      <c r="L338" s="81">
        <f t="shared" si="22"/>
        <v>15886</v>
      </c>
      <c r="M338" s="81" t="str">
        <f t="shared" si="23"/>
        <v>profit</v>
      </c>
    </row>
    <row r="339" spans="1:13" ht="15.5" thickTop="1" thickBot="1">
      <c r="A339" s="79">
        <v>45389</v>
      </c>
      <c r="B339" s="80" t="s">
        <v>140</v>
      </c>
      <c r="C339" s="80" t="s">
        <v>141</v>
      </c>
      <c r="D339" s="80" t="s">
        <v>142</v>
      </c>
      <c r="E339" s="80" t="s">
        <v>143</v>
      </c>
      <c r="F339" s="80" t="s">
        <v>137</v>
      </c>
      <c r="G339" s="80">
        <v>55</v>
      </c>
      <c r="H339" s="80">
        <v>906</v>
      </c>
      <c r="I339" s="80">
        <v>880</v>
      </c>
      <c r="J339" s="81">
        <f t="shared" si="20"/>
        <v>49830</v>
      </c>
      <c r="K339" s="81">
        <f t="shared" si="21"/>
        <v>48400</v>
      </c>
      <c r="L339" s="81">
        <f t="shared" si="22"/>
        <v>-1430</v>
      </c>
      <c r="M339" s="81" t="str">
        <f t="shared" si="23"/>
        <v>loss</v>
      </c>
    </row>
    <row r="340" spans="1:13" ht="15.5" thickTop="1" thickBot="1">
      <c r="A340" s="79">
        <v>45422</v>
      </c>
      <c r="B340" s="80" t="s">
        <v>268</v>
      </c>
      <c r="C340" s="80" t="s">
        <v>153</v>
      </c>
      <c r="D340" s="80" t="s">
        <v>219</v>
      </c>
      <c r="E340" s="80" t="s">
        <v>180</v>
      </c>
      <c r="F340" s="80" t="s">
        <v>128</v>
      </c>
      <c r="G340" s="80">
        <v>28</v>
      </c>
      <c r="H340" s="80">
        <v>905</v>
      </c>
      <c r="I340" s="80">
        <v>958</v>
      </c>
      <c r="J340" s="81">
        <f t="shared" si="20"/>
        <v>25340</v>
      </c>
      <c r="K340" s="81">
        <f t="shared" si="21"/>
        <v>26824</v>
      </c>
      <c r="L340" s="81">
        <f t="shared" si="22"/>
        <v>1484</v>
      </c>
      <c r="M340" s="81" t="str">
        <f t="shared" si="23"/>
        <v>profit</v>
      </c>
    </row>
    <row r="341" spans="1:13" ht="15.5" thickTop="1" thickBot="1">
      <c r="A341" s="79">
        <v>45423</v>
      </c>
      <c r="B341" s="80" t="s">
        <v>269</v>
      </c>
      <c r="C341" s="80" t="s">
        <v>153</v>
      </c>
      <c r="D341" s="80" t="s">
        <v>219</v>
      </c>
      <c r="E341" s="80" t="s">
        <v>175</v>
      </c>
      <c r="F341" s="80" t="s">
        <v>128</v>
      </c>
      <c r="G341" s="80">
        <v>22</v>
      </c>
      <c r="H341" s="80">
        <v>866</v>
      </c>
      <c r="I341" s="80">
        <v>1453</v>
      </c>
      <c r="J341" s="81">
        <f t="shared" si="20"/>
        <v>19052</v>
      </c>
      <c r="K341" s="81">
        <f t="shared" si="21"/>
        <v>31966</v>
      </c>
      <c r="L341" s="81">
        <f t="shared" si="22"/>
        <v>12914</v>
      </c>
      <c r="M341" s="81" t="str">
        <f t="shared" si="23"/>
        <v>profit</v>
      </c>
    </row>
    <row r="342" spans="1:13" ht="15.5" thickTop="1" thickBot="1">
      <c r="A342" s="79">
        <v>45424</v>
      </c>
      <c r="B342" s="80" t="s">
        <v>270</v>
      </c>
      <c r="C342" s="80" t="s">
        <v>153</v>
      </c>
      <c r="D342" s="80" t="s">
        <v>219</v>
      </c>
      <c r="E342" s="80" t="s">
        <v>151</v>
      </c>
      <c r="F342" s="80" t="s">
        <v>128</v>
      </c>
      <c r="G342" s="80">
        <v>23</v>
      </c>
      <c r="H342" s="80">
        <v>816</v>
      </c>
      <c r="I342" s="80">
        <v>1273</v>
      </c>
      <c r="J342" s="81">
        <f t="shared" si="20"/>
        <v>18768</v>
      </c>
      <c r="K342" s="81">
        <f t="shared" si="21"/>
        <v>29279</v>
      </c>
      <c r="L342" s="81">
        <f t="shared" si="22"/>
        <v>10511</v>
      </c>
      <c r="M342" s="81" t="str">
        <f t="shared" si="23"/>
        <v>profit</v>
      </c>
    </row>
    <row r="343" spans="1:13" ht="15.5" thickTop="1" thickBot="1">
      <c r="A343" s="79">
        <v>45425</v>
      </c>
      <c r="B343" s="80" t="s">
        <v>272</v>
      </c>
      <c r="C343" s="80" t="s">
        <v>153</v>
      </c>
      <c r="D343" s="80" t="s">
        <v>219</v>
      </c>
      <c r="E343" s="80" t="s">
        <v>134</v>
      </c>
      <c r="F343" s="80" t="s">
        <v>128</v>
      </c>
      <c r="G343" s="80">
        <v>30</v>
      </c>
      <c r="H343" s="80">
        <v>738</v>
      </c>
      <c r="I343" s="80">
        <v>1216</v>
      </c>
      <c r="J343" s="81">
        <f t="shared" si="20"/>
        <v>22140</v>
      </c>
      <c r="K343" s="81">
        <f t="shared" si="21"/>
        <v>36480</v>
      </c>
      <c r="L343" s="81">
        <f t="shared" si="22"/>
        <v>14340</v>
      </c>
      <c r="M343" s="81" t="str">
        <f t="shared" si="23"/>
        <v>profit</v>
      </c>
    </row>
    <row r="344" spans="1:13" ht="15.5" thickTop="1" thickBot="1">
      <c r="A344" s="79">
        <v>45426</v>
      </c>
      <c r="B344" s="80" t="s">
        <v>273</v>
      </c>
      <c r="C344" s="80" t="s">
        <v>153</v>
      </c>
      <c r="D344" s="80" t="s">
        <v>219</v>
      </c>
      <c r="E344" s="80" t="s">
        <v>169</v>
      </c>
      <c r="F344" s="80" t="s">
        <v>128</v>
      </c>
      <c r="G344" s="80">
        <v>24</v>
      </c>
      <c r="H344" s="80">
        <v>653</v>
      </c>
      <c r="I344" s="80">
        <v>1293</v>
      </c>
      <c r="J344" s="81">
        <f t="shared" si="20"/>
        <v>15672</v>
      </c>
      <c r="K344" s="81">
        <f t="shared" si="21"/>
        <v>31032</v>
      </c>
      <c r="L344" s="81">
        <f t="shared" si="22"/>
        <v>15360</v>
      </c>
      <c r="M344" s="81" t="str">
        <f t="shared" si="23"/>
        <v>profit</v>
      </c>
    </row>
    <row r="345" spans="1:13" ht="15.5" thickTop="1" thickBot="1">
      <c r="A345" s="79">
        <v>45395</v>
      </c>
      <c r="B345" s="80" t="s">
        <v>152</v>
      </c>
      <c r="C345" s="80" t="s">
        <v>153</v>
      </c>
      <c r="D345" s="80" t="s">
        <v>154</v>
      </c>
      <c r="E345" s="80" t="s">
        <v>151</v>
      </c>
      <c r="F345" s="80" t="s">
        <v>128</v>
      </c>
      <c r="G345" s="80">
        <v>22</v>
      </c>
      <c r="H345" s="80">
        <v>692</v>
      </c>
      <c r="I345" s="80">
        <v>906</v>
      </c>
      <c r="J345" s="81">
        <f t="shared" si="20"/>
        <v>15224</v>
      </c>
      <c r="K345" s="81">
        <f t="shared" si="21"/>
        <v>19932</v>
      </c>
      <c r="L345" s="81">
        <f t="shared" si="22"/>
        <v>4708</v>
      </c>
      <c r="M345" s="81" t="str">
        <f t="shared" si="23"/>
        <v>profit</v>
      </c>
    </row>
    <row r="346" spans="1:13" ht="15.5" thickTop="1" thickBot="1">
      <c r="A346" s="79">
        <v>45427</v>
      </c>
      <c r="B346" s="80" t="s">
        <v>274</v>
      </c>
      <c r="C346" s="80" t="s">
        <v>153</v>
      </c>
      <c r="D346" s="80" t="s">
        <v>219</v>
      </c>
      <c r="E346" s="80" t="s">
        <v>180</v>
      </c>
      <c r="F346" s="80" t="s">
        <v>128</v>
      </c>
      <c r="G346" s="80">
        <v>30</v>
      </c>
      <c r="H346" s="80">
        <v>583</v>
      </c>
      <c r="I346" s="80">
        <v>1500</v>
      </c>
      <c r="J346" s="81">
        <f t="shared" si="20"/>
        <v>17490</v>
      </c>
      <c r="K346" s="81">
        <f t="shared" si="21"/>
        <v>45000</v>
      </c>
      <c r="L346" s="81">
        <f t="shared" si="22"/>
        <v>27510</v>
      </c>
      <c r="M346" s="81" t="str">
        <f t="shared" si="23"/>
        <v>profit</v>
      </c>
    </row>
    <row r="347" spans="1:13" ht="15.5" thickTop="1" thickBot="1">
      <c r="A347" s="79">
        <v>45428</v>
      </c>
      <c r="B347" s="80" t="s">
        <v>276</v>
      </c>
      <c r="C347" s="80" t="s">
        <v>153</v>
      </c>
      <c r="D347" s="80" t="s">
        <v>219</v>
      </c>
      <c r="E347" s="80" t="s">
        <v>182</v>
      </c>
      <c r="F347" s="80" t="s">
        <v>137</v>
      </c>
      <c r="G347" s="80">
        <v>26</v>
      </c>
      <c r="H347" s="80">
        <v>1000</v>
      </c>
      <c r="I347" s="80">
        <v>765</v>
      </c>
      <c r="J347" s="81">
        <f t="shared" si="20"/>
        <v>26000</v>
      </c>
      <c r="K347" s="81">
        <f t="shared" si="21"/>
        <v>19890</v>
      </c>
      <c r="L347" s="81">
        <f t="shared" si="22"/>
        <v>-6110</v>
      </c>
      <c r="M347" s="81" t="str">
        <f t="shared" si="23"/>
        <v>loss</v>
      </c>
    </row>
    <row r="348" spans="1:13" ht="15.5" thickTop="1" thickBot="1">
      <c r="A348" s="79">
        <v>45429</v>
      </c>
      <c r="B348" s="80" t="s">
        <v>278</v>
      </c>
      <c r="C348" s="80" t="s">
        <v>153</v>
      </c>
      <c r="D348" s="80" t="s">
        <v>219</v>
      </c>
      <c r="E348" s="80" t="s">
        <v>143</v>
      </c>
      <c r="F348" s="80" t="s">
        <v>137</v>
      </c>
      <c r="G348" s="80">
        <v>27</v>
      </c>
      <c r="H348" s="80">
        <v>913</v>
      </c>
      <c r="I348" s="80">
        <v>1197</v>
      </c>
      <c r="J348" s="81">
        <f t="shared" si="20"/>
        <v>24651</v>
      </c>
      <c r="K348" s="81">
        <f t="shared" si="21"/>
        <v>32319</v>
      </c>
      <c r="L348" s="81">
        <f t="shared" si="22"/>
        <v>7668</v>
      </c>
      <c r="M348" s="81" t="str">
        <f t="shared" si="23"/>
        <v>profit</v>
      </c>
    </row>
    <row r="349" spans="1:13" ht="15.5" thickTop="1" thickBot="1">
      <c r="A349" s="79">
        <v>45430</v>
      </c>
      <c r="B349" s="80" t="s">
        <v>279</v>
      </c>
      <c r="C349" s="80" t="s">
        <v>153</v>
      </c>
      <c r="D349" s="80" t="s">
        <v>219</v>
      </c>
      <c r="E349" s="80" t="s">
        <v>151</v>
      </c>
      <c r="F349" s="80" t="s">
        <v>137</v>
      </c>
      <c r="G349" s="80">
        <v>29</v>
      </c>
      <c r="H349" s="80">
        <v>735</v>
      </c>
      <c r="I349" s="80">
        <v>1388</v>
      </c>
      <c r="J349" s="81">
        <f t="shared" si="20"/>
        <v>21315</v>
      </c>
      <c r="K349" s="81">
        <f t="shared" si="21"/>
        <v>40252</v>
      </c>
      <c r="L349" s="81">
        <f t="shared" si="22"/>
        <v>18937</v>
      </c>
      <c r="M349" s="81" t="str">
        <f t="shared" si="23"/>
        <v>profit</v>
      </c>
    </row>
    <row r="350" spans="1:13" ht="15.5" thickTop="1" thickBot="1">
      <c r="A350" s="79">
        <v>45484</v>
      </c>
      <c r="B350" s="80" t="s">
        <v>280</v>
      </c>
      <c r="C350" s="80" t="s">
        <v>153</v>
      </c>
      <c r="D350" s="80" t="s">
        <v>219</v>
      </c>
      <c r="E350" s="80" t="s">
        <v>147</v>
      </c>
      <c r="F350" s="80" t="s">
        <v>137</v>
      </c>
      <c r="G350" s="80">
        <v>29</v>
      </c>
      <c r="H350" s="80">
        <v>965</v>
      </c>
      <c r="I350" s="80">
        <v>1195</v>
      </c>
      <c r="J350" s="81">
        <f t="shared" si="20"/>
        <v>27985</v>
      </c>
      <c r="K350" s="81">
        <f t="shared" si="21"/>
        <v>34655</v>
      </c>
      <c r="L350" s="81">
        <f t="shared" si="22"/>
        <v>6670</v>
      </c>
      <c r="M350" s="81" t="str">
        <f t="shared" si="23"/>
        <v>profit</v>
      </c>
    </row>
    <row r="351" spans="1:13" ht="15.5" thickTop="1" thickBot="1">
      <c r="A351" s="79">
        <v>45485</v>
      </c>
      <c r="B351" s="80" t="s">
        <v>281</v>
      </c>
      <c r="C351" s="80" t="s">
        <v>153</v>
      </c>
      <c r="D351" s="80" t="s">
        <v>219</v>
      </c>
      <c r="E351" s="80" t="s">
        <v>169</v>
      </c>
      <c r="F351" s="80" t="s">
        <v>137</v>
      </c>
      <c r="G351" s="80">
        <v>24</v>
      </c>
      <c r="H351" s="80">
        <v>970</v>
      </c>
      <c r="I351" s="80">
        <v>1256</v>
      </c>
      <c r="J351" s="81">
        <f t="shared" si="20"/>
        <v>23280</v>
      </c>
      <c r="K351" s="81">
        <f t="shared" si="21"/>
        <v>30144</v>
      </c>
      <c r="L351" s="81">
        <f t="shared" si="22"/>
        <v>6864</v>
      </c>
      <c r="M351" s="81" t="str">
        <f t="shared" si="23"/>
        <v>profit</v>
      </c>
    </row>
    <row r="352" spans="1:13" ht="15.5" thickTop="1" thickBot="1">
      <c r="A352" s="79">
        <v>45486</v>
      </c>
      <c r="B352" s="80" t="s">
        <v>282</v>
      </c>
      <c r="C352" s="80" t="s">
        <v>153</v>
      </c>
      <c r="D352" s="80" t="s">
        <v>219</v>
      </c>
      <c r="E352" s="80" t="s">
        <v>169</v>
      </c>
      <c r="F352" s="80" t="s">
        <v>137</v>
      </c>
      <c r="G352" s="80">
        <v>22</v>
      </c>
      <c r="H352" s="80">
        <v>974</v>
      </c>
      <c r="I352" s="80">
        <v>1329</v>
      </c>
      <c r="J352" s="81">
        <f t="shared" si="20"/>
        <v>21428</v>
      </c>
      <c r="K352" s="81">
        <f t="shared" si="21"/>
        <v>29238</v>
      </c>
      <c r="L352" s="81">
        <f t="shared" si="22"/>
        <v>7810</v>
      </c>
      <c r="M352" s="81" t="str">
        <f t="shared" si="23"/>
        <v>profit</v>
      </c>
    </row>
    <row r="353" spans="1:13" ht="15.5" thickTop="1" thickBot="1">
      <c r="A353" s="79">
        <v>45487</v>
      </c>
      <c r="B353" s="80" t="s">
        <v>283</v>
      </c>
      <c r="C353" s="80" t="s">
        <v>153</v>
      </c>
      <c r="D353" s="80" t="s">
        <v>219</v>
      </c>
      <c r="E353" s="80" t="s">
        <v>165</v>
      </c>
      <c r="F353" s="80" t="s">
        <v>137</v>
      </c>
      <c r="G353" s="80">
        <v>21</v>
      </c>
      <c r="H353" s="80">
        <v>915</v>
      </c>
      <c r="I353" s="80">
        <v>1442</v>
      </c>
      <c r="J353" s="81">
        <f t="shared" si="20"/>
        <v>19215</v>
      </c>
      <c r="K353" s="81">
        <f t="shared" si="21"/>
        <v>30282</v>
      </c>
      <c r="L353" s="81">
        <f t="shared" si="22"/>
        <v>11067</v>
      </c>
      <c r="M353" s="81" t="str">
        <f t="shared" si="23"/>
        <v>profit</v>
      </c>
    </row>
    <row r="354" spans="1:13" ht="15.5" thickTop="1" thickBot="1">
      <c r="A354" s="79">
        <v>45489</v>
      </c>
      <c r="B354" s="80" t="s">
        <v>284</v>
      </c>
      <c r="C354" s="80" t="s">
        <v>153</v>
      </c>
      <c r="D354" s="80" t="s">
        <v>219</v>
      </c>
      <c r="E354" s="80" t="s">
        <v>139</v>
      </c>
      <c r="F354" s="80" t="s">
        <v>128</v>
      </c>
      <c r="G354" s="80">
        <v>27</v>
      </c>
      <c r="H354" s="80">
        <v>605</v>
      </c>
      <c r="I354" s="80">
        <v>826</v>
      </c>
      <c r="J354" s="81">
        <f t="shared" si="20"/>
        <v>16335</v>
      </c>
      <c r="K354" s="81">
        <f t="shared" si="21"/>
        <v>22302</v>
      </c>
      <c r="L354" s="81">
        <f t="shared" si="22"/>
        <v>5967</v>
      </c>
      <c r="M354" s="81" t="str">
        <f t="shared" si="23"/>
        <v>profit</v>
      </c>
    </row>
    <row r="355" spans="1:13" ht="15.5" thickTop="1" thickBot="1">
      <c r="A355" s="79">
        <v>45405</v>
      </c>
      <c r="B355" s="80" t="s">
        <v>167</v>
      </c>
      <c r="C355" s="80" t="s">
        <v>153</v>
      </c>
      <c r="D355" s="80" t="s">
        <v>168</v>
      </c>
      <c r="E355" s="80" t="s">
        <v>169</v>
      </c>
      <c r="F355" s="80" t="s">
        <v>137</v>
      </c>
      <c r="G355" s="80">
        <v>29</v>
      </c>
      <c r="H355" s="80">
        <v>893</v>
      </c>
      <c r="I355" s="80">
        <v>865</v>
      </c>
      <c r="J355" s="81">
        <f t="shared" si="20"/>
        <v>25897</v>
      </c>
      <c r="K355" s="81">
        <f t="shared" si="21"/>
        <v>25085</v>
      </c>
      <c r="L355" s="81">
        <f t="shared" si="22"/>
        <v>-812</v>
      </c>
      <c r="M355" s="81" t="str">
        <f t="shared" si="23"/>
        <v>loss</v>
      </c>
    </row>
    <row r="356" spans="1:13" ht="15.5" thickTop="1" thickBot="1">
      <c r="A356" s="79">
        <v>45490</v>
      </c>
      <c r="B356" s="80" t="s">
        <v>285</v>
      </c>
      <c r="C356" s="80" t="s">
        <v>153</v>
      </c>
      <c r="D356" s="80" t="s">
        <v>219</v>
      </c>
      <c r="E356" s="80" t="s">
        <v>214</v>
      </c>
      <c r="F356" s="80" t="s">
        <v>128</v>
      </c>
      <c r="G356" s="80">
        <v>29</v>
      </c>
      <c r="H356" s="80">
        <v>689</v>
      </c>
      <c r="I356" s="80">
        <v>783</v>
      </c>
      <c r="J356" s="81">
        <f t="shared" si="20"/>
        <v>19981</v>
      </c>
      <c r="K356" s="81">
        <f t="shared" si="21"/>
        <v>22707</v>
      </c>
      <c r="L356" s="81">
        <f t="shared" si="22"/>
        <v>2726</v>
      </c>
      <c r="M356" s="81" t="str">
        <f t="shared" si="23"/>
        <v>profit</v>
      </c>
    </row>
    <row r="357" spans="1:13" ht="15.5" thickTop="1" thickBot="1">
      <c r="A357" s="79">
        <v>45407</v>
      </c>
      <c r="B357" s="80" t="s">
        <v>171</v>
      </c>
      <c r="C357" s="80" t="s">
        <v>153</v>
      </c>
      <c r="D357" s="80" t="s">
        <v>168</v>
      </c>
      <c r="E357" s="80" t="s">
        <v>165</v>
      </c>
      <c r="F357" s="80" t="s">
        <v>128</v>
      </c>
      <c r="G357" s="80">
        <v>24</v>
      </c>
      <c r="H357" s="80">
        <v>859</v>
      </c>
      <c r="I357" s="80">
        <v>1473</v>
      </c>
      <c r="J357" s="81">
        <f t="shared" si="20"/>
        <v>20616</v>
      </c>
      <c r="K357" s="81">
        <f t="shared" si="21"/>
        <v>35352</v>
      </c>
      <c r="L357" s="81">
        <f t="shared" si="22"/>
        <v>14736</v>
      </c>
      <c r="M357" s="81" t="str">
        <f t="shared" si="23"/>
        <v>profit</v>
      </c>
    </row>
    <row r="358" spans="1:13" ht="15.5" thickTop="1" thickBot="1">
      <c r="A358" s="79">
        <v>45491</v>
      </c>
      <c r="B358" s="80" t="s">
        <v>286</v>
      </c>
      <c r="C358" s="80" t="s">
        <v>153</v>
      </c>
      <c r="D358" s="80" t="s">
        <v>219</v>
      </c>
      <c r="E358" s="80" t="s">
        <v>151</v>
      </c>
      <c r="F358" s="80" t="s">
        <v>128</v>
      </c>
      <c r="G358" s="80">
        <v>25</v>
      </c>
      <c r="H358" s="80">
        <v>861</v>
      </c>
      <c r="I358" s="80">
        <v>843</v>
      </c>
      <c r="J358" s="81">
        <f t="shared" si="20"/>
        <v>21525</v>
      </c>
      <c r="K358" s="81">
        <f t="shared" si="21"/>
        <v>21075</v>
      </c>
      <c r="L358" s="81">
        <f t="shared" si="22"/>
        <v>-450</v>
      </c>
      <c r="M358" s="81" t="str">
        <f t="shared" si="23"/>
        <v>loss</v>
      </c>
    </row>
    <row r="359" spans="1:13" ht="15.5" thickTop="1" thickBot="1">
      <c r="A359" s="79">
        <v>45492</v>
      </c>
      <c r="B359" s="80" t="s">
        <v>288</v>
      </c>
      <c r="C359" s="80" t="s">
        <v>153</v>
      </c>
      <c r="D359" s="80" t="s">
        <v>219</v>
      </c>
      <c r="E359" s="80" t="s">
        <v>254</v>
      </c>
      <c r="F359" s="80" t="s">
        <v>128</v>
      </c>
      <c r="G359" s="80">
        <v>22</v>
      </c>
      <c r="H359" s="80">
        <v>629</v>
      </c>
      <c r="I359" s="80">
        <v>1263</v>
      </c>
      <c r="J359" s="81">
        <f t="shared" si="20"/>
        <v>13838</v>
      </c>
      <c r="K359" s="81">
        <f t="shared" si="21"/>
        <v>27786</v>
      </c>
      <c r="L359" s="81">
        <f t="shared" si="22"/>
        <v>13948</v>
      </c>
      <c r="M359" s="81" t="str">
        <f t="shared" si="23"/>
        <v>profit</v>
      </c>
    </row>
    <row r="360" spans="1:13" ht="15.5" thickTop="1" thickBot="1">
      <c r="A360" s="79">
        <v>45493</v>
      </c>
      <c r="B360" s="80" t="s">
        <v>289</v>
      </c>
      <c r="C360" s="80" t="s">
        <v>153</v>
      </c>
      <c r="D360" s="80" t="s">
        <v>219</v>
      </c>
      <c r="E360" s="80" t="s">
        <v>256</v>
      </c>
      <c r="F360" s="80" t="s">
        <v>128</v>
      </c>
      <c r="G360" s="80">
        <v>22</v>
      </c>
      <c r="H360" s="80">
        <v>779</v>
      </c>
      <c r="I360" s="80">
        <v>1301</v>
      </c>
      <c r="J360" s="81">
        <f t="shared" si="20"/>
        <v>17138</v>
      </c>
      <c r="K360" s="81">
        <f t="shared" si="21"/>
        <v>28622</v>
      </c>
      <c r="L360" s="81">
        <f t="shared" si="22"/>
        <v>11484</v>
      </c>
      <c r="M360" s="81" t="str">
        <f t="shared" si="23"/>
        <v>profit</v>
      </c>
    </row>
    <row r="361" spans="1:13" ht="15.5" thickTop="1" thickBot="1">
      <c r="A361" s="79">
        <v>45494</v>
      </c>
      <c r="B361" s="80" t="s">
        <v>291</v>
      </c>
      <c r="C361" s="80" t="s">
        <v>153</v>
      </c>
      <c r="D361" s="80" t="s">
        <v>219</v>
      </c>
      <c r="E361" s="80" t="s">
        <v>127</v>
      </c>
      <c r="F361" s="80" t="s">
        <v>128</v>
      </c>
      <c r="G361" s="80">
        <v>23</v>
      </c>
      <c r="H361" s="80">
        <v>730</v>
      </c>
      <c r="I361" s="80">
        <v>1189</v>
      </c>
      <c r="J361" s="81">
        <f t="shared" si="20"/>
        <v>16790</v>
      </c>
      <c r="K361" s="81">
        <f t="shared" si="21"/>
        <v>27347</v>
      </c>
      <c r="L361" s="81">
        <f t="shared" si="22"/>
        <v>10557</v>
      </c>
      <c r="M361" s="81" t="str">
        <f t="shared" si="23"/>
        <v>profit</v>
      </c>
    </row>
    <row r="362" spans="1:13" ht="15.5" thickTop="1" thickBot="1">
      <c r="A362" s="79">
        <v>45517</v>
      </c>
      <c r="B362" s="80" t="s">
        <v>292</v>
      </c>
      <c r="C362" s="80" t="s">
        <v>153</v>
      </c>
      <c r="D362" s="80" t="s">
        <v>219</v>
      </c>
      <c r="E362" s="80" t="s">
        <v>151</v>
      </c>
      <c r="F362" s="80" t="s">
        <v>137</v>
      </c>
      <c r="G362" s="80">
        <v>26</v>
      </c>
      <c r="H362" s="80">
        <v>847</v>
      </c>
      <c r="I362" s="80">
        <v>1116</v>
      </c>
      <c r="J362" s="81">
        <f t="shared" si="20"/>
        <v>22022</v>
      </c>
      <c r="K362" s="81">
        <f t="shared" si="21"/>
        <v>29016</v>
      </c>
      <c r="L362" s="81">
        <f t="shared" si="22"/>
        <v>6994</v>
      </c>
      <c r="M362" s="81" t="str">
        <f t="shared" si="23"/>
        <v>profit</v>
      </c>
    </row>
    <row r="363" spans="1:13" ht="15.5" thickTop="1" thickBot="1">
      <c r="A363" s="79">
        <v>45518</v>
      </c>
      <c r="B363" s="80" t="s">
        <v>293</v>
      </c>
      <c r="C363" s="80" t="s">
        <v>153</v>
      </c>
      <c r="D363" s="80" t="s">
        <v>219</v>
      </c>
      <c r="E363" s="80" t="s">
        <v>156</v>
      </c>
      <c r="F363" s="80" t="s">
        <v>137</v>
      </c>
      <c r="G363" s="80">
        <v>24</v>
      </c>
      <c r="H363" s="80">
        <v>942</v>
      </c>
      <c r="I363" s="80">
        <v>1313</v>
      </c>
      <c r="J363" s="81">
        <f t="shared" si="20"/>
        <v>22608</v>
      </c>
      <c r="K363" s="81">
        <f t="shared" si="21"/>
        <v>31512</v>
      </c>
      <c r="L363" s="81">
        <f t="shared" si="22"/>
        <v>8904</v>
      </c>
      <c r="M363" s="81" t="str">
        <f t="shared" si="23"/>
        <v>profit</v>
      </c>
    </row>
    <row r="364" spans="1:13" ht="15.5" thickTop="1" thickBot="1">
      <c r="A364" s="79">
        <v>45519</v>
      </c>
      <c r="B364" s="80" t="s">
        <v>294</v>
      </c>
      <c r="C364" s="80" t="s">
        <v>153</v>
      </c>
      <c r="D364" s="80" t="s">
        <v>219</v>
      </c>
      <c r="E364" s="80" t="s">
        <v>136</v>
      </c>
      <c r="F364" s="80" t="s">
        <v>128</v>
      </c>
      <c r="G364" s="80">
        <v>20</v>
      </c>
      <c r="H364" s="80">
        <v>751</v>
      </c>
      <c r="I364" s="80">
        <v>861</v>
      </c>
      <c r="J364" s="81">
        <f t="shared" si="20"/>
        <v>15020</v>
      </c>
      <c r="K364" s="81">
        <f t="shared" si="21"/>
        <v>17220</v>
      </c>
      <c r="L364" s="81">
        <f t="shared" si="22"/>
        <v>2200</v>
      </c>
      <c r="M364" s="81" t="str">
        <f t="shared" si="23"/>
        <v>profit</v>
      </c>
    </row>
    <row r="365" spans="1:13" ht="15.5" thickTop="1" thickBot="1">
      <c r="A365" s="79">
        <v>45521</v>
      </c>
      <c r="B365" s="80" t="s">
        <v>296</v>
      </c>
      <c r="C365" s="80" t="s">
        <v>153</v>
      </c>
      <c r="D365" s="80" t="s">
        <v>219</v>
      </c>
      <c r="E365" s="80" t="s">
        <v>160</v>
      </c>
      <c r="F365" s="80" t="s">
        <v>137</v>
      </c>
      <c r="G365" s="80">
        <v>28</v>
      </c>
      <c r="H365" s="80">
        <v>855</v>
      </c>
      <c r="I365" s="80">
        <v>930</v>
      </c>
      <c r="J365" s="81">
        <f t="shared" si="20"/>
        <v>23940</v>
      </c>
      <c r="K365" s="81">
        <f t="shared" si="21"/>
        <v>26040</v>
      </c>
      <c r="L365" s="81">
        <f t="shared" si="22"/>
        <v>2100</v>
      </c>
      <c r="M365" s="81" t="str">
        <f t="shared" si="23"/>
        <v>profit</v>
      </c>
    </row>
    <row r="366" spans="1:13" ht="15.5" thickTop="1" thickBot="1">
      <c r="A366" s="79">
        <v>45522</v>
      </c>
      <c r="B366" s="80" t="s">
        <v>208</v>
      </c>
      <c r="C366" s="80" t="s">
        <v>153</v>
      </c>
      <c r="D366" s="80" t="s">
        <v>219</v>
      </c>
      <c r="E366" s="80" t="s">
        <v>143</v>
      </c>
      <c r="F366" s="80" t="s">
        <v>137</v>
      </c>
      <c r="G366" s="80">
        <v>22</v>
      </c>
      <c r="H366" s="80">
        <v>806</v>
      </c>
      <c r="I366" s="80">
        <v>1391</v>
      </c>
      <c r="J366" s="81">
        <f t="shared" si="20"/>
        <v>17732</v>
      </c>
      <c r="K366" s="81">
        <f t="shared" si="21"/>
        <v>30602</v>
      </c>
      <c r="L366" s="81">
        <f t="shared" si="22"/>
        <v>12870</v>
      </c>
      <c r="M366" s="81" t="str">
        <f t="shared" si="23"/>
        <v>profit</v>
      </c>
    </row>
    <row r="367" spans="1:13" ht="15.5" thickTop="1" thickBot="1">
      <c r="A367" s="79">
        <v>45523</v>
      </c>
      <c r="B367" s="80" t="s">
        <v>298</v>
      </c>
      <c r="C367" s="80" t="s">
        <v>153</v>
      </c>
      <c r="D367" s="80" t="s">
        <v>219</v>
      </c>
      <c r="E367" s="80" t="s">
        <v>147</v>
      </c>
      <c r="F367" s="80" t="s">
        <v>137</v>
      </c>
      <c r="G367" s="80">
        <v>30</v>
      </c>
      <c r="H367" s="80">
        <v>624</v>
      </c>
      <c r="I367" s="80">
        <v>999</v>
      </c>
      <c r="J367" s="81">
        <f t="shared" si="20"/>
        <v>18720</v>
      </c>
      <c r="K367" s="81">
        <f t="shared" si="21"/>
        <v>29970</v>
      </c>
      <c r="L367" s="81">
        <f t="shared" si="22"/>
        <v>11250</v>
      </c>
      <c r="M367" s="81" t="str">
        <f t="shared" si="23"/>
        <v>profit</v>
      </c>
    </row>
    <row r="368" spans="1:13" ht="15.5" thickTop="1" thickBot="1">
      <c r="A368" s="79">
        <v>45524</v>
      </c>
      <c r="B368" s="80" t="s">
        <v>206</v>
      </c>
      <c r="C368" s="80" t="s">
        <v>153</v>
      </c>
      <c r="D368" s="80" t="s">
        <v>219</v>
      </c>
      <c r="E368" s="80" t="s">
        <v>147</v>
      </c>
      <c r="F368" s="80" t="s">
        <v>128</v>
      </c>
      <c r="G368" s="80">
        <v>25</v>
      </c>
      <c r="H368" s="80">
        <v>533</v>
      </c>
      <c r="I368" s="80">
        <v>860</v>
      </c>
      <c r="J368" s="81">
        <f t="shared" si="20"/>
        <v>13325</v>
      </c>
      <c r="K368" s="81">
        <f t="shared" si="21"/>
        <v>21500</v>
      </c>
      <c r="L368" s="81">
        <f t="shared" si="22"/>
        <v>8175</v>
      </c>
      <c r="M368" s="81" t="str">
        <f t="shared" si="23"/>
        <v>profit</v>
      </c>
    </row>
    <row r="369" spans="1:13" ht="15.5" thickTop="1" thickBot="1">
      <c r="A369" s="79">
        <v>45525</v>
      </c>
      <c r="B369" s="80" t="s">
        <v>299</v>
      </c>
      <c r="C369" s="80" t="s">
        <v>153</v>
      </c>
      <c r="D369" s="80" t="s">
        <v>219</v>
      </c>
      <c r="E369" s="80" t="s">
        <v>169</v>
      </c>
      <c r="F369" s="80" t="s">
        <v>128</v>
      </c>
      <c r="G369" s="80">
        <v>20</v>
      </c>
      <c r="H369" s="80">
        <v>681</v>
      </c>
      <c r="I369" s="80">
        <v>823</v>
      </c>
      <c r="J369" s="81">
        <f t="shared" si="20"/>
        <v>13620</v>
      </c>
      <c r="K369" s="81">
        <f t="shared" si="21"/>
        <v>16460</v>
      </c>
      <c r="L369" s="81">
        <f t="shared" si="22"/>
        <v>2840</v>
      </c>
      <c r="M369" s="81" t="str">
        <f t="shared" si="23"/>
        <v>profit</v>
      </c>
    </row>
    <row r="370" spans="1:13" ht="15.5" thickTop="1" thickBot="1">
      <c r="A370" s="79">
        <v>45527</v>
      </c>
      <c r="B370" s="80" t="s">
        <v>300</v>
      </c>
      <c r="C370" s="80" t="s">
        <v>153</v>
      </c>
      <c r="D370" s="80" t="s">
        <v>219</v>
      </c>
      <c r="E370" s="80" t="s">
        <v>165</v>
      </c>
      <c r="F370" s="80" t="s">
        <v>128</v>
      </c>
      <c r="G370" s="80">
        <v>23</v>
      </c>
      <c r="H370" s="80">
        <v>577</v>
      </c>
      <c r="I370" s="80">
        <v>1125</v>
      </c>
      <c r="J370" s="81">
        <f t="shared" si="20"/>
        <v>13271</v>
      </c>
      <c r="K370" s="81">
        <f t="shared" si="21"/>
        <v>25875</v>
      </c>
      <c r="L370" s="81">
        <f t="shared" si="22"/>
        <v>12604</v>
      </c>
      <c r="M370" s="81" t="str">
        <f t="shared" si="23"/>
        <v>profit</v>
      </c>
    </row>
    <row r="371" spans="1:13" ht="15.5" thickTop="1" thickBot="1">
      <c r="A371" s="79">
        <v>45589</v>
      </c>
      <c r="B371" s="80" t="s">
        <v>302</v>
      </c>
      <c r="C371" s="80" t="s">
        <v>153</v>
      </c>
      <c r="D371" s="80" t="s">
        <v>234</v>
      </c>
      <c r="E371" s="80" t="s">
        <v>165</v>
      </c>
      <c r="F371" s="80" t="s">
        <v>128</v>
      </c>
      <c r="G371" s="80">
        <v>28</v>
      </c>
      <c r="H371" s="80">
        <v>537</v>
      </c>
      <c r="I371" s="80">
        <v>828</v>
      </c>
      <c r="J371" s="81">
        <f t="shared" si="20"/>
        <v>15036</v>
      </c>
      <c r="K371" s="81">
        <f t="shared" si="21"/>
        <v>23184</v>
      </c>
      <c r="L371" s="81">
        <f t="shared" si="22"/>
        <v>8148</v>
      </c>
      <c r="M371" s="81" t="str">
        <f t="shared" si="23"/>
        <v>profit</v>
      </c>
    </row>
    <row r="372" spans="1:13" ht="15.5" thickTop="1" thickBot="1">
      <c r="A372" s="79">
        <v>45591</v>
      </c>
      <c r="B372" s="80" t="s">
        <v>303</v>
      </c>
      <c r="C372" s="80" t="s">
        <v>153</v>
      </c>
      <c r="D372" s="80" t="s">
        <v>234</v>
      </c>
      <c r="E372" s="80" t="s">
        <v>139</v>
      </c>
      <c r="F372" s="80" t="s">
        <v>137</v>
      </c>
      <c r="G372" s="80">
        <v>23</v>
      </c>
      <c r="H372" s="80">
        <v>746</v>
      </c>
      <c r="I372" s="80">
        <v>1410</v>
      </c>
      <c r="J372" s="81">
        <f t="shared" si="20"/>
        <v>17158</v>
      </c>
      <c r="K372" s="81">
        <f t="shared" si="21"/>
        <v>32430</v>
      </c>
      <c r="L372" s="81">
        <f t="shared" si="22"/>
        <v>15272</v>
      </c>
      <c r="M372" s="81" t="str">
        <f t="shared" si="23"/>
        <v>profit</v>
      </c>
    </row>
    <row r="373" spans="1:13" ht="15.5" thickTop="1" thickBot="1">
      <c r="A373" s="79">
        <v>45596</v>
      </c>
      <c r="B373" s="80" t="s">
        <v>304</v>
      </c>
      <c r="C373" s="80" t="s">
        <v>153</v>
      </c>
      <c r="D373" s="80" t="s">
        <v>154</v>
      </c>
      <c r="E373" s="80" t="s">
        <v>127</v>
      </c>
      <c r="F373" s="80" t="s">
        <v>137</v>
      </c>
      <c r="G373" s="80">
        <v>29</v>
      </c>
      <c r="H373" s="80">
        <v>895</v>
      </c>
      <c r="I373" s="80">
        <v>882</v>
      </c>
      <c r="J373" s="81">
        <f t="shared" si="20"/>
        <v>25955</v>
      </c>
      <c r="K373" s="81">
        <f t="shared" si="21"/>
        <v>25578</v>
      </c>
      <c r="L373" s="81">
        <f t="shared" si="22"/>
        <v>-377</v>
      </c>
      <c r="M373" s="81" t="str">
        <f t="shared" si="23"/>
        <v>loss</v>
      </c>
    </row>
    <row r="374" spans="1:13" ht="15.5" thickTop="1" thickBot="1">
      <c r="A374" s="79">
        <v>45597</v>
      </c>
      <c r="B374" s="80" t="s">
        <v>306</v>
      </c>
      <c r="C374" s="80" t="s">
        <v>153</v>
      </c>
      <c r="D374" s="80" t="s">
        <v>154</v>
      </c>
      <c r="E374" s="80" t="s">
        <v>130</v>
      </c>
      <c r="F374" s="80" t="s">
        <v>137</v>
      </c>
      <c r="G374" s="80">
        <v>26</v>
      </c>
      <c r="H374" s="80">
        <v>728</v>
      </c>
      <c r="I374" s="80">
        <v>1466</v>
      </c>
      <c r="J374" s="81">
        <f t="shared" si="20"/>
        <v>18928</v>
      </c>
      <c r="K374" s="81">
        <f t="shared" si="21"/>
        <v>38116</v>
      </c>
      <c r="L374" s="81">
        <f t="shared" si="22"/>
        <v>19188</v>
      </c>
      <c r="M374" s="81" t="str">
        <f t="shared" si="23"/>
        <v>profit</v>
      </c>
    </row>
    <row r="375" spans="1:13" ht="15.5" thickTop="1" thickBot="1">
      <c r="A375" s="79">
        <v>45598</v>
      </c>
      <c r="B375" s="80" t="s">
        <v>308</v>
      </c>
      <c r="C375" s="80" t="s">
        <v>153</v>
      </c>
      <c r="D375" s="80" t="s">
        <v>154</v>
      </c>
      <c r="E375" s="80" t="s">
        <v>132</v>
      </c>
      <c r="F375" s="80" t="s">
        <v>137</v>
      </c>
      <c r="G375" s="80">
        <v>22</v>
      </c>
      <c r="H375" s="80">
        <v>586</v>
      </c>
      <c r="I375" s="80">
        <v>1206</v>
      </c>
      <c r="J375" s="81">
        <f t="shared" si="20"/>
        <v>12892</v>
      </c>
      <c r="K375" s="81">
        <f t="shared" si="21"/>
        <v>26532</v>
      </c>
      <c r="L375" s="81">
        <f t="shared" si="22"/>
        <v>13640</v>
      </c>
      <c r="M375" s="81" t="str">
        <f t="shared" si="23"/>
        <v>profit</v>
      </c>
    </row>
    <row r="376" spans="1:13" ht="15.5" thickTop="1" thickBot="1">
      <c r="A376" s="79">
        <v>45599</v>
      </c>
      <c r="B376" s="80" t="s">
        <v>309</v>
      </c>
      <c r="C376" s="80" t="s">
        <v>153</v>
      </c>
      <c r="D376" s="80" t="s">
        <v>154</v>
      </c>
      <c r="E376" s="80" t="s">
        <v>134</v>
      </c>
      <c r="F376" s="80" t="s">
        <v>128</v>
      </c>
      <c r="G376" s="80">
        <v>29</v>
      </c>
      <c r="H376" s="80">
        <v>724</v>
      </c>
      <c r="I376" s="80">
        <v>858</v>
      </c>
      <c r="J376" s="81">
        <f t="shared" si="20"/>
        <v>20996</v>
      </c>
      <c r="K376" s="81">
        <f t="shared" si="21"/>
        <v>24882</v>
      </c>
      <c r="L376" s="81">
        <f t="shared" si="22"/>
        <v>3886</v>
      </c>
      <c r="M376" s="81" t="str">
        <f t="shared" si="23"/>
        <v>profit</v>
      </c>
    </row>
    <row r="377" spans="1:13" ht="15.5" thickTop="1" thickBot="1">
      <c r="A377" s="79">
        <v>45600</v>
      </c>
      <c r="B377" s="80" t="s">
        <v>310</v>
      </c>
      <c r="C377" s="80" t="s">
        <v>153</v>
      </c>
      <c r="D377" s="80" t="s">
        <v>154</v>
      </c>
      <c r="E377" s="80" t="s">
        <v>134</v>
      </c>
      <c r="F377" s="80" t="s">
        <v>128</v>
      </c>
      <c r="G377" s="80">
        <v>20</v>
      </c>
      <c r="H377" s="80">
        <v>941</v>
      </c>
      <c r="I377" s="80">
        <v>1181</v>
      </c>
      <c r="J377" s="81">
        <f t="shared" si="20"/>
        <v>18820</v>
      </c>
      <c r="K377" s="81">
        <f t="shared" si="21"/>
        <v>23620</v>
      </c>
      <c r="L377" s="81">
        <f t="shared" si="22"/>
        <v>4800</v>
      </c>
      <c r="M377" s="81" t="str">
        <f t="shared" si="23"/>
        <v>profit</v>
      </c>
    </row>
    <row r="378" spans="1:13" ht="15.5" thickTop="1" thickBot="1">
      <c r="A378" s="79">
        <v>45601</v>
      </c>
      <c r="B378" s="80" t="s">
        <v>311</v>
      </c>
      <c r="C378" s="80" t="s">
        <v>153</v>
      </c>
      <c r="D378" s="80" t="s">
        <v>154</v>
      </c>
      <c r="E378" s="80" t="s">
        <v>136</v>
      </c>
      <c r="F378" s="80" t="s">
        <v>128</v>
      </c>
      <c r="G378" s="80">
        <v>22</v>
      </c>
      <c r="H378" s="80">
        <v>618</v>
      </c>
      <c r="I378" s="80">
        <v>1373</v>
      </c>
      <c r="J378" s="81">
        <f t="shared" si="20"/>
        <v>13596</v>
      </c>
      <c r="K378" s="81">
        <f t="shared" si="21"/>
        <v>30206</v>
      </c>
      <c r="L378" s="81">
        <f t="shared" si="22"/>
        <v>16610</v>
      </c>
      <c r="M378" s="81" t="str">
        <f t="shared" si="23"/>
        <v>profit</v>
      </c>
    </row>
    <row r="379" spans="1:13" ht="15.5" thickTop="1" thickBot="1">
      <c r="A379" s="79">
        <v>45609</v>
      </c>
      <c r="B379" s="80" t="s">
        <v>313</v>
      </c>
      <c r="C379" s="80" t="s">
        <v>153</v>
      </c>
      <c r="D379" s="80" t="s">
        <v>168</v>
      </c>
      <c r="E379" s="80" t="s">
        <v>180</v>
      </c>
      <c r="F379" s="80" t="s">
        <v>137</v>
      </c>
      <c r="G379" s="80">
        <v>28</v>
      </c>
      <c r="H379" s="80">
        <v>896</v>
      </c>
      <c r="I379" s="80">
        <v>1363</v>
      </c>
      <c r="J379" s="81">
        <f t="shared" si="20"/>
        <v>25088</v>
      </c>
      <c r="K379" s="81">
        <f t="shared" si="21"/>
        <v>38164</v>
      </c>
      <c r="L379" s="81">
        <f t="shared" si="22"/>
        <v>13076</v>
      </c>
      <c r="M379" s="81" t="str">
        <f t="shared" si="23"/>
        <v>profit</v>
      </c>
    </row>
    <row r="380" spans="1:13" ht="15.5" thickTop="1" thickBot="1">
      <c r="A380" s="79">
        <v>45611</v>
      </c>
      <c r="B380" s="80" t="s">
        <v>314</v>
      </c>
      <c r="C380" s="80" t="s">
        <v>153</v>
      </c>
      <c r="D380" s="80" t="s">
        <v>168</v>
      </c>
      <c r="E380" s="80" t="s">
        <v>143</v>
      </c>
      <c r="F380" s="80" t="s">
        <v>137</v>
      </c>
      <c r="G380" s="80">
        <v>28</v>
      </c>
      <c r="H380" s="80">
        <v>986</v>
      </c>
      <c r="I380" s="80">
        <v>866</v>
      </c>
      <c r="J380" s="81">
        <f t="shared" si="20"/>
        <v>27608</v>
      </c>
      <c r="K380" s="81">
        <f t="shared" si="21"/>
        <v>24248</v>
      </c>
      <c r="L380" s="81">
        <f t="shared" si="22"/>
        <v>-3360</v>
      </c>
      <c r="M380" s="81" t="str">
        <f t="shared" si="23"/>
        <v>loss</v>
      </c>
    </row>
    <row r="381" spans="1:13" ht="15.5" thickTop="1" thickBot="1">
      <c r="A381" s="79">
        <v>45612</v>
      </c>
      <c r="B381" s="80" t="s">
        <v>315</v>
      </c>
      <c r="C381" s="80" t="s">
        <v>153</v>
      </c>
      <c r="D381" s="80" t="s">
        <v>168</v>
      </c>
      <c r="E381" s="80" t="s">
        <v>151</v>
      </c>
      <c r="F381" s="80" t="s">
        <v>137</v>
      </c>
      <c r="G381" s="80">
        <v>27</v>
      </c>
      <c r="H381" s="80">
        <v>951</v>
      </c>
      <c r="I381" s="80">
        <v>1255</v>
      </c>
      <c r="J381" s="81">
        <f t="shared" si="20"/>
        <v>25677</v>
      </c>
      <c r="K381" s="81">
        <f t="shared" si="21"/>
        <v>33885</v>
      </c>
      <c r="L381" s="81">
        <f t="shared" si="22"/>
        <v>8208</v>
      </c>
      <c r="M381" s="81" t="str">
        <f t="shared" si="23"/>
        <v>profit</v>
      </c>
    </row>
    <row r="382" spans="1:13" ht="15.5" thickTop="1" thickBot="1">
      <c r="A382" s="79">
        <v>45432</v>
      </c>
      <c r="B382" s="80" t="s">
        <v>199</v>
      </c>
      <c r="C382" s="80" t="s">
        <v>141</v>
      </c>
      <c r="D382" s="80" t="s">
        <v>200</v>
      </c>
      <c r="E382" s="80" t="s">
        <v>143</v>
      </c>
      <c r="F382" s="80" t="s">
        <v>137</v>
      </c>
      <c r="G382" s="80">
        <v>63</v>
      </c>
      <c r="H382" s="80">
        <v>929</v>
      </c>
      <c r="I382" s="80">
        <v>1320</v>
      </c>
      <c r="J382" s="81">
        <f t="shared" si="20"/>
        <v>58527</v>
      </c>
      <c r="K382" s="81">
        <f t="shared" si="21"/>
        <v>83160</v>
      </c>
      <c r="L382" s="81">
        <f t="shared" si="22"/>
        <v>24633</v>
      </c>
      <c r="M382" s="81" t="str">
        <f t="shared" si="23"/>
        <v>profit</v>
      </c>
    </row>
    <row r="383" spans="1:13" ht="15.5" thickTop="1" thickBot="1">
      <c r="A383" s="79">
        <v>45613</v>
      </c>
      <c r="B383" s="80" t="s">
        <v>316</v>
      </c>
      <c r="C383" s="80" t="s">
        <v>153</v>
      </c>
      <c r="D383" s="80" t="s">
        <v>168</v>
      </c>
      <c r="E383" s="80" t="s">
        <v>165</v>
      </c>
      <c r="F383" s="80" t="s">
        <v>137</v>
      </c>
      <c r="G383" s="80">
        <v>22</v>
      </c>
      <c r="H383" s="80">
        <v>783</v>
      </c>
      <c r="I383" s="80">
        <v>886</v>
      </c>
      <c r="J383" s="81">
        <f t="shared" si="20"/>
        <v>17226</v>
      </c>
      <c r="K383" s="81">
        <f t="shared" si="21"/>
        <v>19492</v>
      </c>
      <c r="L383" s="81">
        <f t="shared" si="22"/>
        <v>2266</v>
      </c>
      <c r="M383" s="81" t="str">
        <f t="shared" si="23"/>
        <v>profit</v>
      </c>
    </row>
    <row r="384" spans="1:13" ht="15.5" thickTop="1" thickBot="1">
      <c r="A384" s="79">
        <v>45615</v>
      </c>
      <c r="B384" s="80" t="s">
        <v>317</v>
      </c>
      <c r="C384" s="80" t="s">
        <v>153</v>
      </c>
      <c r="D384" s="80" t="s">
        <v>168</v>
      </c>
      <c r="E384" s="80" t="s">
        <v>147</v>
      </c>
      <c r="F384" s="80" t="s">
        <v>128</v>
      </c>
      <c r="G384" s="80">
        <v>21</v>
      </c>
      <c r="H384" s="80">
        <v>547</v>
      </c>
      <c r="I384" s="80">
        <v>784</v>
      </c>
      <c r="J384" s="81">
        <f t="shared" si="20"/>
        <v>11487</v>
      </c>
      <c r="K384" s="81">
        <f t="shared" si="21"/>
        <v>16464</v>
      </c>
      <c r="L384" s="81">
        <f t="shared" si="22"/>
        <v>4977</v>
      </c>
      <c r="M384" s="81" t="str">
        <f t="shared" si="23"/>
        <v>profit</v>
      </c>
    </row>
    <row r="385" spans="1:13" ht="15.5" thickTop="1" thickBot="1">
      <c r="A385" s="79">
        <v>45617</v>
      </c>
      <c r="B385" s="80" t="s">
        <v>318</v>
      </c>
      <c r="C385" s="80" t="s">
        <v>153</v>
      </c>
      <c r="D385" s="80" t="s">
        <v>168</v>
      </c>
      <c r="E385" s="80" t="s">
        <v>151</v>
      </c>
      <c r="F385" s="80" t="s">
        <v>137</v>
      </c>
      <c r="G385" s="80">
        <v>20</v>
      </c>
      <c r="H385" s="80">
        <v>737</v>
      </c>
      <c r="I385" s="80">
        <v>932</v>
      </c>
      <c r="J385" s="81">
        <f t="shared" si="20"/>
        <v>14740</v>
      </c>
      <c r="K385" s="81">
        <f t="shared" si="21"/>
        <v>18640</v>
      </c>
      <c r="L385" s="81">
        <f t="shared" si="22"/>
        <v>3900</v>
      </c>
      <c r="M385" s="81" t="str">
        <f t="shared" si="23"/>
        <v>profit</v>
      </c>
    </row>
    <row r="386" spans="1:13" ht="15.5" thickTop="1" thickBot="1">
      <c r="A386" s="79">
        <v>45618</v>
      </c>
      <c r="B386" s="80" t="s">
        <v>320</v>
      </c>
      <c r="C386" s="80" t="s">
        <v>153</v>
      </c>
      <c r="D386" s="80" t="s">
        <v>168</v>
      </c>
      <c r="E386" s="80" t="s">
        <v>136</v>
      </c>
      <c r="F386" s="80" t="s">
        <v>137</v>
      </c>
      <c r="G386" s="80">
        <v>25</v>
      </c>
      <c r="H386" s="80">
        <v>924</v>
      </c>
      <c r="I386" s="80">
        <v>1062</v>
      </c>
      <c r="J386" s="81">
        <f t="shared" ref="J386:J449" si="24">G386*H386</f>
        <v>23100</v>
      </c>
      <c r="K386" s="81">
        <f t="shared" ref="K386:K449" si="25">G386*I386</f>
        <v>26550</v>
      </c>
      <c r="L386" s="81">
        <f t="shared" ref="L386:L449" si="26">K386-J386</f>
        <v>3450</v>
      </c>
      <c r="M386" s="81" t="str">
        <f t="shared" ref="M386:M449" si="27">IF(L386&gt;0,"profit","loss")</f>
        <v>profit</v>
      </c>
    </row>
    <row r="387" spans="1:13" ht="15.5" thickTop="1" thickBot="1">
      <c r="A387" s="79">
        <v>45619</v>
      </c>
      <c r="B387" s="80" t="s">
        <v>322</v>
      </c>
      <c r="C387" s="80" t="s">
        <v>153</v>
      </c>
      <c r="D387" s="80" t="s">
        <v>168</v>
      </c>
      <c r="E387" s="80" t="s">
        <v>151</v>
      </c>
      <c r="F387" s="80" t="s">
        <v>137</v>
      </c>
      <c r="G387" s="80">
        <v>28</v>
      </c>
      <c r="H387" s="80">
        <v>665</v>
      </c>
      <c r="I387" s="80">
        <v>1467</v>
      </c>
      <c r="J387" s="81">
        <f t="shared" si="24"/>
        <v>18620</v>
      </c>
      <c r="K387" s="81">
        <f t="shared" si="25"/>
        <v>41076</v>
      </c>
      <c r="L387" s="81">
        <f t="shared" si="26"/>
        <v>22456</v>
      </c>
      <c r="M387" s="81" t="str">
        <f t="shared" si="27"/>
        <v>profit</v>
      </c>
    </row>
    <row r="388" spans="1:13" ht="15.5" thickTop="1" thickBot="1">
      <c r="A388" s="79">
        <v>45620</v>
      </c>
      <c r="B388" s="80" t="s">
        <v>324</v>
      </c>
      <c r="C388" s="80" t="s">
        <v>153</v>
      </c>
      <c r="D388" s="80" t="s">
        <v>168</v>
      </c>
      <c r="E388" s="80" t="s">
        <v>156</v>
      </c>
      <c r="F388" s="80" t="s">
        <v>137</v>
      </c>
      <c r="G388" s="80">
        <v>24</v>
      </c>
      <c r="H388" s="80">
        <v>839</v>
      </c>
      <c r="I388" s="80">
        <v>1092</v>
      </c>
      <c r="J388" s="81">
        <f t="shared" si="24"/>
        <v>20136</v>
      </c>
      <c r="K388" s="81">
        <f t="shared" si="25"/>
        <v>26208</v>
      </c>
      <c r="L388" s="81">
        <f t="shared" si="26"/>
        <v>6072</v>
      </c>
      <c r="M388" s="81" t="str">
        <f t="shared" si="27"/>
        <v>profit</v>
      </c>
    </row>
    <row r="389" spans="1:13" ht="15.5" thickTop="1" thickBot="1">
      <c r="A389" s="79">
        <v>45621</v>
      </c>
      <c r="B389" s="80" t="s">
        <v>325</v>
      </c>
      <c r="C389" s="80" t="s">
        <v>153</v>
      </c>
      <c r="D389" s="80" t="s">
        <v>168</v>
      </c>
      <c r="E389" s="80" t="s">
        <v>136</v>
      </c>
      <c r="F389" s="80" t="s">
        <v>137</v>
      </c>
      <c r="G389" s="80">
        <v>30</v>
      </c>
      <c r="H389" s="80">
        <v>790</v>
      </c>
      <c r="I389" s="80">
        <v>1245</v>
      </c>
      <c r="J389" s="81">
        <f t="shared" si="24"/>
        <v>23700</v>
      </c>
      <c r="K389" s="81">
        <f t="shared" si="25"/>
        <v>37350</v>
      </c>
      <c r="L389" s="81">
        <f t="shared" si="26"/>
        <v>13650</v>
      </c>
      <c r="M389" s="81" t="str">
        <f t="shared" si="27"/>
        <v>profit</v>
      </c>
    </row>
    <row r="390" spans="1:13" ht="15.5" thickTop="1" thickBot="1">
      <c r="A390" s="79">
        <v>45622</v>
      </c>
      <c r="B390" s="80" t="s">
        <v>326</v>
      </c>
      <c r="C390" s="80" t="s">
        <v>153</v>
      </c>
      <c r="D390" s="80" t="s">
        <v>168</v>
      </c>
      <c r="E390" s="80" t="s">
        <v>159</v>
      </c>
      <c r="F390" s="80" t="s">
        <v>128</v>
      </c>
      <c r="G390" s="80">
        <v>30</v>
      </c>
      <c r="H390" s="80">
        <v>651</v>
      </c>
      <c r="I390" s="80">
        <v>1277</v>
      </c>
      <c r="J390" s="81">
        <f t="shared" si="24"/>
        <v>19530</v>
      </c>
      <c r="K390" s="81">
        <f t="shared" si="25"/>
        <v>38310</v>
      </c>
      <c r="L390" s="81">
        <f t="shared" si="26"/>
        <v>18780</v>
      </c>
      <c r="M390" s="81" t="str">
        <f t="shared" si="27"/>
        <v>profit</v>
      </c>
    </row>
    <row r="391" spans="1:13" ht="15.5" thickTop="1" thickBot="1">
      <c r="A391" s="79">
        <v>45441</v>
      </c>
      <c r="B391" s="80" t="s">
        <v>209</v>
      </c>
      <c r="C391" s="80" t="s">
        <v>141</v>
      </c>
      <c r="D391" s="80" t="s">
        <v>200</v>
      </c>
      <c r="E391" s="80" t="s">
        <v>160</v>
      </c>
      <c r="F391" s="80" t="s">
        <v>137</v>
      </c>
      <c r="G391" s="80">
        <v>67</v>
      </c>
      <c r="H391" s="80">
        <v>796</v>
      </c>
      <c r="I391" s="80">
        <v>1347</v>
      </c>
      <c r="J391" s="81">
        <f t="shared" si="24"/>
        <v>53332</v>
      </c>
      <c r="K391" s="81">
        <f t="shared" si="25"/>
        <v>90249</v>
      </c>
      <c r="L391" s="81">
        <f t="shared" si="26"/>
        <v>36917</v>
      </c>
      <c r="M391" s="81" t="str">
        <f t="shared" si="27"/>
        <v>profit</v>
      </c>
    </row>
    <row r="392" spans="1:13" ht="15.5" thickTop="1" thickBot="1">
      <c r="A392" s="79">
        <v>45623</v>
      </c>
      <c r="B392" s="80" t="s">
        <v>327</v>
      </c>
      <c r="C392" s="80" t="s">
        <v>153</v>
      </c>
      <c r="D392" s="80" t="s">
        <v>168</v>
      </c>
      <c r="E392" s="80" t="s">
        <v>160</v>
      </c>
      <c r="F392" s="80" t="s">
        <v>128</v>
      </c>
      <c r="G392" s="80">
        <v>23</v>
      </c>
      <c r="H392" s="80">
        <v>531</v>
      </c>
      <c r="I392" s="80">
        <v>1072</v>
      </c>
      <c r="J392" s="81">
        <f t="shared" si="24"/>
        <v>12213</v>
      </c>
      <c r="K392" s="81">
        <f t="shared" si="25"/>
        <v>24656</v>
      </c>
      <c r="L392" s="81">
        <f t="shared" si="26"/>
        <v>12443</v>
      </c>
      <c r="M392" s="81" t="str">
        <f t="shared" si="27"/>
        <v>profit</v>
      </c>
    </row>
    <row r="393" spans="1:13" ht="15.5" thickTop="1" thickBot="1">
      <c r="A393" s="79">
        <v>45624</v>
      </c>
      <c r="B393" s="80" t="s">
        <v>328</v>
      </c>
      <c r="C393" s="80" t="s">
        <v>153</v>
      </c>
      <c r="D393" s="80" t="s">
        <v>219</v>
      </c>
      <c r="E393" s="80" t="s">
        <v>143</v>
      </c>
      <c r="F393" s="80" t="s">
        <v>128</v>
      </c>
      <c r="G393" s="80">
        <v>30</v>
      </c>
      <c r="H393" s="80">
        <v>591</v>
      </c>
      <c r="I393" s="80">
        <v>949</v>
      </c>
      <c r="J393" s="81">
        <f t="shared" si="24"/>
        <v>17730</v>
      </c>
      <c r="K393" s="81">
        <f t="shared" si="25"/>
        <v>28470</v>
      </c>
      <c r="L393" s="81">
        <f t="shared" si="26"/>
        <v>10740</v>
      </c>
      <c r="M393" s="81" t="str">
        <f t="shared" si="27"/>
        <v>profit</v>
      </c>
    </row>
    <row r="394" spans="1:13" ht="15.5" thickTop="1" thickBot="1">
      <c r="A394" s="79">
        <v>45625</v>
      </c>
      <c r="B394" s="80" t="s">
        <v>329</v>
      </c>
      <c r="C394" s="80" t="s">
        <v>153</v>
      </c>
      <c r="D394" s="80" t="s">
        <v>219</v>
      </c>
      <c r="E394" s="80" t="s">
        <v>147</v>
      </c>
      <c r="F394" s="80" t="s">
        <v>128</v>
      </c>
      <c r="G394" s="80">
        <v>29</v>
      </c>
      <c r="H394" s="80">
        <v>621</v>
      </c>
      <c r="I394" s="80">
        <v>1485</v>
      </c>
      <c r="J394" s="81">
        <f t="shared" si="24"/>
        <v>18009</v>
      </c>
      <c r="K394" s="81">
        <f t="shared" si="25"/>
        <v>43065</v>
      </c>
      <c r="L394" s="81">
        <f t="shared" si="26"/>
        <v>25056</v>
      </c>
      <c r="M394" s="81" t="str">
        <f t="shared" si="27"/>
        <v>profit</v>
      </c>
    </row>
    <row r="395" spans="1:13" ht="15.5" thickTop="1" thickBot="1">
      <c r="A395" s="79">
        <v>45627</v>
      </c>
      <c r="B395" s="80" t="s">
        <v>331</v>
      </c>
      <c r="C395" s="80" t="s">
        <v>153</v>
      </c>
      <c r="D395" s="80" t="s">
        <v>219</v>
      </c>
      <c r="E395" s="80" t="s">
        <v>169</v>
      </c>
      <c r="F395" s="80" t="s">
        <v>128</v>
      </c>
      <c r="G395" s="80">
        <v>30</v>
      </c>
      <c r="H395" s="80">
        <v>857</v>
      </c>
      <c r="I395" s="80">
        <v>1455</v>
      </c>
      <c r="J395" s="81">
        <f t="shared" si="24"/>
        <v>25710</v>
      </c>
      <c r="K395" s="81">
        <f t="shared" si="25"/>
        <v>43650</v>
      </c>
      <c r="L395" s="81">
        <f t="shared" si="26"/>
        <v>17940</v>
      </c>
      <c r="M395" s="81" t="str">
        <f t="shared" si="27"/>
        <v>profit</v>
      </c>
    </row>
    <row r="396" spans="1:13" ht="15.5" thickTop="1" thickBot="1">
      <c r="A396" s="79">
        <v>45628</v>
      </c>
      <c r="B396" s="80" t="s">
        <v>332</v>
      </c>
      <c r="C396" s="80" t="s">
        <v>153</v>
      </c>
      <c r="D396" s="80" t="s">
        <v>219</v>
      </c>
      <c r="E396" s="80" t="s">
        <v>169</v>
      </c>
      <c r="F396" s="80" t="s">
        <v>128</v>
      </c>
      <c r="G396" s="80">
        <v>20</v>
      </c>
      <c r="H396" s="80">
        <v>897</v>
      </c>
      <c r="I396" s="80">
        <v>1024</v>
      </c>
      <c r="J396" s="81">
        <f t="shared" si="24"/>
        <v>17940</v>
      </c>
      <c r="K396" s="81">
        <f t="shared" si="25"/>
        <v>20480</v>
      </c>
      <c r="L396" s="81">
        <f t="shared" si="26"/>
        <v>2540</v>
      </c>
      <c r="M396" s="81" t="str">
        <f t="shared" si="27"/>
        <v>profit</v>
      </c>
    </row>
    <row r="397" spans="1:13" ht="15.5" thickTop="1" thickBot="1">
      <c r="A397" s="79">
        <v>45630</v>
      </c>
      <c r="B397" s="80" t="s">
        <v>333</v>
      </c>
      <c r="C397" s="80" t="s">
        <v>153</v>
      </c>
      <c r="D397" s="80" t="s">
        <v>219</v>
      </c>
      <c r="E397" s="80" t="s">
        <v>147</v>
      </c>
      <c r="F397" s="80" t="s">
        <v>137</v>
      </c>
      <c r="G397" s="80">
        <v>22</v>
      </c>
      <c r="H397" s="80">
        <v>781</v>
      </c>
      <c r="I397" s="80">
        <v>1423</v>
      </c>
      <c r="J397" s="81">
        <f t="shared" si="24"/>
        <v>17182</v>
      </c>
      <c r="K397" s="81">
        <f t="shared" si="25"/>
        <v>31306</v>
      </c>
      <c r="L397" s="81">
        <f t="shared" si="26"/>
        <v>14124</v>
      </c>
      <c r="M397" s="81" t="str">
        <f t="shared" si="27"/>
        <v>profit</v>
      </c>
    </row>
    <row r="398" spans="1:13" ht="15.5" thickTop="1" thickBot="1">
      <c r="A398" s="79">
        <v>45631</v>
      </c>
      <c r="B398" s="80" t="s">
        <v>334</v>
      </c>
      <c r="C398" s="80" t="s">
        <v>153</v>
      </c>
      <c r="D398" s="80" t="s">
        <v>219</v>
      </c>
      <c r="E398" s="80" t="s">
        <v>139</v>
      </c>
      <c r="F398" s="80" t="s">
        <v>137</v>
      </c>
      <c r="G398" s="80">
        <v>20</v>
      </c>
      <c r="H398" s="80">
        <v>854</v>
      </c>
      <c r="I398" s="80">
        <v>956</v>
      </c>
      <c r="J398" s="81">
        <f t="shared" si="24"/>
        <v>17080</v>
      </c>
      <c r="K398" s="81">
        <f t="shared" si="25"/>
        <v>19120</v>
      </c>
      <c r="L398" s="81">
        <f t="shared" si="26"/>
        <v>2040</v>
      </c>
      <c r="M398" s="81" t="str">
        <f t="shared" si="27"/>
        <v>profit</v>
      </c>
    </row>
    <row r="399" spans="1:13" ht="15.5" thickTop="1" thickBot="1">
      <c r="A399" s="79">
        <v>45632</v>
      </c>
      <c r="B399" s="80" t="s">
        <v>335</v>
      </c>
      <c r="C399" s="80" t="s">
        <v>153</v>
      </c>
      <c r="D399" s="80" t="s">
        <v>219</v>
      </c>
      <c r="E399" s="80" t="s">
        <v>214</v>
      </c>
      <c r="F399" s="80" t="s">
        <v>137</v>
      </c>
      <c r="G399" s="80">
        <v>26</v>
      </c>
      <c r="H399" s="80">
        <v>909</v>
      </c>
      <c r="I399" s="80">
        <v>1206</v>
      </c>
      <c r="J399" s="81">
        <f t="shared" si="24"/>
        <v>23634</v>
      </c>
      <c r="K399" s="81">
        <f t="shared" si="25"/>
        <v>31356</v>
      </c>
      <c r="L399" s="81">
        <f t="shared" si="26"/>
        <v>7722</v>
      </c>
      <c r="M399" s="81" t="str">
        <f t="shared" si="27"/>
        <v>profit</v>
      </c>
    </row>
    <row r="400" spans="1:13" ht="15.5" thickTop="1" thickBot="1">
      <c r="A400" s="79">
        <v>45633</v>
      </c>
      <c r="B400" s="80" t="s">
        <v>336</v>
      </c>
      <c r="C400" s="80" t="s">
        <v>153</v>
      </c>
      <c r="D400" s="80" t="s">
        <v>219</v>
      </c>
      <c r="E400" s="80" t="s">
        <v>151</v>
      </c>
      <c r="F400" s="80" t="s">
        <v>128</v>
      </c>
      <c r="G400" s="80">
        <v>20</v>
      </c>
      <c r="H400" s="80">
        <v>976</v>
      </c>
      <c r="I400" s="80">
        <v>905</v>
      </c>
      <c r="J400" s="81">
        <f t="shared" si="24"/>
        <v>19520</v>
      </c>
      <c r="K400" s="81">
        <f t="shared" si="25"/>
        <v>18100</v>
      </c>
      <c r="L400" s="81">
        <f t="shared" si="26"/>
        <v>-1420</v>
      </c>
      <c r="M400" s="81" t="str">
        <f t="shared" si="27"/>
        <v>loss</v>
      </c>
    </row>
    <row r="401" spans="1:13" ht="15.5" thickTop="1" thickBot="1">
      <c r="A401" s="79">
        <v>45635</v>
      </c>
      <c r="B401" s="80" t="s">
        <v>337</v>
      </c>
      <c r="C401" s="80" t="s">
        <v>153</v>
      </c>
      <c r="D401" s="80" t="s">
        <v>219</v>
      </c>
      <c r="E401" s="80" t="s">
        <v>256</v>
      </c>
      <c r="F401" s="80" t="s">
        <v>137</v>
      </c>
      <c r="G401" s="80">
        <v>24</v>
      </c>
      <c r="H401" s="80">
        <v>787</v>
      </c>
      <c r="I401" s="80">
        <v>1122</v>
      </c>
      <c r="J401" s="81">
        <f t="shared" si="24"/>
        <v>18888</v>
      </c>
      <c r="K401" s="81">
        <f t="shared" si="25"/>
        <v>26928</v>
      </c>
      <c r="L401" s="81">
        <f t="shared" si="26"/>
        <v>8040</v>
      </c>
      <c r="M401" s="81" t="str">
        <f t="shared" si="27"/>
        <v>profit</v>
      </c>
    </row>
    <row r="402" spans="1:13" ht="15.5" thickTop="1" thickBot="1">
      <c r="A402" s="79">
        <v>45689</v>
      </c>
      <c r="B402" s="80" t="s">
        <v>338</v>
      </c>
      <c r="C402" s="80" t="s">
        <v>153</v>
      </c>
      <c r="D402" s="80" t="s">
        <v>219</v>
      </c>
      <c r="E402" s="80" t="s">
        <v>151</v>
      </c>
      <c r="F402" s="80" t="s">
        <v>128</v>
      </c>
      <c r="G402" s="80">
        <v>23</v>
      </c>
      <c r="H402" s="80">
        <v>755</v>
      </c>
      <c r="I402" s="80">
        <v>806</v>
      </c>
      <c r="J402" s="81">
        <f t="shared" si="24"/>
        <v>17365</v>
      </c>
      <c r="K402" s="81">
        <f t="shared" si="25"/>
        <v>18538</v>
      </c>
      <c r="L402" s="81">
        <f t="shared" si="26"/>
        <v>1173</v>
      </c>
      <c r="M402" s="81" t="str">
        <f t="shared" si="27"/>
        <v>profit</v>
      </c>
    </row>
    <row r="403" spans="1:13" ht="15.5" thickTop="1" thickBot="1">
      <c r="A403" s="79">
        <v>45690</v>
      </c>
      <c r="B403" s="80" t="s">
        <v>339</v>
      </c>
      <c r="C403" s="80" t="s">
        <v>153</v>
      </c>
      <c r="D403" s="80" t="s">
        <v>219</v>
      </c>
      <c r="E403" s="80" t="s">
        <v>254</v>
      </c>
      <c r="F403" s="80" t="s">
        <v>128</v>
      </c>
      <c r="G403" s="80">
        <v>26</v>
      </c>
      <c r="H403" s="80">
        <v>573</v>
      </c>
      <c r="I403" s="80">
        <v>1309</v>
      </c>
      <c r="J403" s="81">
        <f t="shared" si="24"/>
        <v>14898</v>
      </c>
      <c r="K403" s="81">
        <f t="shared" si="25"/>
        <v>34034</v>
      </c>
      <c r="L403" s="81">
        <f t="shared" si="26"/>
        <v>19136</v>
      </c>
      <c r="M403" s="81" t="str">
        <f t="shared" si="27"/>
        <v>profit</v>
      </c>
    </row>
    <row r="404" spans="1:13" ht="15.5" thickTop="1" thickBot="1">
      <c r="A404" s="79">
        <v>45691</v>
      </c>
      <c r="B404" s="80" t="s">
        <v>340</v>
      </c>
      <c r="C404" s="80" t="s">
        <v>153</v>
      </c>
      <c r="D404" s="80" t="s">
        <v>219</v>
      </c>
      <c r="E404" s="80" t="s">
        <v>256</v>
      </c>
      <c r="F404" s="80" t="s">
        <v>128</v>
      </c>
      <c r="G404" s="80">
        <v>30</v>
      </c>
      <c r="H404" s="80">
        <v>946</v>
      </c>
      <c r="I404" s="80">
        <v>1089</v>
      </c>
      <c r="J404" s="81">
        <f t="shared" si="24"/>
        <v>28380</v>
      </c>
      <c r="K404" s="81">
        <f t="shared" si="25"/>
        <v>32670</v>
      </c>
      <c r="L404" s="81">
        <f t="shared" si="26"/>
        <v>4290</v>
      </c>
      <c r="M404" s="81" t="str">
        <f t="shared" si="27"/>
        <v>profit</v>
      </c>
    </row>
    <row r="405" spans="1:13" ht="15.5" thickTop="1" thickBot="1">
      <c r="A405" s="79">
        <v>45692</v>
      </c>
      <c r="B405" s="80" t="s">
        <v>342</v>
      </c>
      <c r="C405" s="80" t="s">
        <v>153</v>
      </c>
      <c r="D405" s="80" t="s">
        <v>219</v>
      </c>
      <c r="E405" s="80" t="s">
        <v>127</v>
      </c>
      <c r="F405" s="80" t="s">
        <v>137</v>
      </c>
      <c r="G405" s="80">
        <v>22</v>
      </c>
      <c r="H405" s="80">
        <v>679</v>
      </c>
      <c r="I405" s="80">
        <v>1463</v>
      </c>
      <c r="J405" s="81">
        <f t="shared" si="24"/>
        <v>14938</v>
      </c>
      <c r="K405" s="81">
        <f t="shared" si="25"/>
        <v>32186</v>
      </c>
      <c r="L405" s="81">
        <f t="shared" si="26"/>
        <v>17248</v>
      </c>
      <c r="M405" s="81" t="str">
        <f t="shared" si="27"/>
        <v>profit</v>
      </c>
    </row>
    <row r="406" spans="1:13" ht="15.5" thickTop="1" thickBot="1">
      <c r="A406" s="79">
        <v>45693</v>
      </c>
      <c r="B406" s="80" t="s">
        <v>343</v>
      </c>
      <c r="C406" s="80" t="s">
        <v>153</v>
      </c>
      <c r="D406" s="80" t="s">
        <v>219</v>
      </c>
      <c r="E406" s="80" t="s">
        <v>130</v>
      </c>
      <c r="F406" s="80" t="s">
        <v>137</v>
      </c>
      <c r="G406" s="80">
        <v>25</v>
      </c>
      <c r="H406" s="80">
        <v>975</v>
      </c>
      <c r="I406" s="80">
        <v>935</v>
      </c>
      <c r="J406" s="81">
        <f t="shared" si="24"/>
        <v>24375</v>
      </c>
      <c r="K406" s="81">
        <f t="shared" si="25"/>
        <v>23375</v>
      </c>
      <c r="L406" s="81">
        <f t="shared" si="26"/>
        <v>-1000</v>
      </c>
      <c r="M406" s="81" t="str">
        <f t="shared" si="27"/>
        <v>loss</v>
      </c>
    </row>
    <row r="407" spans="1:13" ht="15.5" thickTop="1" thickBot="1">
      <c r="A407" s="79">
        <v>45694</v>
      </c>
      <c r="B407" s="80" t="s">
        <v>344</v>
      </c>
      <c r="C407" s="80" t="s">
        <v>153</v>
      </c>
      <c r="D407" s="80" t="s">
        <v>219</v>
      </c>
      <c r="E407" s="80" t="s">
        <v>132</v>
      </c>
      <c r="F407" s="80" t="s">
        <v>137</v>
      </c>
      <c r="G407" s="80">
        <v>24</v>
      </c>
      <c r="H407" s="80">
        <v>642</v>
      </c>
      <c r="I407" s="80">
        <v>996</v>
      </c>
      <c r="J407" s="81">
        <f t="shared" si="24"/>
        <v>15408</v>
      </c>
      <c r="K407" s="81">
        <f t="shared" si="25"/>
        <v>23904</v>
      </c>
      <c r="L407" s="81">
        <f t="shared" si="26"/>
        <v>8496</v>
      </c>
      <c r="M407" s="81" t="str">
        <f t="shared" si="27"/>
        <v>profit</v>
      </c>
    </row>
    <row r="408" spans="1:13" ht="15.5" thickTop="1" thickBot="1">
      <c r="A408" s="79">
        <v>45458</v>
      </c>
      <c r="B408" s="80" t="s">
        <v>215</v>
      </c>
      <c r="C408" s="80" t="s">
        <v>125</v>
      </c>
      <c r="D408" s="80" t="s">
        <v>126</v>
      </c>
      <c r="E408" s="80" t="s">
        <v>134</v>
      </c>
      <c r="F408" s="80" t="s">
        <v>128</v>
      </c>
      <c r="G408" s="80">
        <v>14</v>
      </c>
      <c r="H408" s="80">
        <v>603</v>
      </c>
      <c r="I408" s="80">
        <v>1104</v>
      </c>
      <c r="J408" s="81">
        <f t="shared" si="24"/>
        <v>8442</v>
      </c>
      <c r="K408" s="81">
        <f t="shared" si="25"/>
        <v>15456</v>
      </c>
      <c r="L408" s="81">
        <f t="shared" si="26"/>
        <v>7014</v>
      </c>
      <c r="M408" s="81" t="str">
        <f t="shared" si="27"/>
        <v>profit</v>
      </c>
    </row>
    <row r="409" spans="1:13" ht="15.5" thickTop="1" thickBot="1">
      <c r="A409" s="79">
        <v>45695</v>
      </c>
      <c r="B409" s="80" t="s">
        <v>346</v>
      </c>
      <c r="C409" s="80" t="s">
        <v>153</v>
      </c>
      <c r="D409" s="80" t="s">
        <v>219</v>
      </c>
      <c r="E409" s="80" t="s">
        <v>134</v>
      </c>
      <c r="F409" s="80" t="s">
        <v>137</v>
      </c>
      <c r="G409" s="80">
        <v>29</v>
      </c>
      <c r="H409" s="80">
        <v>598</v>
      </c>
      <c r="I409" s="80">
        <v>923</v>
      </c>
      <c r="J409" s="81">
        <f t="shared" si="24"/>
        <v>17342</v>
      </c>
      <c r="K409" s="81">
        <f t="shared" si="25"/>
        <v>26767</v>
      </c>
      <c r="L409" s="81">
        <f t="shared" si="26"/>
        <v>9425</v>
      </c>
      <c r="M409" s="81" t="str">
        <f t="shared" si="27"/>
        <v>profit</v>
      </c>
    </row>
    <row r="410" spans="1:13" ht="15.5" thickTop="1" thickBot="1">
      <c r="A410" s="79">
        <v>45696</v>
      </c>
      <c r="B410" s="80" t="s">
        <v>347</v>
      </c>
      <c r="C410" s="80" t="s">
        <v>153</v>
      </c>
      <c r="D410" s="80" t="s">
        <v>219</v>
      </c>
      <c r="E410" s="80" t="s">
        <v>134</v>
      </c>
      <c r="F410" s="80" t="s">
        <v>137</v>
      </c>
      <c r="G410" s="80">
        <v>22</v>
      </c>
      <c r="H410" s="80">
        <v>719</v>
      </c>
      <c r="I410" s="80">
        <v>1079</v>
      </c>
      <c r="J410" s="81">
        <f t="shared" si="24"/>
        <v>15818</v>
      </c>
      <c r="K410" s="81">
        <f t="shared" si="25"/>
        <v>23738</v>
      </c>
      <c r="L410" s="81">
        <f t="shared" si="26"/>
        <v>7920</v>
      </c>
      <c r="M410" s="81" t="str">
        <f t="shared" si="27"/>
        <v>profit</v>
      </c>
    </row>
    <row r="411" spans="1:13" ht="15.5" thickTop="1" thickBot="1">
      <c r="A411" s="79">
        <v>45697</v>
      </c>
      <c r="B411" s="80" t="s">
        <v>348</v>
      </c>
      <c r="C411" s="80" t="s">
        <v>153</v>
      </c>
      <c r="D411" s="80" t="s">
        <v>219</v>
      </c>
      <c r="E411" s="80" t="s">
        <v>136</v>
      </c>
      <c r="F411" s="80" t="s">
        <v>128</v>
      </c>
      <c r="G411" s="80">
        <v>30</v>
      </c>
      <c r="H411" s="80">
        <v>716</v>
      </c>
      <c r="I411" s="80">
        <v>956</v>
      </c>
      <c r="J411" s="81">
        <f t="shared" si="24"/>
        <v>21480</v>
      </c>
      <c r="K411" s="81">
        <f t="shared" si="25"/>
        <v>28680</v>
      </c>
      <c r="L411" s="81">
        <f t="shared" si="26"/>
        <v>7200</v>
      </c>
      <c r="M411" s="81" t="str">
        <f t="shared" si="27"/>
        <v>profit</v>
      </c>
    </row>
    <row r="412" spans="1:13" ht="15.5" thickTop="1" thickBot="1">
      <c r="A412" s="79">
        <v>45699</v>
      </c>
      <c r="B412" s="80" t="s">
        <v>349</v>
      </c>
      <c r="C412" s="80" t="s">
        <v>153</v>
      </c>
      <c r="D412" s="80" t="s">
        <v>219</v>
      </c>
      <c r="E412" s="80" t="s">
        <v>143</v>
      </c>
      <c r="F412" s="80" t="s">
        <v>128</v>
      </c>
      <c r="G412" s="80">
        <v>29</v>
      </c>
      <c r="H412" s="80">
        <v>623</v>
      </c>
      <c r="I412" s="80">
        <v>919</v>
      </c>
      <c r="J412" s="81">
        <f t="shared" si="24"/>
        <v>18067</v>
      </c>
      <c r="K412" s="81">
        <f t="shared" si="25"/>
        <v>26651</v>
      </c>
      <c r="L412" s="81">
        <f t="shared" si="26"/>
        <v>8584</v>
      </c>
      <c r="M412" s="81" t="str">
        <f t="shared" si="27"/>
        <v>profit</v>
      </c>
    </row>
    <row r="413" spans="1:13" ht="15.5" thickTop="1" thickBot="1">
      <c r="A413" s="79">
        <v>45383</v>
      </c>
      <c r="B413" s="80" t="s">
        <v>232</v>
      </c>
      <c r="C413" s="80" t="s">
        <v>153</v>
      </c>
      <c r="D413" s="80" t="s">
        <v>154</v>
      </c>
      <c r="E413" s="80" t="s">
        <v>175</v>
      </c>
      <c r="F413" s="80" t="s">
        <v>137</v>
      </c>
      <c r="G413" s="80">
        <v>21</v>
      </c>
      <c r="H413" s="80">
        <v>553</v>
      </c>
      <c r="I413" s="80">
        <v>1459</v>
      </c>
      <c r="J413" s="81">
        <f t="shared" si="24"/>
        <v>11613</v>
      </c>
      <c r="K413" s="81">
        <f t="shared" si="25"/>
        <v>30639</v>
      </c>
      <c r="L413" s="81">
        <f t="shared" si="26"/>
        <v>19026</v>
      </c>
      <c r="M413" s="81" t="str">
        <f t="shared" si="27"/>
        <v>profit</v>
      </c>
    </row>
    <row r="414" spans="1:13" ht="15.5" thickTop="1" thickBot="1">
      <c r="A414" s="79">
        <v>45464</v>
      </c>
      <c r="B414" s="80" t="s">
        <v>216</v>
      </c>
      <c r="C414" s="80" t="s">
        <v>141</v>
      </c>
      <c r="D414" s="80" t="s">
        <v>200</v>
      </c>
      <c r="E414" s="80" t="s">
        <v>151</v>
      </c>
      <c r="F414" s="80" t="s">
        <v>128</v>
      </c>
      <c r="G414" s="80">
        <v>77</v>
      </c>
      <c r="H414" s="80">
        <v>923</v>
      </c>
      <c r="I414" s="80">
        <v>1132</v>
      </c>
      <c r="J414" s="81">
        <f t="shared" si="24"/>
        <v>71071</v>
      </c>
      <c r="K414" s="81">
        <f t="shared" si="25"/>
        <v>87164</v>
      </c>
      <c r="L414" s="81">
        <f t="shared" si="26"/>
        <v>16093</v>
      </c>
      <c r="M414" s="81" t="str">
        <f t="shared" si="27"/>
        <v>profit</v>
      </c>
    </row>
    <row r="415" spans="1:13" ht="15.5" thickTop="1" thickBot="1">
      <c r="A415" s="79">
        <v>45384</v>
      </c>
      <c r="B415" s="80" t="s">
        <v>233</v>
      </c>
      <c r="C415" s="80" t="s">
        <v>153</v>
      </c>
      <c r="D415" s="80" t="s">
        <v>234</v>
      </c>
      <c r="E415" s="80" t="s">
        <v>151</v>
      </c>
      <c r="F415" s="80" t="s">
        <v>137</v>
      </c>
      <c r="G415" s="80">
        <v>30</v>
      </c>
      <c r="H415" s="80">
        <v>719</v>
      </c>
      <c r="I415" s="80">
        <v>1162</v>
      </c>
      <c r="J415" s="81">
        <f t="shared" si="24"/>
        <v>21570</v>
      </c>
      <c r="K415" s="81">
        <f t="shared" si="25"/>
        <v>34860</v>
      </c>
      <c r="L415" s="81">
        <f t="shared" si="26"/>
        <v>13290</v>
      </c>
      <c r="M415" s="81" t="str">
        <f t="shared" si="27"/>
        <v>profit</v>
      </c>
    </row>
    <row r="416" spans="1:13" ht="15.5" thickTop="1" thickBot="1">
      <c r="A416" s="79">
        <v>45385</v>
      </c>
      <c r="B416" s="80" t="s">
        <v>235</v>
      </c>
      <c r="C416" s="80" t="s">
        <v>153</v>
      </c>
      <c r="D416" s="80" t="s">
        <v>234</v>
      </c>
      <c r="E416" s="80" t="s">
        <v>134</v>
      </c>
      <c r="F416" s="80" t="s">
        <v>137</v>
      </c>
      <c r="G416" s="80">
        <v>25</v>
      </c>
      <c r="H416" s="80">
        <v>980</v>
      </c>
      <c r="I416" s="80">
        <v>926</v>
      </c>
      <c r="J416" s="81">
        <f t="shared" si="24"/>
        <v>24500</v>
      </c>
      <c r="K416" s="81">
        <f t="shared" si="25"/>
        <v>23150</v>
      </c>
      <c r="L416" s="81">
        <f t="shared" si="26"/>
        <v>-1350</v>
      </c>
      <c r="M416" s="81" t="str">
        <f t="shared" si="27"/>
        <v>loss</v>
      </c>
    </row>
    <row r="417" spans="1:13" ht="15.5" thickTop="1" thickBot="1">
      <c r="A417" s="79">
        <v>45386</v>
      </c>
      <c r="B417" s="80" t="s">
        <v>237</v>
      </c>
      <c r="C417" s="80" t="s">
        <v>153</v>
      </c>
      <c r="D417" s="80" t="s">
        <v>234</v>
      </c>
      <c r="E417" s="80" t="s">
        <v>169</v>
      </c>
      <c r="F417" s="80" t="s">
        <v>137</v>
      </c>
      <c r="G417" s="80">
        <v>22</v>
      </c>
      <c r="H417" s="80">
        <v>718</v>
      </c>
      <c r="I417" s="80">
        <v>1335</v>
      </c>
      <c r="J417" s="81">
        <f t="shared" si="24"/>
        <v>15796</v>
      </c>
      <c r="K417" s="81">
        <f t="shared" si="25"/>
        <v>29370</v>
      </c>
      <c r="L417" s="81">
        <f t="shared" si="26"/>
        <v>13574</v>
      </c>
      <c r="M417" s="81" t="str">
        <f t="shared" si="27"/>
        <v>profit</v>
      </c>
    </row>
    <row r="418" spans="1:13" ht="15.5" thickTop="1" thickBot="1">
      <c r="A418" s="79">
        <v>45391</v>
      </c>
      <c r="B418" s="80" t="s">
        <v>238</v>
      </c>
      <c r="C418" s="80" t="s">
        <v>153</v>
      </c>
      <c r="D418" s="80" t="s">
        <v>154</v>
      </c>
      <c r="E418" s="80" t="s">
        <v>165</v>
      </c>
      <c r="F418" s="80" t="s">
        <v>128</v>
      </c>
      <c r="G418" s="80">
        <v>30</v>
      </c>
      <c r="H418" s="80">
        <v>520</v>
      </c>
      <c r="I418" s="80">
        <v>1251</v>
      </c>
      <c r="J418" s="81">
        <f t="shared" si="24"/>
        <v>15600</v>
      </c>
      <c r="K418" s="81">
        <f t="shared" si="25"/>
        <v>37530</v>
      </c>
      <c r="L418" s="81">
        <f t="shared" si="26"/>
        <v>21930</v>
      </c>
      <c r="M418" s="81" t="str">
        <f t="shared" si="27"/>
        <v>profit</v>
      </c>
    </row>
    <row r="419" spans="1:13" ht="15.5" thickTop="1" thickBot="1">
      <c r="A419" s="79">
        <v>45392</v>
      </c>
      <c r="B419" s="80" t="s">
        <v>239</v>
      </c>
      <c r="C419" s="80" t="s">
        <v>153</v>
      </c>
      <c r="D419" s="80" t="s">
        <v>154</v>
      </c>
      <c r="E419" s="80" t="s">
        <v>143</v>
      </c>
      <c r="F419" s="80" t="s">
        <v>128</v>
      </c>
      <c r="G419" s="80">
        <v>26</v>
      </c>
      <c r="H419" s="80">
        <v>808</v>
      </c>
      <c r="I419" s="80">
        <v>1135</v>
      </c>
      <c r="J419" s="81">
        <f t="shared" si="24"/>
        <v>21008</v>
      </c>
      <c r="K419" s="81">
        <f t="shared" si="25"/>
        <v>29510</v>
      </c>
      <c r="L419" s="81">
        <f t="shared" si="26"/>
        <v>8502</v>
      </c>
      <c r="M419" s="81" t="str">
        <f t="shared" si="27"/>
        <v>profit</v>
      </c>
    </row>
    <row r="420" spans="1:13" ht="15.5" thickTop="1" thickBot="1">
      <c r="A420" s="79">
        <v>45393</v>
      </c>
      <c r="B420" s="80" t="s">
        <v>240</v>
      </c>
      <c r="C420" s="80" t="s">
        <v>153</v>
      </c>
      <c r="D420" s="80" t="s">
        <v>154</v>
      </c>
      <c r="E420" s="80" t="s">
        <v>147</v>
      </c>
      <c r="F420" s="80" t="s">
        <v>128</v>
      </c>
      <c r="G420" s="80">
        <v>23</v>
      </c>
      <c r="H420" s="80">
        <v>504</v>
      </c>
      <c r="I420" s="80">
        <v>1328</v>
      </c>
      <c r="J420" s="81">
        <f t="shared" si="24"/>
        <v>11592</v>
      </c>
      <c r="K420" s="81">
        <f t="shared" si="25"/>
        <v>30544</v>
      </c>
      <c r="L420" s="81">
        <f t="shared" si="26"/>
        <v>18952</v>
      </c>
      <c r="M420" s="81" t="str">
        <f t="shared" si="27"/>
        <v>profit</v>
      </c>
    </row>
    <row r="421" spans="1:13" ht="15.5" thickTop="1" thickBot="1">
      <c r="A421" s="79">
        <v>45394</v>
      </c>
      <c r="B421" s="80" t="s">
        <v>242</v>
      </c>
      <c r="C421" s="80" t="s">
        <v>153</v>
      </c>
      <c r="D421" s="80" t="s">
        <v>154</v>
      </c>
      <c r="E421" s="80" t="s">
        <v>147</v>
      </c>
      <c r="F421" s="80" t="s">
        <v>128</v>
      </c>
      <c r="G421" s="80">
        <v>28</v>
      </c>
      <c r="H421" s="80">
        <v>918</v>
      </c>
      <c r="I421" s="80">
        <v>808</v>
      </c>
      <c r="J421" s="81">
        <f t="shared" si="24"/>
        <v>25704</v>
      </c>
      <c r="K421" s="81">
        <f t="shared" si="25"/>
        <v>22624</v>
      </c>
      <c r="L421" s="81">
        <f t="shared" si="26"/>
        <v>-3080</v>
      </c>
      <c r="M421" s="81" t="str">
        <f t="shared" si="27"/>
        <v>loss</v>
      </c>
    </row>
    <row r="422" spans="1:13" ht="15.5" thickTop="1" thickBot="1">
      <c r="A422" s="79">
        <v>45396</v>
      </c>
      <c r="B422" s="80" t="s">
        <v>243</v>
      </c>
      <c r="C422" s="80" t="s">
        <v>153</v>
      </c>
      <c r="D422" s="80" t="s">
        <v>154</v>
      </c>
      <c r="E422" s="80" t="s">
        <v>136</v>
      </c>
      <c r="F422" s="80" t="s">
        <v>128</v>
      </c>
      <c r="G422" s="80">
        <v>27</v>
      </c>
      <c r="H422" s="80">
        <v>966</v>
      </c>
      <c r="I422" s="80">
        <v>850</v>
      </c>
      <c r="J422" s="81">
        <f t="shared" si="24"/>
        <v>26082</v>
      </c>
      <c r="K422" s="81">
        <f t="shared" si="25"/>
        <v>22950</v>
      </c>
      <c r="L422" s="81">
        <f t="shared" si="26"/>
        <v>-3132</v>
      </c>
      <c r="M422" s="81" t="str">
        <f t="shared" si="27"/>
        <v>loss</v>
      </c>
    </row>
    <row r="423" spans="1:13" ht="15.5" thickTop="1" thickBot="1">
      <c r="A423" s="79">
        <v>45404</v>
      </c>
      <c r="B423" s="80" t="s">
        <v>245</v>
      </c>
      <c r="C423" s="80" t="s">
        <v>153</v>
      </c>
      <c r="D423" s="80" t="s">
        <v>168</v>
      </c>
      <c r="E423" s="80" t="s">
        <v>147</v>
      </c>
      <c r="F423" s="80" t="s">
        <v>137</v>
      </c>
      <c r="G423" s="80">
        <v>20</v>
      </c>
      <c r="H423" s="80">
        <v>664</v>
      </c>
      <c r="I423" s="80">
        <v>924</v>
      </c>
      <c r="J423" s="81">
        <f t="shared" si="24"/>
        <v>13280</v>
      </c>
      <c r="K423" s="81">
        <f t="shared" si="25"/>
        <v>18480</v>
      </c>
      <c r="L423" s="81">
        <f t="shared" si="26"/>
        <v>5200</v>
      </c>
      <c r="M423" s="81" t="str">
        <f t="shared" si="27"/>
        <v>profit</v>
      </c>
    </row>
    <row r="424" spans="1:13" ht="15.5" thickTop="1" thickBot="1">
      <c r="A424" s="79">
        <v>45406</v>
      </c>
      <c r="B424" s="80" t="s">
        <v>247</v>
      </c>
      <c r="C424" s="80" t="s">
        <v>153</v>
      </c>
      <c r="D424" s="80" t="s">
        <v>168</v>
      </c>
      <c r="E424" s="80" t="s">
        <v>169</v>
      </c>
      <c r="F424" s="80" t="s">
        <v>137</v>
      </c>
      <c r="G424" s="80">
        <v>26</v>
      </c>
      <c r="H424" s="80">
        <v>608</v>
      </c>
      <c r="I424" s="80">
        <v>1125</v>
      </c>
      <c r="J424" s="81">
        <f t="shared" si="24"/>
        <v>15808</v>
      </c>
      <c r="K424" s="81">
        <f t="shared" si="25"/>
        <v>29250</v>
      </c>
      <c r="L424" s="81">
        <f t="shared" si="26"/>
        <v>13442</v>
      </c>
      <c r="M424" s="81" t="str">
        <f t="shared" si="27"/>
        <v>profit</v>
      </c>
    </row>
    <row r="425" spans="1:13" ht="15.5" thickTop="1" thickBot="1">
      <c r="A425" s="79">
        <v>45475</v>
      </c>
      <c r="B425" s="80" t="s">
        <v>217</v>
      </c>
      <c r="C425" s="80" t="s">
        <v>125</v>
      </c>
      <c r="D425" s="80" t="s">
        <v>145</v>
      </c>
      <c r="E425" s="80" t="s">
        <v>151</v>
      </c>
      <c r="F425" s="80" t="s">
        <v>128</v>
      </c>
      <c r="G425" s="80">
        <v>19</v>
      </c>
      <c r="H425" s="80">
        <v>860</v>
      </c>
      <c r="I425" s="80">
        <v>1234</v>
      </c>
      <c r="J425" s="81">
        <f t="shared" si="24"/>
        <v>16340</v>
      </c>
      <c r="K425" s="81">
        <f t="shared" si="25"/>
        <v>23446</v>
      </c>
      <c r="L425" s="81">
        <f t="shared" si="26"/>
        <v>7106</v>
      </c>
      <c r="M425" s="81" t="str">
        <f t="shared" si="27"/>
        <v>profit</v>
      </c>
    </row>
    <row r="426" spans="1:13" ht="15.5" thickTop="1" thickBot="1">
      <c r="A426" s="79">
        <v>45408</v>
      </c>
      <c r="B426" s="80" t="s">
        <v>249</v>
      </c>
      <c r="C426" s="80" t="s">
        <v>153</v>
      </c>
      <c r="D426" s="80" t="s">
        <v>168</v>
      </c>
      <c r="E426" s="80" t="s">
        <v>147</v>
      </c>
      <c r="F426" s="80" t="s">
        <v>128</v>
      </c>
      <c r="G426" s="80">
        <v>24</v>
      </c>
      <c r="H426" s="80">
        <v>826</v>
      </c>
      <c r="I426" s="80">
        <v>975</v>
      </c>
      <c r="J426" s="81">
        <f t="shared" si="24"/>
        <v>19824</v>
      </c>
      <c r="K426" s="81">
        <f t="shared" si="25"/>
        <v>23400</v>
      </c>
      <c r="L426" s="81">
        <f t="shared" si="26"/>
        <v>3576</v>
      </c>
      <c r="M426" s="81" t="str">
        <f t="shared" si="27"/>
        <v>profit</v>
      </c>
    </row>
    <row r="427" spans="1:13" ht="15.5" thickTop="1" thickBot="1">
      <c r="A427" s="79">
        <v>45409</v>
      </c>
      <c r="B427" s="80" t="s">
        <v>250</v>
      </c>
      <c r="C427" s="80" t="s">
        <v>153</v>
      </c>
      <c r="D427" s="80" t="s">
        <v>168</v>
      </c>
      <c r="E427" s="80" t="s">
        <v>139</v>
      </c>
      <c r="F427" s="80" t="s">
        <v>128</v>
      </c>
      <c r="G427" s="80">
        <v>24</v>
      </c>
      <c r="H427" s="80">
        <v>877</v>
      </c>
      <c r="I427" s="80">
        <v>762</v>
      </c>
      <c r="J427" s="81">
        <f t="shared" si="24"/>
        <v>21048</v>
      </c>
      <c r="K427" s="81">
        <f t="shared" si="25"/>
        <v>18288</v>
      </c>
      <c r="L427" s="81">
        <f t="shared" si="26"/>
        <v>-2760</v>
      </c>
      <c r="M427" s="81" t="str">
        <f t="shared" si="27"/>
        <v>loss</v>
      </c>
    </row>
    <row r="428" spans="1:13" ht="15.5" thickTop="1" thickBot="1">
      <c r="A428" s="79">
        <v>45410</v>
      </c>
      <c r="B428" s="80" t="s">
        <v>251</v>
      </c>
      <c r="C428" s="80" t="s">
        <v>153</v>
      </c>
      <c r="D428" s="80" t="s">
        <v>168</v>
      </c>
      <c r="E428" s="80" t="s">
        <v>214</v>
      </c>
      <c r="F428" s="80" t="s">
        <v>128</v>
      </c>
      <c r="G428" s="80">
        <v>23</v>
      </c>
      <c r="H428" s="80">
        <v>736</v>
      </c>
      <c r="I428" s="80">
        <v>872</v>
      </c>
      <c r="J428" s="81">
        <f t="shared" si="24"/>
        <v>16928</v>
      </c>
      <c r="K428" s="81">
        <f t="shared" si="25"/>
        <v>20056</v>
      </c>
      <c r="L428" s="81">
        <f t="shared" si="26"/>
        <v>3128</v>
      </c>
      <c r="M428" s="81" t="str">
        <f t="shared" si="27"/>
        <v>profit</v>
      </c>
    </row>
    <row r="429" spans="1:13" ht="15.5" thickTop="1" thickBot="1">
      <c r="A429" s="79">
        <v>45411</v>
      </c>
      <c r="B429" s="80" t="s">
        <v>252</v>
      </c>
      <c r="C429" s="80" t="s">
        <v>153</v>
      </c>
      <c r="D429" s="80" t="s">
        <v>168</v>
      </c>
      <c r="E429" s="80" t="s">
        <v>151</v>
      </c>
      <c r="F429" s="80" t="s">
        <v>128</v>
      </c>
      <c r="G429" s="80">
        <v>27</v>
      </c>
      <c r="H429" s="80">
        <v>828</v>
      </c>
      <c r="I429" s="80">
        <v>1008</v>
      </c>
      <c r="J429" s="81">
        <f t="shared" si="24"/>
        <v>22356</v>
      </c>
      <c r="K429" s="81">
        <f t="shared" si="25"/>
        <v>27216</v>
      </c>
      <c r="L429" s="81">
        <f t="shared" si="26"/>
        <v>4860</v>
      </c>
      <c r="M429" s="81" t="str">
        <f t="shared" si="27"/>
        <v>profit</v>
      </c>
    </row>
    <row r="430" spans="1:13" ht="15.5" thickTop="1" thickBot="1">
      <c r="A430" s="79">
        <v>45412</v>
      </c>
      <c r="B430" s="80" t="s">
        <v>253</v>
      </c>
      <c r="C430" s="80" t="s">
        <v>153</v>
      </c>
      <c r="D430" s="80" t="s">
        <v>168</v>
      </c>
      <c r="E430" s="80" t="s">
        <v>254</v>
      </c>
      <c r="F430" s="80" t="s">
        <v>128</v>
      </c>
      <c r="G430" s="80">
        <v>28</v>
      </c>
      <c r="H430" s="80">
        <v>901</v>
      </c>
      <c r="I430" s="80">
        <v>1260</v>
      </c>
      <c r="J430" s="81">
        <f t="shared" si="24"/>
        <v>25228</v>
      </c>
      <c r="K430" s="81">
        <f t="shared" si="25"/>
        <v>35280</v>
      </c>
      <c r="L430" s="81">
        <f t="shared" si="26"/>
        <v>10052</v>
      </c>
      <c r="M430" s="81" t="str">
        <f t="shared" si="27"/>
        <v>profit</v>
      </c>
    </row>
    <row r="431" spans="1:13" ht="15.5" thickTop="1" thickBot="1">
      <c r="A431" s="79">
        <v>45413</v>
      </c>
      <c r="B431" s="80" t="s">
        <v>255</v>
      </c>
      <c r="C431" s="80" t="s">
        <v>153</v>
      </c>
      <c r="D431" s="80" t="s">
        <v>168</v>
      </c>
      <c r="E431" s="80" t="s">
        <v>256</v>
      </c>
      <c r="F431" s="80" t="s">
        <v>128</v>
      </c>
      <c r="G431" s="80">
        <v>28</v>
      </c>
      <c r="H431" s="80">
        <v>796</v>
      </c>
      <c r="I431" s="80">
        <v>1407</v>
      </c>
      <c r="J431" s="81">
        <f t="shared" si="24"/>
        <v>22288</v>
      </c>
      <c r="K431" s="81">
        <f t="shared" si="25"/>
        <v>39396</v>
      </c>
      <c r="L431" s="81">
        <f t="shared" si="26"/>
        <v>17108</v>
      </c>
      <c r="M431" s="81" t="str">
        <f t="shared" si="27"/>
        <v>profit</v>
      </c>
    </row>
    <row r="432" spans="1:13" ht="15.5" thickTop="1" thickBot="1">
      <c r="A432" s="79">
        <v>45414</v>
      </c>
      <c r="B432" s="80" t="s">
        <v>257</v>
      </c>
      <c r="C432" s="80" t="s">
        <v>153</v>
      </c>
      <c r="D432" s="80" t="s">
        <v>168</v>
      </c>
      <c r="E432" s="80" t="s">
        <v>127</v>
      </c>
      <c r="F432" s="80" t="s">
        <v>137</v>
      </c>
      <c r="G432" s="80">
        <v>27</v>
      </c>
      <c r="H432" s="80">
        <v>794</v>
      </c>
      <c r="I432" s="80">
        <v>905</v>
      </c>
      <c r="J432" s="81">
        <f t="shared" si="24"/>
        <v>21438</v>
      </c>
      <c r="K432" s="81">
        <f t="shared" si="25"/>
        <v>24435</v>
      </c>
      <c r="L432" s="81">
        <f t="shared" si="26"/>
        <v>2997</v>
      </c>
      <c r="M432" s="81" t="str">
        <f t="shared" si="27"/>
        <v>profit</v>
      </c>
    </row>
    <row r="433" spans="1:13" ht="15.5" thickTop="1" thickBot="1">
      <c r="A433" s="79">
        <v>45415</v>
      </c>
      <c r="B433" s="80" t="s">
        <v>258</v>
      </c>
      <c r="C433" s="80" t="s">
        <v>153</v>
      </c>
      <c r="D433" s="80" t="s">
        <v>168</v>
      </c>
      <c r="E433" s="80" t="s">
        <v>130</v>
      </c>
      <c r="F433" s="80" t="s">
        <v>137</v>
      </c>
      <c r="G433" s="80">
        <v>20</v>
      </c>
      <c r="H433" s="80">
        <v>812</v>
      </c>
      <c r="I433" s="80">
        <v>1248</v>
      </c>
      <c r="J433" s="81">
        <f t="shared" si="24"/>
        <v>16240</v>
      </c>
      <c r="K433" s="81">
        <f t="shared" si="25"/>
        <v>24960</v>
      </c>
      <c r="L433" s="81">
        <f t="shared" si="26"/>
        <v>8720</v>
      </c>
      <c r="M433" s="81" t="str">
        <f t="shared" si="27"/>
        <v>profit</v>
      </c>
    </row>
    <row r="434" spans="1:13" ht="15.5" thickTop="1" thickBot="1">
      <c r="A434" s="79">
        <v>45416</v>
      </c>
      <c r="B434" s="80" t="s">
        <v>259</v>
      </c>
      <c r="C434" s="80" t="s">
        <v>153</v>
      </c>
      <c r="D434" s="80" t="s">
        <v>168</v>
      </c>
      <c r="E434" s="80" t="s">
        <v>132</v>
      </c>
      <c r="F434" s="80" t="s">
        <v>137</v>
      </c>
      <c r="G434" s="80">
        <v>20</v>
      </c>
      <c r="H434" s="80">
        <v>908</v>
      </c>
      <c r="I434" s="80">
        <v>1130</v>
      </c>
      <c r="J434" s="81">
        <f t="shared" si="24"/>
        <v>18160</v>
      </c>
      <c r="K434" s="81">
        <f t="shared" si="25"/>
        <v>22600</v>
      </c>
      <c r="L434" s="81">
        <f t="shared" si="26"/>
        <v>4440</v>
      </c>
      <c r="M434" s="81" t="str">
        <f t="shared" si="27"/>
        <v>profit</v>
      </c>
    </row>
    <row r="435" spans="1:13" ht="15.5" thickTop="1" thickBot="1">
      <c r="A435" s="79">
        <v>45417</v>
      </c>
      <c r="B435" s="80" t="s">
        <v>260</v>
      </c>
      <c r="C435" s="80" t="s">
        <v>153</v>
      </c>
      <c r="D435" s="80" t="s">
        <v>168</v>
      </c>
      <c r="E435" s="80" t="s">
        <v>134</v>
      </c>
      <c r="F435" s="80" t="s">
        <v>137</v>
      </c>
      <c r="G435" s="80">
        <v>23</v>
      </c>
      <c r="H435" s="80">
        <v>846</v>
      </c>
      <c r="I435" s="80">
        <v>1143</v>
      </c>
      <c r="J435" s="81">
        <f t="shared" si="24"/>
        <v>19458</v>
      </c>
      <c r="K435" s="81">
        <f t="shared" si="25"/>
        <v>26289</v>
      </c>
      <c r="L435" s="81">
        <f t="shared" si="26"/>
        <v>6831</v>
      </c>
      <c r="M435" s="81" t="str">
        <f t="shared" si="27"/>
        <v>profit</v>
      </c>
    </row>
    <row r="436" spans="1:13" ht="15.5" thickTop="1" thickBot="1">
      <c r="A436" s="79">
        <v>45418</v>
      </c>
      <c r="B436" s="80" t="s">
        <v>261</v>
      </c>
      <c r="C436" s="80" t="s">
        <v>153</v>
      </c>
      <c r="D436" s="80" t="s">
        <v>168</v>
      </c>
      <c r="E436" s="80" t="s">
        <v>134</v>
      </c>
      <c r="F436" s="80" t="s">
        <v>128</v>
      </c>
      <c r="G436" s="80">
        <v>25</v>
      </c>
      <c r="H436" s="80">
        <v>627</v>
      </c>
      <c r="I436" s="80">
        <v>1071</v>
      </c>
      <c r="J436" s="81">
        <f t="shared" si="24"/>
        <v>15675</v>
      </c>
      <c r="K436" s="81">
        <f t="shared" si="25"/>
        <v>26775</v>
      </c>
      <c r="L436" s="81">
        <f t="shared" si="26"/>
        <v>11100</v>
      </c>
      <c r="M436" s="81" t="str">
        <f t="shared" si="27"/>
        <v>profit</v>
      </c>
    </row>
    <row r="437" spans="1:13" ht="15.5" thickTop="1" thickBot="1">
      <c r="A437" s="79">
        <v>45419</v>
      </c>
      <c r="B437" s="80" t="s">
        <v>264</v>
      </c>
      <c r="C437" s="80" t="s">
        <v>153</v>
      </c>
      <c r="D437" s="80" t="s">
        <v>219</v>
      </c>
      <c r="E437" s="80" t="s">
        <v>136</v>
      </c>
      <c r="F437" s="80" t="s">
        <v>128</v>
      </c>
      <c r="G437" s="80">
        <v>27</v>
      </c>
      <c r="H437" s="80">
        <v>817</v>
      </c>
      <c r="I437" s="80">
        <v>977</v>
      </c>
      <c r="J437" s="81">
        <f t="shared" si="24"/>
        <v>22059</v>
      </c>
      <c r="K437" s="81">
        <f t="shared" si="25"/>
        <v>26379</v>
      </c>
      <c r="L437" s="81">
        <f t="shared" si="26"/>
        <v>4320</v>
      </c>
      <c r="M437" s="81" t="str">
        <f t="shared" si="27"/>
        <v>profit</v>
      </c>
    </row>
    <row r="438" spans="1:13" ht="15.5" thickTop="1" thickBot="1">
      <c r="A438" s="79">
        <v>45488</v>
      </c>
      <c r="B438" s="80" t="s">
        <v>218</v>
      </c>
      <c r="C438" s="80" t="s">
        <v>153</v>
      </c>
      <c r="D438" s="80" t="s">
        <v>219</v>
      </c>
      <c r="E438" s="80" t="s">
        <v>147</v>
      </c>
      <c r="F438" s="80" t="s">
        <v>128</v>
      </c>
      <c r="G438" s="80">
        <v>29</v>
      </c>
      <c r="H438" s="80">
        <v>929</v>
      </c>
      <c r="I438" s="80">
        <v>1429</v>
      </c>
      <c r="J438" s="81">
        <f t="shared" si="24"/>
        <v>26941</v>
      </c>
      <c r="K438" s="81">
        <f t="shared" si="25"/>
        <v>41441</v>
      </c>
      <c r="L438" s="81">
        <f t="shared" si="26"/>
        <v>14500</v>
      </c>
      <c r="M438" s="81" t="str">
        <f t="shared" si="27"/>
        <v>profit</v>
      </c>
    </row>
    <row r="439" spans="1:13" ht="15.5" thickTop="1" thickBot="1">
      <c r="A439" s="79">
        <v>45420</v>
      </c>
      <c r="B439" s="80" t="s">
        <v>265</v>
      </c>
      <c r="C439" s="80" t="s">
        <v>153</v>
      </c>
      <c r="D439" s="80" t="s">
        <v>219</v>
      </c>
      <c r="E439" s="80" t="s">
        <v>139</v>
      </c>
      <c r="F439" s="80" t="s">
        <v>128</v>
      </c>
      <c r="G439" s="80">
        <v>27</v>
      </c>
      <c r="H439" s="80">
        <v>675</v>
      </c>
      <c r="I439" s="80">
        <v>1138</v>
      </c>
      <c r="J439" s="81">
        <f t="shared" si="24"/>
        <v>18225</v>
      </c>
      <c r="K439" s="81">
        <f t="shared" si="25"/>
        <v>30726</v>
      </c>
      <c r="L439" s="81">
        <f t="shared" si="26"/>
        <v>12501</v>
      </c>
      <c r="M439" s="81" t="str">
        <f t="shared" si="27"/>
        <v>profit</v>
      </c>
    </row>
    <row r="440" spans="1:13" ht="15.5" thickTop="1" thickBot="1">
      <c r="A440" s="79">
        <v>45421</v>
      </c>
      <c r="B440" s="80" t="s">
        <v>267</v>
      </c>
      <c r="C440" s="80" t="s">
        <v>153</v>
      </c>
      <c r="D440" s="80" t="s">
        <v>219</v>
      </c>
      <c r="E440" s="80" t="s">
        <v>134</v>
      </c>
      <c r="F440" s="80" t="s">
        <v>128</v>
      </c>
      <c r="G440" s="80">
        <v>22</v>
      </c>
      <c r="H440" s="80">
        <v>695</v>
      </c>
      <c r="I440" s="80">
        <v>830</v>
      </c>
      <c r="J440" s="81">
        <f t="shared" si="24"/>
        <v>15290</v>
      </c>
      <c r="K440" s="81">
        <f t="shared" si="25"/>
        <v>18260</v>
      </c>
      <c r="L440" s="81">
        <f t="shared" si="26"/>
        <v>2970</v>
      </c>
      <c r="M440" s="81" t="str">
        <f t="shared" si="27"/>
        <v>profit</v>
      </c>
    </row>
    <row r="441" spans="1:13" ht="15.5" thickTop="1" thickBot="1">
      <c r="A441" s="79">
        <v>45422</v>
      </c>
      <c r="B441" s="80" t="s">
        <v>268</v>
      </c>
      <c r="C441" s="80" t="s">
        <v>153</v>
      </c>
      <c r="D441" s="80" t="s">
        <v>219</v>
      </c>
      <c r="E441" s="80" t="s">
        <v>180</v>
      </c>
      <c r="F441" s="80" t="s">
        <v>128</v>
      </c>
      <c r="G441" s="80">
        <v>21</v>
      </c>
      <c r="H441" s="80">
        <v>781</v>
      </c>
      <c r="I441" s="80">
        <v>816</v>
      </c>
      <c r="J441" s="81">
        <f t="shared" si="24"/>
        <v>16401</v>
      </c>
      <c r="K441" s="81">
        <f t="shared" si="25"/>
        <v>17136</v>
      </c>
      <c r="L441" s="81">
        <f t="shared" si="26"/>
        <v>735</v>
      </c>
      <c r="M441" s="81" t="str">
        <f t="shared" si="27"/>
        <v>profit</v>
      </c>
    </row>
    <row r="442" spans="1:13" ht="15.5" thickTop="1" thickBot="1">
      <c r="A442" s="79">
        <v>45423</v>
      </c>
      <c r="B442" s="80" t="s">
        <v>269</v>
      </c>
      <c r="C442" s="80" t="s">
        <v>153</v>
      </c>
      <c r="D442" s="80" t="s">
        <v>219</v>
      </c>
      <c r="E442" s="80" t="s">
        <v>175</v>
      </c>
      <c r="F442" s="80" t="s">
        <v>128</v>
      </c>
      <c r="G442" s="80">
        <v>25</v>
      </c>
      <c r="H442" s="80">
        <v>517</v>
      </c>
      <c r="I442" s="80">
        <v>939</v>
      </c>
      <c r="J442" s="81">
        <f t="shared" si="24"/>
        <v>12925</v>
      </c>
      <c r="K442" s="81">
        <f t="shared" si="25"/>
        <v>23475</v>
      </c>
      <c r="L442" s="81">
        <f t="shared" si="26"/>
        <v>10550</v>
      </c>
      <c r="M442" s="81" t="str">
        <f t="shared" si="27"/>
        <v>profit</v>
      </c>
    </row>
    <row r="443" spans="1:13" ht="15.5" thickTop="1" thickBot="1">
      <c r="A443" s="79">
        <v>45424</v>
      </c>
      <c r="B443" s="80" t="s">
        <v>270</v>
      </c>
      <c r="C443" s="80" t="s">
        <v>153</v>
      </c>
      <c r="D443" s="80" t="s">
        <v>219</v>
      </c>
      <c r="E443" s="80" t="s">
        <v>151</v>
      </c>
      <c r="F443" s="80" t="s">
        <v>128</v>
      </c>
      <c r="G443" s="80">
        <v>24</v>
      </c>
      <c r="H443" s="80">
        <v>730</v>
      </c>
      <c r="I443" s="80">
        <v>886</v>
      </c>
      <c r="J443" s="81">
        <f t="shared" si="24"/>
        <v>17520</v>
      </c>
      <c r="K443" s="81">
        <f t="shared" si="25"/>
        <v>21264</v>
      </c>
      <c r="L443" s="81">
        <f t="shared" si="26"/>
        <v>3744</v>
      </c>
      <c r="M443" s="81" t="str">
        <f t="shared" si="27"/>
        <v>profit</v>
      </c>
    </row>
    <row r="444" spans="1:13" ht="15.5" thickTop="1" thickBot="1">
      <c r="A444" s="79">
        <v>45425</v>
      </c>
      <c r="B444" s="80" t="s">
        <v>272</v>
      </c>
      <c r="C444" s="80" t="s">
        <v>153</v>
      </c>
      <c r="D444" s="80" t="s">
        <v>219</v>
      </c>
      <c r="E444" s="80" t="s">
        <v>134</v>
      </c>
      <c r="F444" s="80" t="s">
        <v>128</v>
      </c>
      <c r="G444" s="80">
        <v>23</v>
      </c>
      <c r="H444" s="80">
        <v>811</v>
      </c>
      <c r="I444" s="80">
        <v>1142</v>
      </c>
      <c r="J444" s="81">
        <f t="shared" si="24"/>
        <v>18653</v>
      </c>
      <c r="K444" s="81">
        <f t="shared" si="25"/>
        <v>26266</v>
      </c>
      <c r="L444" s="81">
        <f t="shared" si="26"/>
        <v>7613</v>
      </c>
      <c r="M444" s="81" t="str">
        <f t="shared" si="27"/>
        <v>profit</v>
      </c>
    </row>
    <row r="445" spans="1:13" ht="15.5" thickTop="1" thickBot="1">
      <c r="A445" s="79">
        <v>45426</v>
      </c>
      <c r="B445" s="80" t="s">
        <v>273</v>
      </c>
      <c r="C445" s="80" t="s">
        <v>153</v>
      </c>
      <c r="D445" s="80" t="s">
        <v>219</v>
      </c>
      <c r="E445" s="80" t="s">
        <v>169</v>
      </c>
      <c r="F445" s="80" t="s">
        <v>128</v>
      </c>
      <c r="G445" s="80">
        <v>21</v>
      </c>
      <c r="H445" s="80">
        <v>967</v>
      </c>
      <c r="I445" s="80">
        <v>888</v>
      </c>
      <c r="J445" s="81">
        <f t="shared" si="24"/>
        <v>20307</v>
      </c>
      <c r="K445" s="81">
        <f t="shared" si="25"/>
        <v>18648</v>
      </c>
      <c r="L445" s="81">
        <f t="shared" si="26"/>
        <v>-1659</v>
      </c>
      <c r="M445" s="81" t="str">
        <f t="shared" si="27"/>
        <v>loss</v>
      </c>
    </row>
    <row r="446" spans="1:13" ht="15.5" thickTop="1" thickBot="1">
      <c r="A446" s="79">
        <v>45427</v>
      </c>
      <c r="B446" s="80" t="s">
        <v>274</v>
      </c>
      <c r="C446" s="80" t="s">
        <v>153</v>
      </c>
      <c r="D446" s="80" t="s">
        <v>219</v>
      </c>
      <c r="E446" s="80" t="s">
        <v>180</v>
      </c>
      <c r="F446" s="80" t="s">
        <v>128</v>
      </c>
      <c r="G446" s="80">
        <v>29</v>
      </c>
      <c r="H446" s="80">
        <v>655</v>
      </c>
      <c r="I446" s="80">
        <v>950</v>
      </c>
      <c r="J446" s="81">
        <f t="shared" si="24"/>
        <v>18995</v>
      </c>
      <c r="K446" s="81">
        <f t="shared" si="25"/>
        <v>27550</v>
      </c>
      <c r="L446" s="81">
        <f t="shared" si="26"/>
        <v>8555</v>
      </c>
      <c r="M446" s="81" t="str">
        <f t="shared" si="27"/>
        <v>profit</v>
      </c>
    </row>
    <row r="447" spans="1:13" ht="15.5" thickTop="1" thickBot="1">
      <c r="A447" s="79">
        <v>45428</v>
      </c>
      <c r="B447" s="80" t="s">
        <v>276</v>
      </c>
      <c r="C447" s="80" t="s">
        <v>153</v>
      </c>
      <c r="D447" s="80" t="s">
        <v>219</v>
      </c>
      <c r="E447" s="80" t="s">
        <v>182</v>
      </c>
      <c r="F447" s="80" t="s">
        <v>137</v>
      </c>
      <c r="G447" s="80">
        <v>30</v>
      </c>
      <c r="H447" s="80">
        <v>616</v>
      </c>
      <c r="I447" s="80">
        <v>804</v>
      </c>
      <c r="J447" s="81">
        <f t="shared" si="24"/>
        <v>18480</v>
      </c>
      <c r="K447" s="81">
        <f t="shared" si="25"/>
        <v>24120</v>
      </c>
      <c r="L447" s="81">
        <f t="shared" si="26"/>
        <v>5640</v>
      </c>
      <c r="M447" s="81" t="str">
        <f t="shared" si="27"/>
        <v>profit</v>
      </c>
    </row>
    <row r="448" spans="1:13" ht="15.5" thickTop="1" thickBot="1">
      <c r="A448" s="79">
        <v>45429</v>
      </c>
      <c r="B448" s="80" t="s">
        <v>278</v>
      </c>
      <c r="C448" s="80" t="s">
        <v>153</v>
      </c>
      <c r="D448" s="80" t="s">
        <v>219</v>
      </c>
      <c r="E448" s="80" t="s">
        <v>143</v>
      </c>
      <c r="F448" s="80" t="s">
        <v>137</v>
      </c>
      <c r="G448" s="80">
        <v>30</v>
      </c>
      <c r="H448" s="80">
        <v>709</v>
      </c>
      <c r="I448" s="80">
        <v>1209</v>
      </c>
      <c r="J448" s="81">
        <f t="shared" si="24"/>
        <v>21270</v>
      </c>
      <c r="K448" s="81">
        <f t="shared" si="25"/>
        <v>36270</v>
      </c>
      <c r="L448" s="81">
        <f t="shared" si="26"/>
        <v>15000</v>
      </c>
      <c r="M448" s="81" t="str">
        <f t="shared" si="27"/>
        <v>profit</v>
      </c>
    </row>
    <row r="449" spans="1:13" ht="15.5" thickTop="1" thickBot="1">
      <c r="A449" s="79">
        <v>45430</v>
      </c>
      <c r="B449" s="80" t="s">
        <v>279</v>
      </c>
      <c r="C449" s="80" t="s">
        <v>153</v>
      </c>
      <c r="D449" s="80" t="s">
        <v>219</v>
      </c>
      <c r="E449" s="80" t="s">
        <v>151</v>
      </c>
      <c r="F449" s="80" t="s">
        <v>137</v>
      </c>
      <c r="G449" s="80">
        <v>23</v>
      </c>
      <c r="H449" s="80">
        <v>875</v>
      </c>
      <c r="I449" s="80">
        <v>843</v>
      </c>
      <c r="J449" s="81">
        <f t="shared" si="24"/>
        <v>20125</v>
      </c>
      <c r="K449" s="81">
        <f t="shared" si="25"/>
        <v>19389</v>
      </c>
      <c r="L449" s="81">
        <f t="shared" si="26"/>
        <v>-736</v>
      </c>
      <c r="M449" s="81" t="str">
        <f t="shared" si="27"/>
        <v>loss</v>
      </c>
    </row>
    <row r="450" spans="1:13" ht="15.5" thickTop="1" thickBot="1">
      <c r="A450" s="79">
        <v>45484</v>
      </c>
      <c r="B450" s="80" t="s">
        <v>280</v>
      </c>
      <c r="C450" s="80" t="s">
        <v>153</v>
      </c>
      <c r="D450" s="80" t="s">
        <v>219</v>
      </c>
      <c r="E450" s="80" t="s">
        <v>147</v>
      </c>
      <c r="F450" s="80" t="s">
        <v>137</v>
      </c>
      <c r="G450" s="80">
        <v>26</v>
      </c>
      <c r="H450" s="80">
        <v>766</v>
      </c>
      <c r="I450" s="80">
        <v>836</v>
      </c>
      <c r="J450" s="81">
        <f t="shared" ref="J450:J500" si="28">G450*H450</f>
        <v>19916</v>
      </c>
      <c r="K450" s="81">
        <f t="shared" ref="K450:K500" si="29">G450*I450</f>
        <v>21736</v>
      </c>
      <c r="L450" s="81">
        <f t="shared" ref="L450:L500" si="30">K450-J450</f>
        <v>1820</v>
      </c>
      <c r="M450" s="81" t="str">
        <f t="shared" ref="M450:M500" si="31">IF(L450&gt;0,"profit","loss")</f>
        <v>profit</v>
      </c>
    </row>
    <row r="451" spans="1:13" ht="15.5" thickTop="1" thickBot="1">
      <c r="A451" s="79">
        <v>45485</v>
      </c>
      <c r="B451" s="80" t="s">
        <v>281</v>
      </c>
      <c r="C451" s="80" t="s">
        <v>153</v>
      </c>
      <c r="D451" s="80" t="s">
        <v>219</v>
      </c>
      <c r="E451" s="80" t="s">
        <v>169</v>
      </c>
      <c r="F451" s="80" t="s">
        <v>137</v>
      </c>
      <c r="G451" s="80">
        <v>23</v>
      </c>
      <c r="H451" s="80">
        <v>589</v>
      </c>
      <c r="I451" s="80">
        <v>982</v>
      </c>
      <c r="J451" s="81">
        <f t="shared" si="28"/>
        <v>13547</v>
      </c>
      <c r="K451" s="81">
        <f t="shared" si="29"/>
        <v>22586</v>
      </c>
      <c r="L451" s="81">
        <f t="shared" si="30"/>
        <v>9039</v>
      </c>
      <c r="M451" s="81" t="str">
        <f t="shared" si="31"/>
        <v>profit</v>
      </c>
    </row>
    <row r="452" spans="1:13" ht="15.5" thickTop="1" thickBot="1">
      <c r="A452" s="79">
        <v>45486</v>
      </c>
      <c r="B452" s="80" t="s">
        <v>282</v>
      </c>
      <c r="C452" s="80" t="s">
        <v>153</v>
      </c>
      <c r="D452" s="80" t="s">
        <v>219</v>
      </c>
      <c r="E452" s="80" t="s">
        <v>169</v>
      </c>
      <c r="F452" s="80" t="s">
        <v>137</v>
      </c>
      <c r="G452" s="80">
        <v>24</v>
      </c>
      <c r="H452" s="80">
        <v>718</v>
      </c>
      <c r="I452" s="80">
        <v>1218</v>
      </c>
      <c r="J452" s="81">
        <f t="shared" si="28"/>
        <v>17232</v>
      </c>
      <c r="K452" s="81">
        <f t="shared" si="29"/>
        <v>29232</v>
      </c>
      <c r="L452" s="81">
        <f t="shared" si="30"/>
        <v>12000</v>
      </c>
      <c r="M452" s="81" t="str">
        <f t="shared" si="31"/>
        <v>profit</v>
      </c>
    </row>
    <row r="453" spans="1:13" ht="15.5" thickTop="1" thickBot="1">
      <c r="A453" s="79">
        <v>45487</v>
      </c>
      <c r="B453" s="80" t="s">
        <v>283</v>
      </c>
      <c r="C453" s="80" t="s">
        <v>153</v>
      </c>
      <c r="D453" s="80" t="s">
        <v>219</v>
      </c>
      <c r="E453" s="80" t="s">
        <v>165</v>
      </c>
      <c r="F453" s="80" t="s">
        <v>137</v>
      </c>
      <c r="G453" s="80">
        <v>22</v>
      </c>
      <c r="H453" s="80">
        <v>877</v>
      </c>
      <c r="I453" s="80">
        <v>1120</v>
      </c>
      <c r="J453" s="81">
        <f t="shared" si="28"/>
        <v>19294</v>
      </c>
      <c r="K453" s="81">
        <f t="shared" si="29"/>
        <v>24640</v>
      </c>
      <c r="L453" s="81">
        <f t="shared" si="30"/>
        <v>5346</v>
      </c>
      <c r="M453" s="81" t="str">
        <f t="shared" si="31"/>
        <v>profit</v>
      </c>
    </row>
    <row r="454" spans="1:13" ht="15.5" thickTop="1" thickBot="1">
      <c r="A454" s="79">
        <v>45489</v>
      </c>
      <c r="B454" s="80" t="s">
        <v>284</v>
      </c>
      <c r="C454" s="80" t="s">
        <v>153</v>
      </c>
      <c r="D454" s="80" t="s">
        <v>219</v>
      </c>
      <c r="E454" s="80" t="s">
        <v>139</v>
      </c>
      <c r="F454" s="80" t="s">
        <v>128</v>
      </c>
      <c r="G454" s="80">
        <v>23</v>
      </c>
      <c r="H454" s="80">
        <v>641</v>
      </c>
      <c r="I454" s="80">
        <v>1445</v>
      </c>
      <c r="J454" s="81">
        <f t="shared" si="28"/>
        <v>14743</v>
      </c>
      <c r="K454" s="81">
        <f t="shared" si="29"/>
        <v>33235</v>
      </c>
      <c r="L454" s="81">
        <f t="shared" si="30"/>
        <v>18492</v>
      </c>
      <c r="M454" s="81" t="str">
        <f t="shared" si="31"/>
        <v>profit</v>
      </c>
    </row>
    <row r="455" spans="1:13" ht="15.5" thickTop="1" thickBot="1">
      <c r="A455" s="79">
        <v>45490</v>
      </c>
      <c r="B455" s="80" t="s">
        <v>285</v>
      </c>
      <c r="C455" s="80" t="s">
        <v>153</v>
      </c>
      <c r="D455" s="80" t="s">
        <v>219</v>
      </c>
      <c r="E455" s="80" t="s">
        <v>214</v>
      </c>
      <c r="F455" s="80" t="s">
        <v>128</v>
      </c>
      <c r="G455" s="80">
        <v>30</v>
      </c>
      <c r="H455" s="80">
        <v>916</v>
      </c>
      <c r="I455" s="80">
        <v>1497</v>
      </c>
      <c r="J455" s="81">
        <f t="shared" si="28"/>
        <v>27480</v>
      </c>
      <c r="K455" s="81">
        <f t="shared" si="29"/>
        <v>44910</v>
      </c>
      <c r="L455" s="81">
        <f t="shared" si="30"/>
        <v>17430</v>
      </c>
      <c r="M455" s="81" t="str">
        <f t="shared" si="31"/>
        <v>profit</v>
      </c>
    </row>
    <row r="456" spans="1:13" ht="15.5" thickTop="1" thickBot="1">
      <c r="A456" s="79">
        <v>45491</v>
      </c>
      <c r="B456" s="80" t="s">
        <v>286</v>
      </c>
      <c r="C456" s="80" t="s">
        <v>153</v>
      </c>
      <c r="D456" s="80" t="s">
        <v>219</v>
      </c>
      <c r="E456" s="80" t="s">
        <v>151</v>
      </c>
      <c r="F456" s="80" t="s">
        <v>128</v>
      </c>
      <c r="G456" s="80">
        <v>28</v>
      </c>
      <c r="H456" s="80">
        <v>588</v>
      </c>
      <c r="I456" s="80">
        <v>784</v>
      </c>
      <c r="J456" s="81">
        <f t="shared" si="28"/>
        <v>16464</v>
      </c>
      <c r="K456" s="81">
        <f t="shared" si="29"/>
        <v>21952</v>
      </c>
      <c r="L456" s="81">
        <f t="shared" si="30"/>
        <v>5488</v>
      </c>
      <c r="M456" s="81" t="str">
        <f t="shared" si="31"/>
        <v>profit</v>
      </c>
    </row>
    <row r="457" spans="1:13" ht="15.5" thickTop="1" thickBot="1">
      <c r="A457" s="79">
        <v>45507</v>
      </c>
      <c r="B457" s="80" t="s">
        <v>220</v>
      </c>
      <c r="C457" s="80" t="s">
        <v>141</v>
      </c>
      <c r="D457" s="80" t="s">
        <v>221</v>
      </c>
      <c r="E457" s="80" t="s">
        <v>180</v>
      </c>
      <c r="F457" s="80" t="s">
        <v>137</v>
      </c>
      <c r="G457" s="80">
        <v>60</v>
      </c>
      <c r="H457" s="80">
        <v>642</v>
      </c>
      <c r="I457" s="80">
        <v>1497</v>
      </c>
      <c r="J457" s="81">
        <f t="shared" si="28"/>
        <v>38520</v>
      </c>
      <c r="K457" s="81">
        <f t="shared" si="29"/>
        <v>89820</v>
      </c>
      <c r="L457" s="81">
        <f t="shared" si="30"/>
        <v>51300</v>
      </c>
      <c r="M457" s="81" t="str">
        <f t="shared" si="31"/>
        <v>profit</v>
      </c>
    </row>
    <row r="458" spans="1:13" ht="15.5" thickTop="1" thickBot="1">
      <c r="A458" s="79">
        <v>45492</v>
      </c>
      <c r="B458" s="80" t="s">
        <v>288</v>
      </c>
      <c r="C458" s="80" t="s">
        <v>153</v>
      </c>
      <c r="D458" s="80" t="s">
        <v>219</v>
      </c>
      <c r="E458" s="80" t="s">
        <v>254</v>
      </c>
      <c r="F458" s="80" t="s">
        <v>128</v>
      </c>
      <c r="G458" s="80">
        <v>26</v>
      </c>
      <c r="H458" s="80">
        <v>969</v>
      </c>
      <c r="I458" s="80">
        <v>1087</v>
      </c>
      <c r="J458" s="81">
        <f t="shared" si="28"/>
        <v>25194</v>
      </c>
      <c r="K458" s="81">
        <f t="shared" si="29"/>
        <v>28262</v>
      </c>
      <c r="L458" s="81">
        <f t="shared" si="30"/>
        <v>3068</v>
      </c>
      <c r="M458" s="81" t="str">
        <f t="shared" si="31"/>
        <v>profit</v>
      </c>
    </row>
    <row r="459" spans="1:13" ht="15.5" thickTop="1" thickBot="1">
      <c r="A459" s="79">
        <v>45493</v>
      </c>
      <c r="B459" s="80" t="s">
        <v>289</v>
      </c>
      <c r="C459" s="80" t="s">
        <v>153</v>
      </c>
      <c r="D459" s="80" t="s">
        <v>219</v>
      </c>
      <c r="E459" s="80" t="s">
        <v>256</v>
      </c>
      <c r="F459" s="80" t="s">
        <v>128</v>
      </c>
      <c r="G459" s="80">
        <v>25</v>
      </c>
      <c r="H459" s="80">
        <v>839</v>
      </c>
      <c r="I459" s="80">
        <v>1233</v>
      </c>
      <c r="J459" s="81">
        <f t="shared" si="28"/>
        <v>20975</v>
      </c>
      <c r="K459" s="81">
        <f t="shared" si="29"/>
        <v>30825</v>
      </c>
      <c r="L459" s="81">
        <f t="shared" si="30"/>
        <v>9850</v>
      </c>
      <c r="M459" s="81" t="str">
        <f t="shared" si="31"/>
        <v>profit</v>
      </c>
    </row>
    <row r="460" spans="1:13" ht="15.5" thickTop="1" thickBot="1">
      <c r="A460" s="79">
        <v>45494</v>
      </c>
      <c r="B460" s="80" t="s">
        <v>291</v>
      </c>
      <c r="C460" s="80" t="s">
        <v>153</v>
      </c>
      <c r="D460" s="80" t="s">
        <v>219</v>
      </c>
      <c r="E460" s="80" t="s">
        <v>127</v>
      </c>
      <c r="F460" s="80" t="s">
        <v>128</v>
      </c>
      <c r="G460" s="80">
        <v>25</v>
      </c>
      <c r="H460" s="80">
        <v>536</v>
      </c>
      <c r="I460" s="80">
        <v>1407</v>
      </c>
      <c r="J460" s="81">
        <f t="shared" si="28"/>
        <v>13400</v>
      </c>
      <c r="K460" s="81">
        <f t="shared" si="29"/>
        <v>35175</v>
      </c>
      <c r="L460" s="81">
        <f t="shared" si="30"/>
        <v>21775</v>
      </c>
      <c r="M460" s="81" t="str">
        <f t="shared" si="31"/>
        <v>profit</v>
      </c>
    </row>
    <row r="461" spans="1:13" ht="15.5" thickTop="1" thickBot="1">
      <c r="A461" s="79">
        <v>45517</v>
      </c>
      <c r="B461" s="80" t="s">
        <v>292</v>
      </c>
      <c r="C461" s="80" t="s">
        <v>153</v>
      </c>
      <c r="D461" s="80" t="s">
        <v>219</v>
      </c>
      <c r="E461" s="80" t="s">
        <v>151</v>
      </c>
      <c r="F461" s="80" t="s">
        <v>137</v>
      </c>
      <c r="G461" s="80">
        <v>27</v>
      </c>
      <c r="H461" s="80">
        <v>966</v>
      </c>
      <c r="I461" s="80">
        <v>1255</v>
      </c>
      <c r="J461" s="81">
        <f t="shared" si="28"/>
        <v>26082</v>
      </c>
      <c r="K461" s="81">
        <f t="shared" si="29"/>
        <v>33885</v>
      </c>
      <c r="L461" s="81">
        <f t="shared" si="30"/>
        <v>7803</v>
      </c>
      <c r="M461" s="81" t="str">
        <f t="shared" si="31"/>
        <v>profit</v>
      </c>
    </row>
    <row r="462" spans="1:13" ht="15.5" thickTop="1" thickBot="1">
      <c r="A462" s="79">
        <v>45512</v>
      </c>
      <c r="B462" s="80" t="s">
        <v>222</v>
      </c>
      <c r="C462" s="80" t="s">
        <v>125</v>
      </c>
      <c r="D462" s="80" t="s">
        <v>145</v>
      </c>
      <c r="E462" s="80" t="s">
        <v>143</v>
      </c>
      <c r="F462" s="80" t="s">
        <v>128</v>
      </c>
      <c r="G462" s="80">
        <v>20</v>
      </c>
      <c r="H462" s="80">
        <v>525</v>
      </c>
      <c r="I462" s="80">
        <v>1122</v>
      </c>
      <c r="J462" s="81">
        <f t="shared" si="28"/>
        <v>10500</v>
      </c>
      <c r="K462" s="81">
        <f t="shared" si="29"/>
        <v>22440</v>
      </c>
      <c r="L462" s="81">
        <f t="shared" si="30"/>
        <v>11940</v>
      </c>
      <c r="M462" s="81" t="str">
        <f t="shared" si="31"/>
        <v>profit</v>
      </c>
    </row>
    <row r="463" spans="1:13" ht="15.5" thickTop="1" thickBot="1">
      <c r="A463" s="79">
        <v>45518</v>
      </c>
      <c r="B463" s="80" t="s">
        <v>293</v>
      </c>
      <c r="C463" s="80" t="s">
        <v>153</v>
      </c>
      <c r="D463" s="80" t="s">
        <v>219</v>
      </c>
      <c r="E463" s="80" t="s">
        <v>156</v>
      </c>
      <c r="F463" s="80" t="s">
        <v>137</v>
      </c>
      <c r="G463" s="80">
        <v>23</v>
      </c>
      <c r="H463" s="80">
        <v>694</v>
      </c>
      <c r="I463" s="80">
        <v>1309</v>
      </c>
      <c r="J463" s="81">
        <f t="shared" si="28"/>
        <v>15962</v>
      </c>
      <c r="K463" s="81">
        <f t="shared" si="29"/>
        <v>30107</v>
      </c>
      <c r="L463" s="81">
        <f t="shared" si="30"/>
        <v>14145</v>
      </c>
      <c r="M463" s="81" t="str">
        <f t="shared" si="31"/>
        <v>profit</v>
      </c>
    </row>
    <row r="464" spans="1:13" ht="15.5" thickTop="1" thickBot="1">
      <c r="A464" s="79">
        <v>45519</v>
      </c>
      <c r="B464" s="80" t="s">
        <v>294</v>
      </c>
      <c r="C464" s="80" t="s">
        <v>153</v>
      </c>
      <c r="D464" s="80" t="s">
        <v>219</v>
      </c>
      <c r="E464" s="80" t="s">
        <v>136</v>
      </c>
      <c r="F464" s="80" t="s">
        <v>128</v>
      </c>
      <c r="G464" s="80">
        <v>22</v>
      </c>
      <c r="H464" s="80">
        <v>749</v>
      </c>
      <c r="I464" s="80">
        <v>850</v>
      </c>
      <c r="J464" s="81">
        <f t="shared" si="28"/>
        <v>16478</v>
      </c>
      <c r="K464" s="81">
        <f t="shared" si="29"/>
        <v>18700</v>
      </c>
      <c r="L464" s="81">
        <f t="shared" si="30"/>
        <v>2222</v>
      </c>
      <c r="M464" s="81" t="str">
        <f t="shared" si="31"/>
        <v>profit</v>
      </c>
    </row>
    <row r="465" spans="1:13" ht="15.5" thickTop="1" thickBot="1">
      <c r="A465" s="79">
        <v>45521</v>
      </c>
      <c r="B465" s="80" t="s">
        <v>296</v>
      </c>
      <c r="C465" s="80" t="s">
        <v>153</v>
      </c>
      <c r="D465" s="80" t="s">
        <v>219</v>
      </c>
      <c r="E465" s="80" t="s">
        <v>160</v>
      </c>
      <c r="F465" s="80" t="s">
        <v>137</v>
      </c>
      <c r="G465" s="80">
        <v>24</v>
      </c>
      <c r="H465" s="80">
        <v>845</v>
      </c>
      <c r="I465" s="80">
        <v>1429</v>
      </c>
      <c r="J465" s="81">
        <f t="shared" si="28"/>
        <v>20280</v>
      </c>
      <c r="K465" s="81">
        <f t="shared" si="29"/>
        <v>34296</v>
      </c>
      <c r="L465" s="81">
        <f t="shared" si="30"/>
        <v>14016</v>
      </c>
      <c r="M465" s="81" t="str">
        <f t="shared" si="31"/>
        <v>profit</v>
      </c>
    </row>
    <row r="466" spans="1:13" ht="15.5" thickTop="1" thickBot="1">
      <c r="A466" s="79">
        <v>45522</v>
      </c>
      <c r="B466" s="80" t="s">
        <v>208</v>
      </c>
      <c r="C466" s="80" t="s">
        <v>153</v>
      </c>
      <c r="D466" s="80" t="s">
        <v>219</v>
      </c>
      <c r="E466" s="80" t="s">
        <v>143</v>
      </c>
      <c r="F466" s="80" t="s">
        <v>137</v>
      </c>
      <c r="G466" s="80">
        <v>29</v>
      </c>
      <c r="H466" s="80">
        <v>872</v>
      </c>
      <c r="I466" s="80">
        <v>1351</v>
      </c>
      <c r="J466" s="81">
        <f t="shared" si="28"/>
        <v>25288</v>
      </c>
      <c r="K466" s="81">
        <f t="shared" si="29"/>
        <v>39179</v>
      </c>
      <c r="L466" s="81">
        <f t="shared" si="30"/>
        <v>13891</v>
      </c>
      <c r="M466" s="81" t="str">
        <f t="shared" si="31"/>
        <v>profit</v>
      </c>
    </row>
    <row r="467" spans="1:13" ht="15.5" thickTop="1" thickBot="1">
      <c r="A467" s="79">
        <v>45523</v>
      </c>
      <c r="B467" s="80" t="s">
        <v>298</v>
      </c>
      <c r="C467" s="80" t="s">
        <v>153</v>
      </c>
      <c r="D467" s="80" t="s">
        <v>219</v>
      </c>
      <c r="E467" s="80" t="s">
        <v>147</v>
      </c>
      <c r="F467" s="80" t="s">
        <v>137</v>
      </c>
      <c r="G467" s="80">
        <v>27</v>
      </c>
      <c r="H467" s="80">
        <v>674</v>
      </c>
      <c r="I467" s="80">
        <v>1119</v>
      </c>
      <c r="J467" s="81">
        <f t="shared" si="28"/>
        <v>18198</v>
      </c>
      <c r="K467" s="81">
        <f t="shared" si="29"/>
        <v>30213</v>
      </c>
      <c r="L467" s="81">
        <f t="shared" si="30"/>
        <v>12015</v>
      </c>
      <c r="M467" s="81" t="str">
        <f t="shared" si="31"/>
        <v>profit</v>
      </c>
    </row>
    <row r="468" spans="1:13" ht="15.5" thickTop="1" thickBot="1">
      <c r="A468" s="79">
        <v>45524</v>
      </c>
      <c r="B468" s="80" t="s">
        <v>206</v>
      </c>
      <c r="C468" s="80" t="s">
        <v>153</v>
      </c>
      <c r="D468" s="80" t="s">
        <v>219</v>
      </c>
      <c r="E468" s="80" t="s">
        <v>147</v>
      </c>
      <c r="F468" s="80" t="s">
        <v>128</v>
      </c>
      <c r="G468" s="80">
        <v>27</v>
      </c>
      <c r="H468" s="80">
        <v>583</v>
      </c>
      <c r="I468" s="80">
        <v>1379</v>
      </c>
      <c r="J468" s="81">
        <f t="shared" si="28"/>
        <v>15741</v>
      </c>
      <c r="K468" s="81">
        <f t="shared" si="29"/>
        <v>37233</v>
      </c>
      <c r="L468" s="81">
        <f t="shared" si="30"/>
        <v>21492</v>
      </c>
      <c r="M468" s="81" t="str">
        <f t="shared" si="31"/>
        <v>profit</v>
      </c>
    </row>
    <row r="469" spans="1:13" ht="15.5" thickTop="1" thickBot="1">
      <c r="A469" s="79">
        <v>45525</v>
      </c>
      <c r="B469" s="80" t="s">
        <v>299</v>
      </c>
      <c r="C469" s="80" t="s">
        <v>153</v>
      </c>
      <c r="D469" s="80" t="s">
        <v>219</v>
      </c>
      <c r="E469" s="80" t="s">
        <v>169</v>
      </c>
      <c r="F469" s="80" t="s">
        <v>128</v>
      </c>
      <c r="G469" s="80">
        <v>21</v>
      </c>
      <c r="H469" s="80">
        <v>929</v>
      </c>
      <c r="I469" s="80">
        <v>910</v>
      </c>
      <c r="J469" s="81">
        <f t="shared" si="28"/>
        <v>19509</v>
      </c>
      <c r="K469" s="81">
        <f t="shared" si="29"/>
        <v>19110</v>
      </c>
      <c r="L469" s="81">
        <f t="shared" si="30"/>
        <v>-399</v>
      </c>
      <c r="M469" s="81" t="str">
        <f t="shared" si="31"/>
        <v>loss</v>
      </c>
    </row>
    <row r="470" spans="1:13" ht="15.5" thickTop="1" thickBot="1">
      <c r="A470" s="79">
        <v>45520</v>
      </c>
      <c r="B470" s="80" t="s">
        <v>223</v>
      </c>
      <c r="C470" s="80" t="s">
        <v>153</v>
      </c>
      <c r="D470" s="80" t="s">
        <v>219</v>
      </c>
      <c r="E470" s="80" t="s">
        <v>159</v>
      </c>
      <c r="F470" s="80" t="s">
        <v>137</v>
      </c>
      <c r="G470" s="80">
        <v>23</v>
      </c>
      <c r="H470" s="80">
        <v>884</v>
      </c>
      <c r="I470" s="80">
        <v>1392</v>
      </c>
      <c r="J470" s="81">
        <f t="shared" si="28"/>
        <v>20332</v>
      </c>
      <c r="K470" s="81">
        <f t="shared" si="29"/>
        <v>32016</v>
      </c>
      <c r="L470" s="81">
        <f t="shared" si="30"/>
        <v>11684</v>
      </c>
      <c r="M470" s="81" t="str">
        <f t="shared" si="31"/>
        <v>profit</v>
      </c>
    </row>
    <row r="471" spans="1:13" ht="15.5" thickTop="1" thickBot="1">
      <c r="A471" s="79">
        <v>45527</v>
      </c>
      <c r="B471" s="80" t="s">
        <v>300</v>
      </c>
      <c r="C471" s="80" t="s">
        <v>153</v>
      </c>
      <c r="D471" s="80" t="s">
        <v>219</v>
      </c>
      <c r="E471" s="80" t="s">
        <v>165</v>
      </c>
      <c r="F471" s="80" t="s">
        <v>128</v>
      </c>
      <c r="G471" s="80">
        <v>28</v>
      </c>
      <c r="H471" s="80">
        <v>873</v>
      </c>
      <c r="I471" s="80">
        <v>809</v>
      </c>
      <c r="J471" s="81">
        <f t="shared" si="28"/>
        <v>24444</v>
      </c>
      <c r="K471" s="81">
        <f t="shared" si="29"/>
        <v>22652</v>
      </c>
      <c r="L471" s="81">
        <f t="shared" si="30"/>
        <v>-1792</v>
      </c>
      <c r="M471" s="81" t="str">
        <f t="shared" si="31"/>
        <v>loss</v>
      </c>
    </row>
    <row r="472" spans="1:13" ht="15.5" thickTop="1" thickBot="1">
      <c r="A472" s="79">
        <v>45589</v>
      </c>
      <c r="B472" s="80" t="s">
        <v>302</v>
      </c>
      <c r="C472" s="80" t="s">
        <v>153</v>
      </c>
      <c r="D472" s="80" t="s">
        <v>234</v>
      </c>
      <c r="E472" s="80" t="s">
        <v>165</v>
      </c>
      <c r="F472" s="80" t="s">
        <v>128</v>
      </c>
      <c r="G472" s="80">
        <v>21</v>
      </c>
      <c r="H472" s="80">
        <v>541</v>
      </c>
      <c r="I472" s="80">
        <v>1339</v>
      </c>
      <c r="J472" s="81">
        <f t="shared" si="28"/>
        <v>11361</v>
      </c>
      <c r="K472" s="81">
        <f t="shared" si="29"/>
        <v>28119</v>
      </c>
      <c r="L472" s="81">
        <f t="shared" si="30"/>
        <v>16758</v>
      </c>
      <c r="M472" s="81" t="str">
        <f t="shared" si="31"/>
        <v>profit</v>
      </c>
    </row>
    <row r="473" spans="1:13" ht="15.5" thickTop="1" thickBot="1">
      <c r="A473" s="79">
        <v>45591</v>
      </c>
      <c r="B473" s="80" t="s">
        <v>303</v>
      </c>
      <c r="C473" s="80" t="s">
        <v>153</v>
      </c>
      <c r="D473" s="80" t="s">
        <v>234</v>
      </c>
      <c r="E473" s="80" t="s">
        <v>139</v>
      </c>
      <c r="F473" s="80" t="s">
        <v>137</v>
      </c>
      <c r="G473" s="80">
        <v>22</v>
      </c>
      <c r="H473" s="80">
        <v>725</v>
      </c>
      <c r="I473" s="80">
        <v>1268</v>
      </c>
      <c r="J473" s="81">
        <f t="shared" si="28"/>
        <v>15950</v>
      </c>
      <c r="K473" s="81">
        <f t="shared" si="29"/>
        <v>27896</v>
      </c>
      <c r="L473" s="81">
        <f t="shared" si="30"/>
        <v>11946</v>
      </c>
      <c r="M473" s="81" t="str">
        <f t="shared" si="31"/>
        <v>profit</v>
      </c>
    </row>
    <row r="474" spans="1:13" ht="15.5" thickTop="1" thickBot="1">
      <c r="A474" s="79">
        <v>45596</v>
      </c>
      <c r="B474" s="80" t="s">
        <v>304</v>
      </c>
      <c r="C474" s="80" t="s">
        <v>153</v>
      </c>
      <c r="D474" s="80" t="s">
        <v>154</v>
      </c>
      <c r="E474" s="80" t="s">
        <v>127</v>
      </c>
      <c r="F474" s="80" t="s">
        <v>137</v>
      </c>
      <c r="G474" s="80">
        <v>21</v>
      </c>
      <c r="H474" s="80">
        <v>596</v>
      </c>
      <c r="I474" s="80">
        <v>838</v>
      </c>
      <c r="J474" s="81">
        <f t="shared" si="28"/>
        <v>12516</v>
      </c>
      <c r="K474" s="81">
        <f t="shared" si="29"/>
        <v>17598</v>
      </c>
      <c r="L474" s="81">
        <f t="shared" si="30"/>
        <v>5082</v>
      </c>
      <c r="M474" s="81" t="str">
        <f t="shared" si="31"/>
        <v>profit</v>
      </c>
    </row>
    <row r="475" spans="1:13" ht="15.5" thickTop="1" thickBot="1">
      <c r="A475" s="79">
        <v>45597</v>
      </c>
      <c r="B475" s="80" t="s">
        <v>306</v>
      </c>
      <c r="C475" s="80" t="s">
        <v>153</v>
      </c>
      <c r="D475" s="80" t="s">
        <v>154</v>
      </c>
      <c r="E475" s="80" t="s">
        <v>130</v>
      </c>
      <c r="F475" s="80" t="s">
        <v>137</v>
      </c>
      <c r="G475" s="80">
        <v>30</v>
      </c>
      <c r="H475" s="80">
        <v>910</v>
      </c>
      <c r="I475" s="80">
        <v>1290</v>
      </c>
      <c r="J475" s="81">
        <f t="shared" si="28"/>
        <v>27300</v>
      </c>
      <c r="K475" s="81">
        <f t="shared" si="29"/>
        <v>38700</v>
      </c>
      <c r="L475" s="81">
        <f t="shared" si="30"/>
        <v>11400</v>
      </c>
      <c r="M475" s="81" t="str">
        <f t="shared" si="31"/>
        <v>profit</v>
      </c>
    </row>
    <row r="476" spans="1:13" ht="15.5" thickTop="1" thickBot="1">
      <c r="A476" s="79">
        <v>45526</v>
      </c>
      <c r="B476" s="80" t="s">
        <v>224</v>
      </c>
      <c r="C476" s="80" t="s">
        <v>153</v>
      </c>
      <c r="D476" s="80" t="s">
        <v>219</v>
      </c>
      <c r="E476" s="80" t="s">
        <v>169</v>
      </c>
      <c r="F476" s="80" t="s">
        <v>128</v>
      </c>
      <c r="G476" s="80">
        <v>20</v>
      </c>
      <c r="H476" s="80">
        <v>997</v>
      </c>
      <c r="I476" s="80">
        <v>784</v>
      </c>
      <c r="J476" s="81">
        <f t="shared" si="28"/>
        <v>19940</v>
      </c>
      <c r="K476" s="81">
        <f t="shared" si="29"/>
        <v>15680</v>
      </c>
      <c r="L476" s="81">
        <f t="shared" si="30"/>
        <v>-4260</v>
      </c>
      <c r="M476" s="81" t="str">
        <f t="shared" si="31"/>
        <v>loss</v>
      </c>
    </row>
    <row r="477" spans="1:13" ht="15.5" thickTop="1" thickBot="1">
      <c r="A477" s="79">
        <v>45598</v>
      </c>
      <c r="B477" s="80" t="s">
        <v>308</v>
      </c>
      <c r="C477" s="80" t="s">
        <v>153</v>
      </c>
      <c r="D477" s="80" t="s">
        <v>154</v>
      </c>
      <c r="E477" s="80" t="s">
        <v>132</v>
      </c>
      <c r="F477" s="80" t="s">
        <v>137</v>
      </c>
      <c r="G477" s="80">
        <v>25</v>
      </c>
      <c r="H477" s="80">
        <v>532</v>
      </c>
      <c r="I477" s="80">
        <v>1358</v>
      </c>
      <c r="J477" s="81">
        <f t="shared" si="28"/>
        <v>13300</v>
      </c>
      <c r="K477" s="81">
        <f t="shared" si="29"/>
        <v>33950</v>
      </c>
      <c r="L477" s="81">
        <f t="shared" si="30"/>
        <v>20650</v>
      </c>
      <c r="M477" s="81" t="str">
        <f t="shared" si="31"/>
        <v>profit</v>
      </c>
    </row>
    <row r="478" spans="1:13" ht="15.5" thickTop="1" thickBot="1">
      <c r="A478" s="79">
        <v>45599</v>
      </c>
      <c r="B478" s="80" t="s">
        <v>309</v>
      </c>
      <c r="C478" s="80" t="s">
        <v>153</v>
      </c>
      <c r="D478" s="80" t="s">
        <v>154</v>
      </c>
      <c r="E478" s="80" t="s">
        <v>134</v>
      </c>
      <c r="F478" s="80" t="s">
        <v>128</v>
      </c>
      <c r="G478" s="80">
        <v>29</v>
      </c>
      <c r="H478" s="80">
        <v>813</v>
      </c>
      <c r="I478" s="80">
        <v>1241</v>
      </c>
      <c r="J478" s="81">
        <f t="shared" si="28"/>
        <v>23577</v>
      </c>
      <c r="K478" s="81">
        <f t="shared" si="29"/>
        <v>35989</v>
      </c>
      <c r="L478" s="81">
        <f t="shared" si="30"/>
        <v>12412</v>
      </c>
      <c r="M478" s="81" t="str">
        <f t="shared" si="31"/>
        <v>profit</v>
      </c>
    </row>
    <row r="479" spans="1:13" ht="15.5" thickTop="1" thickBot="1">
      <c r="A479" s="79">
        <v>45600</v>
      </c>
      <c r="B479" s="80" t="s">
        <v>310</v>
      </c>
      <c r="C479" s="80" t="s">
        <v>153</v>
      </c>
      <c r="D479" s="80" t="s">
        <v>154</v>
      </c>
      <c r="E479" s="80" t="s">
        <v>134</v>
      </c>
      <c r="F479" s="80" t="s">
        <v>128</v>
      </c>
      <c r="G479" s="80">
        <v>28</v>
      </c>
      <c r="H479" s="80">
        <v>858</v>
      </c>
      <c r="I479" s="80">
        <v>1127</v>
      </c>
      <c r="J479" s="81">
        <f t="shared" si="28"/>
        <v>24024</v>
      </c>
      <c r="K479" s="81">
        <f t="shared" si="29"/>
        <v>31556</v>
      </c>
      <c r="L479" s="81">
        <f t="shared" si="30"/>
        <v>7532</v>
      </c>
      <c r="M479" s="81" t="str">
        <f t="shared" si="31"/>
        <v>profit</v>
      </c>
    </row>
    <row r="480" spans="1:13" ht="15.5" thickTop="1" thickBot="1">
      <c r="A480" s="79">
        <v>45601</v>
      </c>
      <c r="B480" s="80" t="s">
        <v>311</v>
      </c>
      <c r="C480" s="80" t="s">
        <v>153</v>
      </c>
      <c r="D480" s="80" t="s">
        <v>154</v>
      </c>
      <c r="E480" s="80" t="s">
        <v>136</v>
      </c>
      <c r="F480" s="80" t="s">
        <v>128</v>
      </c>
      <c r="G480" s="80">
        <v>24</v>
      </c>
      <c r="H480" s="80">
        <v>641</v>
      </c>
      <c r="I480" s="80">
        <v>1337</v>
      </c>
      <c r="J480" s="81">
        <f t="shared" si="28"/>
        <v>15384</v>
      </c>
      <c r="K480" s="81">
        <f t="shared" si="29"/>
        <v>32088</v>
      </c>
      <c r="L480" s="81">
        <f t="shared" si="30"/>
        <v>16704</v>
      </c>
      <c r="M480" s="81" t="str">
        <f t="shared" si="31"/>
        <v>profit</v>
      </c>
    </row>
    <row r="481" spans="1:13" ht="15.5" thickTop="1" thickBot="1">
      <c r="A481" s="79">
        <v>45609</v>
      </c>
      <c r="B481" s="80" t="s">
        <v>313</v>
      </c>
      <c r="C481" s="80" t="s">
        <v>153</v>
      </c>
      <c r="D481" s="80" t="s">
        <v>168</v>
      </c>
      <c r="E481" s="80" t="s">
        <v>180</v>
      </c>
      <c r="F481" s="80" t="s">
        <v>137</v>
      </c>
      <c r="G481" s="80">
        <v>25</v>
      </c>
      <c r="H481" s="80">
        <v>709</v>
      </c>
      <c r="I481" s="80">
        <v>1386</v>
      </c>
      <c r="J481" s="81">
        <f t="shared" si="28"/>
        <v>17725</v>
      </c>
      <c r="K481" s="81">
        <f t="shared" si="29"/>
        <v>34650</v>
      </c>
      <c r="L481" s="81">
        <f t="shared" si="30"/>
        <v>16925</v>
      </c>
      <c r="M481" s="81" t="str">
        <f t="shared" si="31"/>
        <v>profit</v>
      </c>
    </row>
    <row r="482" spans="1:13" ht="15.5" thickTop="1" thickBot="1">
      <c r="A482" s="79">
        <v>45611</v>
      </c>
      <c r="B482" s="80" t="s">
        <v>314</v>
      </c>
      <c r="C482" s="80" t="s">
        <v>153</v>
      </c>
      <c r="D482" s="80" t="s">
        <v>168</v>
      </c>
      <c r="E482" s="80" t="s">
        <v>143</v>
      </c>
      <c r="F482" s="80" t="s">
        <v>137</v>
      </c>
      <c r="G482" s="80">
        <v>25</v>
      </c>
      <c r="H482" s="80">
        <v>802</v>
      </c>
      <c r="I482" s="80">
        <v>1126</v>
      </c>
      <c r="J482" s="81">
        <f t="shared" si="28"/>
        <v>20050</v>
      </c>
      <c r="K482" s="81">
        <f t="shared" si="29"/>
        <v>28150</v>
      </c>
      <c r="L482" s="81">
        <f t="shared" si="30"/>
        <v>8100</v>
      </c>
      <c r="M482" s="81" t="str">
        <f t="shared" si="31"/>
        <v>profit</v>
      </c>
    </row>
    <row r="483" spans="1:13" ht="15.5" thickTop="1" thickBot="1">
      <c r="A483" s="79">
        <v>45612</v>
      </c>
      <c r="B483" s="80" t="s">
        <v>315</v>
      </c>
      <c r="C483" s="80" t="s">
        <v>153</v>
      </c>
      <c r="D483" s="80" t="s">
        <v>168</v>
      </c>
      <c r="E483" s="80" t="s">
        <v>151</v>
      </c>
      <c r="F483" s="80" t="s">
        <v>137</v>
      </c>
      <c r="G483" s="80">
        <v>23</v>
      </c>
      <c r="H483" s="80">
        <v>893</v>
      </c>
      <c r="I483" s="80">
        <v>761</v>
      </c>
      <c r="J483" s="81">
        <f t="shared" si="28"/>
        <v>20539</v>
      </c>
      <c r="K483" s="81">
        <f t="shared" si="29"/>
        <v>17503</v>
      </c>
      <c r="L483" s="81">
        <f t="shared" si="30"/>
        <v>-3036</v>
      </c>
      <c r="M483" s="81" t="str">
        <f t="shared" si="31"/>
        <v>loss</v>
      </c>
    </row>
    <row r="484" spans="1:13" ht="15.5" thickTop="1" thickBot="1">
      <c r="A484" s="79">
        <v>45613</v>
      </c>
      <c r="B484" s="80" t="s">
        <v>316</v>
      </c>
      <c r="C484" s="80" t="s">
        <v>153</v>
      </c>
      <c r="D484" s="80" t="s">
        <v>168</v>
      </c>
      <c r="E484" s="80" t="s">
        <v>165</v>
      </c>
      <c r="F484" s="80" t="s">
        <v>137</v>
      </c>
      <c r="G484" s="80">
        <v>29</v>
      </c>
      <c r="H484" s="80">
        <v>852</v>
      </c>
      <c r="I484" s="80">
        <v>1452</v>
      </c>
      <c r="J484" s="81">
        <f t="shared" si="28"/>
        <v>24708</v>
      </c>
      <c r="K484" s="81">
        <f t="shared" si="29"/>
        <v>42108</v>
      </c>
      <c r="L484" s="81">
        <f t="shared" si="30"/>
        <v>17400</v>
      </c>
      <c r="M484" s="81" t="str">
        <f t="shared" si="31"/>
        <v>profit</v>
      </c>
    </row>
    <row r="485" spans="1:13" ht="15.5" thickTop="1" thickBot="1">
      <c r="A485" s="79">
        <v>45535</v>
      </c>
      <c r="B485" s="80" t="s">
        <v>225</v>
      </c>
      <c r="C485" s="80" t="s">
        <v>141</v>
      </c>
      <c r="D485" s="80" t="s">
        <v>200</v>
      </c>
      <c r="E485" s="80" t="s">
        <v>130</v>
      </c>
      <c r="F485" s="80" t="s">
        <v>137</v>
      </c>
      <c r="G485" s="80">
        <v>64</v>
      </c>
      <c r="H485" s="80">
        <v>580</v>
      </c>
      <c r="I485" s="80">
        <v>1164</v>
      </c>
      <c r="J485" s="81">
        <f t="shared" si="28"/>
        <v>37120</v>
      </c>
      <c r="K485" s="81">
        <f t="shared" si="29"/>
        <v>74496</v>
      </c>
      <c r="L485" s="81">
        <f t="shared" si="30"/>
        <v>37376</v>
      </c>
      <c r="M485" s="81" t="str">
        <f t="shared" si="31"/>
        <v>profit</v>
      </c>
    </row>
    <row r="486" spans="1:13" ht="15.5" thickTop="1" thickBot="1">
      <c r="A486" s="79">
        <v>45615</v>
      </c>
      <c r="B486" s="80" t="s">
        <v>317</v>
      </c>
      <c r="C486" s="80" t="s">
        <v>153</v>
      </c>
      <c r="D486" s="80" t="s">
        <v>168</v>
      </c>
      <c r="E486" s="80" t="s">
        <v>147</v>
      </c>
      <c r="F486" s="80" t="s">
        <v>128</v>
      </c>
      <c r="G486" s="80">
        <v>23</v>
      </c>
      <c r="H486" s="80">
        <v>747</v>
      </c>
      <c r="I486" s="80">
        <v>1340</v>
      </c>
      <c r="J486" s="81">
        <f t="shared" si="28"/>
        <v>17181</v>
      </c>
      <c r="K486" s="81">
        <f t="shared" si="29"/>
        <v>30820</v>
      </c>
      <c r="L486" s="81">
        <f t="shared" si="30"/>
        <v>13639</v>
      </c>
      <c r="M486" s="81" t="str">
        <f t="shared" si="31"/>
        <v>profit</v>
      </c>
    </row>
    <row r="487" spans="1:13" ht="15.5" thickTop="1" thickBot="1">
      <c r="A487" s="79">
        <v>45617</v>
      </c>
      <c r="B487" s="80" t="s">
        <v>318</v>
      </c>
      <c r="C487" s="80" t="s">
        <v>153</v>
      </c>
      <c r="D487" s="80" t="s">
        <v>168</v>
      </c>
      <c r="E487" s="80" t="s">
        <v>151</v>
      </c>
      <c r="F487" s="80" t="s">
        <v>137</v>
      </c>
      <c r="G487" s="80">
        <v>26</v>
      </c>
      <c r="H487" s="80">
        <v>625</v>
      </c>
      <c r="I487" s="80">
        <v>1298</v>
      </c>
      <c r="J487" s="81">
        <f t="shared" si="28"/>
        <v>16250</v>
      </c>
      <c r="K487" s="81">
        <f t="shared" si="29"/>
        <v>33748</v>
      </c>
      <c r="L487" s="81">
        <f t="shared" si="30"/>
        <v>17498</v>
      </c>
      <c r="M487" s="81" t="str">
        <f t="shared" si="31"/>
        <v>profit</v>
      </c>
    </row>
    <row r="488" spans="1:13" ht="15.5" thickTop="1" thickBot="1">
      <c r="A488" s="79">
        <v>45618</v>
      </c>
      <c r="B488" s="80" t="s">
        <v>320</v>
      </c>
      <c r="C488" s="80" t="s">
        <v>153</v>
      </c>
      <c r="D488" s="80" t="s">
        <v>168</v>
      </c>
      <c r="E488" s="80" t="s">
        <v>136</v>
      </c>
      <c r="F488" s="80" t="s">
        <v>137</v>
      </c>
      <c r="G488" s="80">
        <v>23</v>
      </c>
      <c r="H488" s="80">
        <v>706</v>
      </c>
      <c r="I488" s="80">
        <v>988</v>
      </c>
      <c r="J488" s="81">
        <f t="shared" si="28"/>
        <v>16238</v>
      </c>
      <c r="K488" s="81">
        <f t="shared" si="29"/>
        <v>22724</v>
      </c>
      <c r="L488" s="81">
        <f t="shared" si="30"/>
        <v>6486</v>
      </c>
      <c r="M488" s="81" t="str">
        <f t="shared" si="31"/>
        <v>profit</v>
      </c>
    </row>
    <row r="489" spans="1:13" ht="15.5" thickTop="1" thickBot="1">
      <c r="A489" s="79">
        <v>45619</v>
      </c>
      <c r="B489" s="80" t="s">
        <v>322</v>
      </c>
      <c r="C489" s="80" t="s">
        <v>153</v>
      </c>
      <c r="D489" s="80" t="s">
        <v>168</v>
      </c>
      <c r="E489" s="80" t="s">
        <v>151</v>
      </c>
      <c r="F489" s="80" t="s">
        <v>137</v>
      </c>
      <c r="G489" s="80">
        <v>28</v>
      </c>
      <c r="H489" s="80">
        <v>858</v>
      </c>
      <c r="I489" s="80">
        <v>1113</v>
      </c>
      <c r="J489" s="81">
        <f t="shared" si="28"/>
        <v>24024</v>
      </c>
      <c r="K489" s="81">
        <f t="shared" si="29"/>
        <v>31164</v>
      </c>
      <c r="L489" s="81">
        <f t="shared" si="30"/>
        <v>7140</v>
      </c>
      <c r="M489" s="81" t="str">
        <f t="shared" si="31"/>
        <v>profit</v>
      </c>
    </row>
    <row r="490" spans="1:13" ht="15.5" thickTop="1" thickBot="1">
      <c r="A490" s="79">
        <v>45540</v>
      </c>
      <c r="B490" s="80" t="s">
        <v>226</v>
      </c>
      <c r="C490" s="80" t="s">
        <v>141</v>
      </c>
      <c r="D490" s="80" t="s">
        <v>221</v>
      </c>
      <c r="E490" s="80" t="s">
        <v>139</v>
      </c>
      <c r="F490" s="80" t="s">
        <v>128</v>
      </c>
      <c r="G490" s="80">
        <v>52</v>
      </c>
      <c r="H490" s="80">
        <v>893</v>
      </c>
      <c r="I490" s="80">
        <v>1055</v>
      </c>
      <c r="J490" s="81">
        <f t="shared" si="28"/>
        <v>46436</v>
      </c>
      <c r="K490" s="81">
        <f t="shared" si="29"/>
        <v>54860</v>
      </c>
      <c r="L490" s="81">
        <f t="shared" si="30"/>
        <v>8424</v>
      </c>
      <c r="M490" s="81" t="str">
        <f t="shared" si="31"/>
        <v>profit</v>
      </c>
    </row>
    <row r="491" spans="1:13" ht="15.5" thickTop="1" thickBot="1">
      <c r="A491" s="79">
        <v>45620</v>
      </c>
      <c r="B491" s="80" t="s">
        <v>324</v>
      </c>
      <c r="C491" s="80" t="s">
        <v>153</v>
      </c>
      <c r="D491" s="80" t="s">
        <v>168</v>
      </c>
      <c r="E491" s="80" t="s">
        <v>156</v>
      </c>
      <c r="F491" s="80" t="s">
        <v>137</v>
      </c>
      <c r="G491" s="80">
        <v>24</v>
      </c>
      <c r="H491" s="80">
        <v>736</v>
      </c>
      <c r="I491" s="80">
        <v>1406</v>
      </c>
      <c r="J491" s="81">
        <f t="shared" si="28"/>
        <v>17664</v>
      </c>
      <c r="K491" s="81">
        <f t="shared" si="29"/>
        <v>33744</v>
      </c>
      <c r="L491" s="81">
        <f t="shared" si="30"/>
        <v>16080</v>
      </c>
      <c r="M491" s="81" t="str">
        <f t="shared" si="31"/>
        <v>profit</v>
      </c>
    </row>
    <row r="492" spans="1:13" ht="15.5" thickTop="1" thickBot="1">
      <c r="A492" s="79">
        <v>45621</v>
      </c>
      <c r="B492" s="80" t="s">
        <v>325</v>
      </c>
      <c r="C492" s="80" t="s">
        <v>153</v>
      </c>
      <c r="D492" s="80" t="s">
        <v>168</v>
      </c>
      <c r="E492" s="80" t="s">
        <v>136</v>
      </c>
      <c r="F492" s="80" t="s">
        <v>137</v>
      </c>
      <c r="G492" s="80">
        <v>20</v>
      </c>
      <c r="H492" s="80">
        <v>599</v>
      </c>
      <c r="I492" s="80">
        <v>1023</v>
      </c>
      <c r="J492" s="81">
        <f t="shared" si="28"/>
        <v>11980</v>
      </c>
      <c r="K492" s="81">
        <f t="shared" si="29"/>
        <v>20460</v>
      </c>
      <c r="L492" s="81">
        <f t="shared" si="30"/>
        <v>8480</v>
      </c>
      <c r="M492" s="81" t="str">
        <f t="shared" si="31"/>
        <v>profit</v>
      </c>
    </row>
    <row r="493" spans="1:13" ht="15.5" thickTop="1" thickBot="1">
      <c r="A493" s="79">
        <v>45622</v>
      </c>
      <c r="B493" s="80" t="s">
        <v>326</v>
      </c>
      <c r="C493" s="80" t="s">
        <v>153</v>
      </c>
      <c r="D493" s="80" t="s">
        <v>168</v>
      </c>
      <c r="E493" s="80" t="s">
        <v>159</v>
      </c>
      <c r="F493" s="80" t="s">
        <v>128</v>
      </c>
      <c r="G493" s="80">
        <v>22</v>
      </c>
      <c r="H493" s="80">
        <v>524</v>
      </c>
      <c r="I493" s="80">
        <v>1147</v>
      </c>
      <c r="J493" s="81">
        <f t="shared" si="28"/>
        <v>11528</v>
      </c>
      <c r="K493" s="81">
        <f t="shared" si="29"/>
        <v>25234</v>
      </c>
      <c r="L493" s="81">
        <f t="shared" si="30"/>
        <v>13706</v>
      </c>
      <c r="M493" s="81" t="str">
        <f t="shared" si="31"/>
        <v>profit</v>
      </c>
    </row>
    <row r="494" spans="1:13" ht="15.5" thickTop="1" thickBot="1">
      <c r="A494" s="79">
        <v>45623</v>
      </c>
      <c r="B494" s="80" t="s">
        <v>327</v>
      </c>
      <c r="C494" s="80" t="s">
        <v>153</v>
      </c>
      <c r="D494" s="80" t="s">
        <v>168</v>
      </c>
      <c r="E494" s="80" t="s">
        <v>160</v>
      </c>
      <c r="F494" s="80" t="s">
        <v>128</v>
      </c>
      <c r="G494" s="80">
        <v>27</v>
      </c>
      <c r="H494" s="80">
        <v>744</v>
      </c>
      <c r="I494" s="80">
        <v>1253</v>
      </c>
      <c r="J494" s="81">
        <f t="shared" si="28"/>
        <v>20088</v>
      </c>
      <c r="K494" s="81">
        <f t="shared" si="29"/>
        <v>33831</v>
      </c>
      <c r="L494" s="81">
        <f t="shared" si="30"/>
        <v>13743</v>
      </c>
      <c r="M494" s="81" t="str">
        <f t="shared" si="31"/>
        <v>profit</v>
      </c>
    </row>
    <row r="495" spans="1:13" ht="15.5" thickTop="1" thickBot="1">
      <c r="A495" s="79">
        <v>45624</v>
      </c>
      <c r="B495" s="80" t="s">
        <v>328</v>
      </c>
      <c r="C495" s="80" t="s">
        <v>153</v>
      </c>
      <c r="D495" s="80" t="s">
        <v>219</v>
      </c>
      <c r="E495" s="80" t="s">
        <v>143</v>
      </c>
      <c r="F495" s="80" t="s">
        <v>128</v>
      </c>
      <c r="G495" s="80">
        <v>27</v>
      </c>
      <c r="H495" s="80">
        <v>826</v>
      </c>
      <c r="I495" s="80">
        <v>917</v>
      </c>
      <c r="J495" s="81">
        <f t="shared" si="28"/>
        <v>22302</v>
      </c>
      <c r="K495" s="81">
        <f t="shared" si="29"/>
        <v>24759</v>
      </c>
      <c r="L495" s="81">
        <f t="shared" si="30"/>
        <v>2457</v>
      </c>
      <c r="M495" s="81" t="str">
        <f t="shared" si="31"/>
        <v>profit</v>
      </c>
    </row>
    <row r="496" spans="1:13" ht="15.5" thickTop="1" thickBot="1">
      <c r="A496" s="79">
        <v>45625</v>
      </c>
      <c r="B496" s="80" t="s">
        <v>329</v>
      </c>
      <c r="C496" s="80" t="s">
        <v>153</v>
      </c>
      <c r="D496" s="80" t="s">
        <v>219</v>
      </c>
      <c r="E496" s="80" t="s">
        <v>147</v>
      </c>
      <c r="F496" s="80" t="s">
        <v>128</v>
      </c>
      <c r="G496" s="80">
        <v>27</v>
      </c>
      <c r="H496" s="80">
        <v>573</v>
      </c>
      <c r="I496" s="80">
        <v>1266</v>
      </c>
      <c r="J496" s="81">
        <f t="shared" si="28"/>
        <v>15471</v>
      </c>
      <c r="K496" s="81">
        <f t="shared" si="29"/>
        <v>34182</v>
      </c>
      <c r="L496" s="81">
        <f t="shared" si="30"/>
        <v>18711</v>
      </c>
      <c r="M496" s="81" t="str">
        <f t="shared" si="31"/>
        <v>profit</v>
      </c>
    </row>
    <row r="497" spans="1:13" ht="15.5" thickTop="1" thickBot="1">
      <c r="A497" s="79">
        <v>45627</v>
      </c>
      <c r="B497" s="80" t="s">
        <v>331</v>
      </c>
      <c r="C497" s="80" t="s">
        <v>153</v>
      </c>
      <c r="D497" s="80" t="s">
        <v>219</v>
      </c>
      <c r="E497" s="80" t="s">
        <v>169</v>
      </c>
      <c r="F497" s="80" t="s">
        <v>128</v>
      </c>
      <c r="G497" s="80">
        <v>28</v>
      </c>
      <c r="H497" s="80">
        <v>798</v>
      </c>
      <c r="I497" s="80">
        <v>1131</v>
      </c>
      <c r="J497" s="81">
        <f t="shared" si="28"/>
        <v>22344</v>
      </c>
      <c r="K497" s="81">
        <f t="shared" si="29"/>
        <v>31668</v>
      </c>
      <c r="L497" s="81">
        <f t="shared" si="30"/>
        <v>9324</v>
      </c>
      <c r="M497" s="81" t="str">
        <f t="shared" si="31"/>
        <v>profit</v>
      </c>
    </row>
    <row r="498" spans="1:13" ht="15.5" thickTop="1" thickBot="1">
      <c r="A498" s="79">
        <v>45628</v>
      </c>
      <c r="B498" s="80" t="s">
        <v>332</v>
      </c>
      <c r="C498" s="80" t="s">
        <v>153</v>
      </c>
      <c r="D498" s="80" t="s">
        <v>219</v>
      </c>
      <c r="E498" s="80" t="s">
        <v>169</v>
      </c>
      <c r="F498" s="80" t="s">
        <v>128</v>
      </c>
      <c r="G498" s="80">
        <v>25</v>
      </c>
      <c r="H498" s="80">
        <v>982</v>
      </c>
      <c r="I498" s="80">
        <v>1479</v>
      </c>
      <c r="J498" s="81">
        <f t="shared" si="28"/>
        <v>24550</v>
      </c>
      <c r="K498" s="81">
        <f t="shared" si="29"/>
        <v>36975</v>
      </c>
      <c r="L498" s="81">
        <f t="shared" si="30"/>
        <v>12425</v>
      </c>
      <c r="M498" s="81" t="str">
        <f t="shared" si="31"/>
        <v>profit</v>
      </c>
    </row>
    <row r="499" spans="1:13" ht="15.5" thickTop="1" thickBot="1">
      <c r="A499" s="79">
        <v>45549</v>
      </c>
      <c r="B499" s="80" t="s">
        <v>227</v>
      </c>
      <c r="C499" s="80" t="s">
        <v>125</v>
      </c>
      <c r="D499" s="80" t="s">
        <v>145</v>
      </c>
      <c r="E499" s="80" t="s">
        <v>143</v>
      </c>
      <c r="F499" s="80" t="s">
        <v>128</v>
      </c>
      <c r="G499" s="80">
        <v>19</v>
      </c>
      <c r="H499" s="80">
        <v>938</v>
      </c>
      <c r="I499" s="80">
        <v>1348</v>
      </c>
      <c r="J499" s="81">
        <f t="shared" si="28"/>
        <v>17822</v>
      </c>
      <c r="K499" s="81">
        <f t="shared" si="29"/>
        <v>25612</v>
      </c>
      <c r="L499" s="81">
        <f t="shared" si="30"/>
        <v>7790</v>
      </c>
      <c r="M499" s="81" t="str">
        <f t="shared" si="31"/>
        <v>profit</v>
      </c>
    </row>
    <row r="500" spans="1:13" ht="15.5" thickTop="1" thickBot="1">
      <c r="A500" s="79">
        <v>45630</v>
      </c>
      <c r="B500" s="80" t="s">
        <v>333</v>
      </c>
      <c r="C500" s="80" t="s">
        <v>153</v>
      </c>
      <c r="D500" s="80" t="s">
        <v>219</v>
      </c>
      <c r="E500" s="80" t="s">
        <v>147</v>
      </c>
      <c r="F500" s="80" t="s">
        <v>137</v>
      </c>
      <c r="G500" s="80">
        <v>29</v>
      </c>
      <c r="H500" s="80">
        <v>841</v>
      </c>
      <c r="I500" s="80">
        <v>854</v>
      </c>
      <c r="J500" s="81">
        <f t="shared" si="28"/>
        <v>24389</v>
      </c>
      <c r="K500" s="81">
        <f t="shared" si="29"/>
        <v>24766</v>
      </c>
      <c r="L500" s="81">
        <f t="shared" si="30"/>
        <v>377</v>
      </c>
      <c r="M500" s="81" t="str">
        <f t="shared" si="31"/>
        <v>profit</v>
      </c>
    </row>
    <row r="501" spans="1:13" ht="15" thickTop="1"/>
    <row r="508" spans="1:13">
      <c r="B508" s="93"/>
    </row>
  </sheetData>
  <autoFilter ref="A1:M500" xr:uid="{A9B1D0D0-0488-4979-9D08-6483295B6627}"/>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FA9A-EFD2-41A2-AECF-8B50B1B3929F}">
  <sheetPr>
    <tabColor theme="1"/>
  </sheetPr>
  <dimension ref="B2:D63"/>
  <sheetViews>
    <sheetView topLeftCell="A257" zoomScaleNormal="100" workbookViewId="0">
      <selection activeCell="G49" sqref="G49"/>
    </sheetView>
  </sheetViews>
  <sheetFormatPr defaultRowHeight="14.5"/>
  <cols>
    <col min="2" max="2" width="14.36328125" bestFit="1" customWidth="1"/>
    <col min="3" max="3" width="23.7265625" bestFit="1" customWidth="1"/>
    <col min="4" max="4" width="11.08984375" bestFit="1" customWidth="1"/>
  </cols>
  <sheetData>
    <row r="2" spans="2:4">
      <c r="B2" s="21">
        <v>123456789</v>
      </c>
      <c r="D2" s="23">
        <v>4569</v>
      </c>
    </row>
    <row r="3" spans="2:4">
      <c r="B3" s="22">
        <v>123456789</v>
      </c>
    </row>
    <row r="4" spans="2:4">
      <c r="D4" s="24">
        <v>89625</v>
      </c>
    </row>
    <row r="5" spans="2:4">
      <c r="B5" s="23">
        <v>45</v>
      </c>
    </row>
    <row r="10" spans="2:4">
      <c r="C10">
        <v>10</v>
      </c>
      <c r="D10" s="26">
        <v>0.2</v>
      </c>
    </row>
    <row r="11" spans="2:4">
      <c r="C11">
        <v>20</v>
      </c>
      <c r="D11" s="26">
        <v>0.3</v>
      </c>
    </row>
    <row r="12" spans="2:4">
      <c r="C12" s="25">
        <v>0.3</v>
      </c>
      <c r="D12" s="26">
        <v>0.5</v>
      </c>
    </row>
    <row r="13" spans="2:4">
      <c r="C13" s="25">
        <v>0.4</v>
      </c>
      <c r="D13" s="26">
        <v>0.63</v>
      </c>
    </row>
    <row r="14" spans="2:4">
      <c r="D14" s="26"/>
    </row>
    <row r="15" spans="2:4">
      <c r="D15" s="26"/>
    </row>
    <row r="16" spans="2:4">
      <c r="D16" s="26"/>
    </row>
    <row r="20" spans="2:3">
      <c r="C20" s="21">
        <v>8965.6596000000009</v>
      </c>
    </row>
    <row r="22" spans="2:3">
      <c r="C22" s="28">
        <v>45712</v>
      </c>
    </row>
    <row r="24" spans="2:3">
      <c r="B24" s="30">
        <v>496</v>
      </c>
      <c r="C24" s="29">
        <v>0.66666666666666663</v>
      </c>
    </row>
    <row r="25" spans="2:3">
      <c r="C25" s="29">
        <v>2.5</v>
      </c>
    </row>
    <row r="26" spans="2:3">
      <c r="C26" s="29">
        <v>5.3</v>
      </c>
    </row>
    <row r="31" spans="2:3">
      <c r="B31" s="31"/>
    </row>
    <row r="49" spans="3:3">
      <c r="C49" s="32">
        <v>45712</v>
      </c>
    </row>
    <row r="50" spans="3:3">
      <c r="C50" s="33">
        <v>45712</v>
      </c>
    </row>
    <row r="51" spans="3:3">
      <c r="C51" s="34">
        <v>45712</v>
      </c>
    </row>
    <row r="52" spans="3:3">
      <c r="C52" s="35">
        <v>45712</v>
      </c>
    </row>
    <row r="53" spans="3:3">
      <c r="C53" s="36">
        <v>45712</v>
      </c>
    </row>
    <row r="58" spans="3:3">
      <c r="C58" s="38" t="s">
        <v>85</v>
      </c>
    </row>
    <row r="59" spans="3:3">
      <c r="C59" s="38" t="s">
        <v>86</v>
      </c>
    </row>
    <row r="60" spans="3:3">
      <c r="C60" s="38" t="s">
        <v>87</v>
      </c>
    </row>
    <row r="61" spans="3:3">
      <c r="C61" s="37" t="s">
        <v>88</v>
      </c>
    </row>
    <row r="62" spans="3:3">
      <c r="C62" s="37"/>
    </row>
    <row r="63" spans="3:3">
      <c r="C63" s="37"/>
    </row>
  </sheetData>
  <pageMargins left="0.7" right="0.7" top="0.75" bottom="0.75" header="0.3" footer="0.3"/>
  <ignoredErrors>
    <ignoredError sqref="C58:C60" numberStoredAsText="1"/>
  </ignoredErrors>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9CE6-C2F2-4A4E-ACFB-D3709BD9EBB5}">
  <sheetPr>
    <tabColor theme="5" tint="0.39997558519241921"/>
  </sheetPr>
  <dimension ref="A1:DB500"/>
  <sheetViews>
    <sheetView zoomScaleNormal="100" workbookViewId="0">
      <selection activeCell="G49" sqref="G49"/>
    </sheetView>
  </sheetViews>
  <sheetFormatPr defaultRowHeight="14.5"/>
  <cols>
    <col min="1" max="1" width="17.6328125" bestFit="1" customWidth="1"/>
    <col min="2" max="2" width="26.6328125" bestFit="1" customWidth="1"/>
    <col min="3" max="3" width="11.7265625" bestFit="1" customWidth="1"/>
    <col min="4" max="4" width="18.36328125" bestFit="1" customWidth="1"/>
    <col min="5" max="5" width="15.90625" bestFit="1" customWidth="1"/>
    <col min="6" max="6" width="9.81640625" bestFit="1" customWidth="1"/>
    <col min="7" max="7" width="11.6328125" bestFit="1" customWidth="1"/>
    <col min="8" max="8" width="6.26953125" bestFit="1" customWidth="1"/>
    <col min="9" max="9" width="6.90625" bestFit="1" customWidth="1"/>
    <col min="10" max="10" width="18" bestFit="1" customWidth="1"/>
    <col min="11" max="11" width="12.54296875" bestFit="1" customWidth="1"/>
    <col min="12" max="12" width="7.7265625" bestFit="1" customWidth="1"/>
    <col min="13" max="13" width="8.54296875" bestFit="1" customWidth="1"/>
    <col min="21" max="21" width="12.81640625" customWidth="1"/>
    <col min="22" max="22" width="23.81640625" customWidth="1"/>
    <col min="23" max="23" width="10.453125" bestFit="1" customWidth="1"/>
    <col min="24" max="24" width="16.26953125" bestFit="1" customWidth="1"/>
    <col min="25" max="25" width="17.54296875" customWidth="1"/>
    <col min="26" max="26" width="8.81640625" bestFit="1" customWidth="1"/>
    <col min="27" max="27" width="10.36328125" bestFit="1" customWidth="1"/>
    <col min="28" max="28" width="5.6328125" bestFit="1" customWidth="1"/>
    <col min="29" max="29" width="6.26953125" bestFit="1" customWidth="1"/>
    <col min="30" max="30" width="15.90625" bestFit="1" customWidth="1"/>
    <col min="31" max="31" width="11.1796875" bestFit="1" customWidth="1"/>
    <col min="32" max="32" width="7" bestFit="1" customWidth="1"/>
    <col min="33" max="34" width="7.6328125" bestFit="1" customWidth="1"/>
    <col min="51" max="51" width="17.453125" bestFit="1" customWidth="1"/>
    <col min="52" max="52" width="26.54296875" bestFit="1" customWidth="1"/>
    <col min="53" max="53" width="11.7265625" bestFit="1" customWidth="1"/>
    <col min="54" max="54" width="18.36328125" bestFit="1" customWidth="1"/>
    <col min="55" max="55" width="15.81640625" bestFit="1" customWidth="1"/>
    <col min="56" max="56" width="9.81640625" bestFit="1" customWidth="1"/>
    <col min="57" max="57" width="11.6328125" bestFit="1" customWidth="1"/>
    <col min="58" max="58" width="6.26953125" bestFit="1" customWidth="1"/>
    <col min="59" max="59" width="6.90625" bestFit="1" customWidth="1"/>
    <col min="60" max="60" width="18" bestFit="1" customWidth="1"/>
    <col min="61" max="61" width="12.54296875" bestFit="1" customWidth="1"/>
    <col min="62" max="62" width="7.81640625" bestFit="1" customWidth="1"/>
    <col min="63" max="63" width="8.54296875" bestFit="1" customWidth="1"/>
    <col min="64" max="64" width="8.08984375" bestFit="1" customWidth="1"/>
  </cols>
  <sheetData>
    <row r="1" spans="1:106" ht="21.5" thickBot="1">
      <c r="A1" s="88" t="s">
        <v>112</v>
      </c>
      <c r="B1" s="89" t="s">
        <v>113</v>
      </c>
      <c r="C1" s="89" t="s">
        <v>114</v>
      </c>
      <c r="D1" s="89" t="s">
        <v>115</v>
      </c>
      <c r="E1" s="89" t="s">
        <v>116</v>
      </c>
      <c r="F1" s="89" t="s">
        <v>117</v>
      </c>
      <c r="G1" s="89" t="s">
        <v>90</v>
      </c>
      <c r="H1" s="89" t="s">
        <v>118</v>
      </c>
      <c r="I1" s="89" t="s">
        <v>119</v>
      </c>
      <c r="J1" s="89" t="s">
        <v>120</v>
      </c>
      <c r="K1" s="89" t="s">
        <v>121</v>
      </c>
      <c r="L1" s="89" t="s">
        <v>122</v>
      </c>
      <c r="M1" s="89" t="s">
        <v>123</v>
      </c>
      <c r="N1" s="90" t="s">
        <v>357</v>
      </c>
      <c r="U1" s="85" t="s">
        <v>355</v>
      </c>
      <c r="V1" s="86" t="s">
        <v>113</v>
      </c>
      <c r="W1" s="86" t="s">
        <v>114</v>
      </c>
      <c r="X1" s="86" t="s">
        <v>115</v>
      </c>
      <c r="Y1" s="86" t="s">
        <v>116</v>
      </c>
      <c r="Z1" s="86" t="s">
        <v>117</v>
      </c>
      <c r="AA1" s="86" t="s">
        <v>90</v>
      </c>
      <c r="AB1" s="86" t="s">
        <v>118</v>
      </c>
      <c r="AC1" s="86" t="s">
        <v>119</v>
      </c>
      <c r="AD1" s="86" t="s">
        <v>120</v>
      </c>
      <c r="AE1" s="86" t="s">
        <v>121</v>
      </c>
      <c r="AF1" s="86" t="s">
        <v>122</v>
      </c>
      <c r="AG1" s="86" t="s">
        <v>123</v>
      </c>
      <c r="AH1" s="87" t="s">
        <v>357</v>
      </c>
      <c r="AY1" s="88" t="s">
        <v>112</v>
      </c>
      <c r="AZ1" s="89" t="s">
        <v>113</v>
      </c>
      <c r="BA1" s="89" t="s">
        <v>114</v>
      </c>
      <c r="BB1" s="89" t="s">
        <v>115</v>
      </c>
      <c r="BC1" s="89" t="s">
        <v>116</v>
      </c>
      <c r="BD1" s="89" t="s">
        <v>117</v>
      </c>
      <c r="BE1" s="89" t="s">
        <v>90</v>
      </c>
      <c r="BF1" s="89" t="s">
        <v>118</v>
      </c>
      <c r="BG1" s="89" t="s">
        <v>119</v>
      </c>
      <c r="BH1" s="89" t="s">
        <v>120</v>
      </c>
      <c r="BI1" s="89" t="s">
        <v>121</v>
      </c>
      <c r="BJ1" s="89" t="s">
        <v>122</v>
      </c>
      <c r="BK1" s="89" t="s">
        <v>123</v>
      </c>
      <c r="BL1" s="90" t="s">
        <v>357</v>
      </c>
    </row>
    <row r="2" spans="1:106" s="93" customFormat="1" ht="21.5" thickBot="1">
      <c r="A2" s="98">
        <v>45454</v>
      </c>
      <c r="B2" s="92" t="s">
        <v>124</v>
      </c>
      <c r="C2" s="92" t="s">
        <v>125</v>
      </c>
      <c r="D2" s="92" t="s">
        <v>126</v>
      </c>
      <c r="E2" s="92" t="s">
        <v>127</v>
      </c>
      <c r="F2" s="92" t="s">
        <v>128</v>
      </c>
      <c r="G2" s="92">
        <v>17</v>
      </c>
      <c r="H2" s="92">
        <v>938</v>
      </c>
      <c r="I2" s="92">
        <v>938</v>
      </c>
      <c r="J2" s="92">
        <f t="shared" ref="J2:J65" si="0">G2*H2</f>
        <v>15946</v>
      </c>
      <c r="K2" s="92">
        <f t="shared" ref="K2:K65" si="1">G2*I2</f>
        <v>15946</v>
      </c>
      <c r="L2" s="92">
        <f t="shared" ref="L2:L65" si="2">K2-J2</f>
        <v>0</v>
      </c>
      <c r="M2" s="92" t="str">
        <f>IF(L2&gt;0,"profit","loss")</f>
        <v>loss</v>
      </c>
      <c r="N2" s="99" t="b">
        <f>AND(L2&gt;0,J2&gt;20000)</f>
        <v>0</v>
      </c>
      <c r="U2" s="100">
        <v>45454</v>
      </c>
      <c r="V2" s="92" t="s">
        <v>124</v>
      </c>
      <c r="W2" s="92" t="s">
        <v>125</v>
      </c>
      <c r="X2" s="92" t="s">
        <v>126</v>
      </c>
      <c r="Y2" s="92" t="s">
        <v>127</v>
      </c>
      <c r="Z2" s="92" t="s">
        <v>128</v>
      </c>
      <c r="AA2" s="92">
        <v>17</v>
      </c>
      <c r="AB2" s="92">
        <v>938</v>
      </c>
      <c r="AC2" s="92">
        <v>938</v>
      </c>
      <c r="AD2" s="92">
        <v>15946</v>
      </c>
      <c r="AE2" s="92">
        <v>15946</v>
      </c>
      <c r="AF2" s="92">
        <v>0</v>
      </c>
      <c r="AG2" s="92" t="s">
        <v>353</v>
      </c>
      <c r="AH2" s="101" t="b">
        <v>0</v>
      </c>
      <c r="AY2" s="98">
        <v>45454</v>
      </c>
      <c r="AZ2" s="92" t="s">
        <v>124</v>
      </c>
      <c r="BA2" s="92" t="s">
        <v>125</v>
      </c>
      <c r="BB2" s="92" t="s">
        <v>126</v>
      </c>
      <c r="BC2" s="92" t="s">
        <v>127</v>
      </c>
      <c r="BD2" s="92" t="s">
        <v>128</v>
      </c>
      <c r="BE2" s="92">
        <v>17</v>
      </c>
      <c r="BF2" s="92">
        <v>938</v>
      </c>
      <c r="BG2" s="92">
        <v>938</v>
      </c>
      <c r="BH2" s="92">
        <f t="shared" ref="BH2:BH29" si="3">BE2*BF2</f>
        <v>15946</v>
      </c>
      <c r="BI2" s="92">
        <f t="shared" ref="BI2" si="4">BE2*BG2</f>
        <v>15946</v>
      </c>
      <c r="BJ2" s="92">
        <f t="shared" ref="BJ2:BJ29" si="5">BI2-BH2</f>
        <v>0</v>
      </c>
      <c r="BK2" s="92" t="str">
        <f>IF(BJ2&gt;0,"profit","loss")</f>
        <v>loss</v>
      </c>
      <c r="BL2" s="99" t="b">
        <f>AND(BJ2&gt;0,BH2&gt;20000)</f>
        <v>0</v>
      </c>
      <c r="BW2" s="111" t="s">
        <v>358</v>
      </c>
      <c r="BX2" s="112" t="s">
        <v>359</v>
      </c>
      <c r="CH2" s="111" t="s">
        <v>358</v>
      </c>
      <c r="CI2" s="92">
        <v>122205</v>
      </c>
      <c r="CJ2" s="92">
        <v>134129</v>
      </c>
      <c r="CK2" s="92">
        <v>128218</v>
      </c>
      <c r="CL2" s="92">
        <v>157616</v>
      </c>
      <c r="CM2" s="92">
        <v>193517</v>
      </c>
      <c r="CN2" s="92">
        <v>169766</v>
      </c>
      <c r="CO2" s="92">
        <v>140589</v>
      </c>
      <c r="CP2" s="92">
        <v>144002</v>
      </c>
      <c r="CQ2" s="92">
        <v>141726</v>
      </c>
      <c r="CR2" s="92">
        <v>112420</v>
      </c>
      <c r="CS2" s="92">
        <v>102720</v>
      </c>
      <c r="CT2" s="92">
        <v>186808</v>
      </c>
      <c r="CU2" s="92">
        <v>141796</v>
      </c>
      <c r="CV2" s="92">
        <v>135424</v>
      </c>
      <c r="CW2" s="92">
        <v>157602</v>
      </c>
      <c r="CX2" s="92">
        <v>100693</v>
      </c>
      <c r="CY2" s="92">
        <v>123762</v>
      </c>
      <c r="CZ2" s="92">
        <v>138091</v>
      </c>
      <c r="DA2" s="92">
        <v>177262</v>
      </c>
      <c r="DB2" s="92">
        <v>194006</v>
      </c>
    </row>
    <row r="3" spans="1:106" s="93" customFormat="1" ht="21">
      <c r="A3" s="98">
        <v>45455</v>
      </c>
      <c r="B3" s="92" t="s">
        <v>129</v>
      </c>
      <c r="C3" s="92" t="s">
        <v>125</v>
      </c>
      <c r="D3" s="92" t="s">
        <v>126</v>
      </c>
      <c r="E3" s="92" t="s">
        <v>130</v>
      </c>
      <c r="F3" s="92" t="s">
        <v>128</v>
      </c>
      <c r="G3" s="92">
        <v>18</v>
      </c>
      <c r="H3" s="92">
        <v>920</v>
      </c>
      <c r="I3" s="92">
        <v>1360</v>
      </c>
      <c r="J3" s="92">
        <f t="shared" si="0"/>
        <v>16560</v>
      </c>
      <c r="K3" s="92" t="s">
        <v>356</v>
      </c>
      <c r="L3" s="92" t="e">
        <f t="shared" si="2"/>
        <v>#VALUE!</v>
      </c>
      <c r="M3" s="92" t="e">
        <f t="shared" ref="M3:M66" si="6">IF(L3&gt;0,"profit","loss")</f>
        <v>#VALUE!</v>
      </c>
      <c r="N3" s="99" t="e">
        <f t="shared" ref="N3:N66" si="7">AND(L3&gt;0,J3&gt;20000)</f>
        <v>#VALUE!</v>
      </c>
      <c r="U3" s="100">
        <v>45455</v>
      </c>
      <c r="V3" s="92" t="s">
        <v>129</v>
      </c>
      <c r="W3" s="92" t="s">
        <v>125</v>
      </c>
      <c r="X3" s="92" t="s">
        <v>126</v>
      </c>
      <c r="Y3" s="92" t="s">
        <v>130</v>
      </c>
      <c r="Z3" s="92" t="s">
        <v>128</v>
      </c>
      <c r="AA3" s="92">
        <v>18</v>
      </c>
      <c r="AB3" s="92">
        <v>920</v>
      </c>
      <c r="AC3" s="92">
        <v>1360</v>
      </c>
      <c r="AD3" s="102" t="e">
        <v>#VALUE!</v>
      </c>
      <c r="AE3" s="92">
        <v>24480</v>
      </c>
      <c r="AF3" s="92">
        <v>7920</v>
      </c>
      <c r="AG3" s="92" t="s">
        <v>354</v>
      </c>
      <c r="AH3" s="101" t="e">
        <v>#VALUE!</v>
      </c>
      <c r="AY3" s="98">
        <v>45473</v>
      </c>
      <c r="AZ3" s="92" t="s">
        <v>146</v>
      </c>
      <c r="BA3" s="92" t="s">
        <v>125</v>
      </c>
      <c r="BB3" s="92" t="s">
        <v>145</v>
      </c>
      <c r="BC3" s="92" t="s">
        <v>147</v>
      </c>
      <c r="BD3" s="92" t="s">
        <v>128</v>
      </c>
      <c r="BE3" s="92">
        <v>20</v>
      </c>
      <c r="BF3" s="92">
        <v>875</v>
      </c>
      <c r="BG3" s="92">
        <v>911</v>
      </c>
      <c r="BH3" s="92">
        <f t="shared" si="3"/>
        <v>17500</v>
      </c>
      <c r="BI3" s="92">
        <f t="shared" ref="BI3:BI33" si="8">BE3*BG3</f>
        <v>18220</v>
      </c>
      <c r="BJ3" s="92">
        <f t="shared" si="5"/>
        <v>720</v>
      </c>
      <c r="BK3" s="92" t="str">
        <f t="shared" ref="BK3:BK29" si="9">IF(BJ3&gt;0,"profit","loss")</f>
        <v>profit</v>
      </c>
      <c r="BL3" s="99" t="b">
        <f t="shared" ref="BL3:BL29" si="10">AND(BJ3&gt;0,BH3&gt;20000)</f>
        <v>0</v>
      </c>
      <c r="BW3" s="103">
        <v>122205</v>
      </c>
      <c r="BX3" s="121">
        <v>122206</v>
      </c>
      <c r="CH3" s="112" t="s">
        <v>359</v>
      </c>
      <c r="CI3" s="91">
        <v>122206</v>
      </c>
      <c r="CJ3" s="92">
        <v>134129</v>
      </c>
      <c r="CK3" s="92">
        <v>128218</v>
      </c>
      <c r="CL3" s="92">
        <v>157616</v>
      </c>
      <c r="CM3" s="91">
        <v>193514</v>
      </c>
      <c r="CN3" s="92">
        <v>169766</v>
      </c>
      <c r="CO3" s="92">
        <v>140589</v>
      </c>
      <c r="CP3" s="92">
        <v>144002</v>
      </c>
      <c r="CQ3" s="91">
        <v>14726</v>
      </c>
      <c r="CR3" s="92">
        <v>112420</v>
      </c>
      <c r="CS3" s="92">
        <v>102720</v>
      </c>
      <c r="CT3" s="92">
        <v>186808</v>
      </c>
      <c r="CU3" s="91">
        <v>171769</v>
      </c>
      <c r="CV3" s="92">
        <v>135424</v>
      </c>
      <c r="CW3" s="92">
        <v>157602</v>
      </c>
      <c r="CX3" s="92">
        <v>100693</v>
      </c>
      <c r="CY3" s="92">
        <v>123762</v>
      </c>
      <c r="CZ3" s="92">
        <v>138091</v>
      </c>
      <c r="DA3" s="92">
        <v>177262</v>
      </c>
      <c r="DB3" s="92">
        <v>194006</v>
      </c>
    </row>
    <row r="4" spans="1:106" s="93" customFormat="1">
      <c r="A4" s="98">
        <v>45456</v>
      </c>
      <c r="B4" s="92" t="s">
        <v>131</v>
      </c>
      <c r="C4" s="92" t="s">
        <v>125</v>
      </c>
      <c r="D4" s="92" t="s">
        <v>126</v>
      </c>
      <c r="E4" s="92" t="s">
        <v>132</v>
      </c>
      <c r="F4" s="92" t="s">
        <v>128</v>
      </c>
      <c r="G4" s="92">
        <v>20</v>
      </c>
      <c r="H4" s="92">
        <v>731</v>
      </c>
      <c r="I4" s="92">
        <v>1186</v>
      </c>
      <c r="J4" s="92">
        <f t="shared" si="0"/>
        <v>14620</v>
      </c>
      <c r="K4" s="92">
        <f t="shared" si="1"/>
        <v>23720</v>
      </c>
      <c r="L4" s="92">
        <f t="shared" si="2"/>
        <v>9100</v>
      </c>
      <c r="M4" s="92" t="str">
        <f t="shared" si="6"/>
        <v>profit</v>
      </c>
      <c r="N4" s="99" t="b">
        <f t="shared" si="7"/>
        <v>0</v>
      </c>
      <c r="U4" s="100">
        <v>45456</v>
      </c>
      <c r="V4" s="92" t="s">
        <v>131</v>
      </c>
      <c r="W4" s="92" t="s">
        <v>125</v>
      </c>
      <c r="X4" s="92" t="s">
        <v>126</v>
      </c>
      <c r="Y4" s="92" t="s">
        <v>132</v>
      </c>
      <c r="Z4" s="92" t="s">
        <v>128</v>
      </c>
      <c r="AA4" s="92">
        <v>20</v>
      </c>
      <c r="AB4" s="92">
        <v>731</v>
      </c>
      <c r="AC4" s="92">
        <v>1186</v>
      </c>
      <c r="AD4" s="92">
        <v>14620</v>
      </c>
      <c r="AE4" s="92">
        <v>23720</v>
      </c>
      <c r="AF4" s="92">
        <v>9100</v>
      </c>
      <c r="AG4" s="92" t="s">
        <v>354</v>
      </c>
      <c r="AH4" s="101" t="b">
        <v>0</v>
      </c>
      <c r="AY4" s="98">
        <v>45474</v>
      </c>
      <c r="AZ4" s="92" t="s">
        <v>148</v>
      </c>
      <c r="BA4" s="92" t="s">
        <v>125</v>
      </c>
      <c r="BB4" s="92" t="s">
        <v>145</v>
      </c>
      <c r="BC4" s="92" t="s">
        <v>147</v>
      </c>
      <c r="BD4" s="92" t="s">
        <v>128</v>
      </c>
      <c r="BE4" s="92">
        <v>13</v>
      </c>
      <c r="BF4" s="92">
        <v>917</v>
      </c>
      <c r="BG4" s="92">
        <v>1315</v>
      </c>
      <c r="BH4" s="92">
        <f t="shared" si="3"/>
        <v>11921</v>
      </c>
      <c r="BI4" s="92">
        <f t="shared" si="8"/>
        <v>17095</v>
      </c>
      <c r="BJ4" s="92">
        <f t="shared" si="5"/>
        <v>5174</v>
      </c>
      <c r="BK4" s="92" t="str">
        <f t="shared" si="9"/>
        <v>profit</v>
      </c>
      <c r="BL4" s="99" t="b">
        <f t="shared" si="10"/>
        <v>0</v>
      </c>
      <c r="BW4" s="103">
        <v>134129</v>
      </c>
      <c r="BX4" s="101">
        <v>134129</v>
      </c>
    </row>
    <row r="5" spans="1:106" s="93" customFormat="1">
      <c r="A5" s="98">
        <v>45457</v>
      </c>
      <c r="B5" s="92" t="s">
        <v>133</v>
      </c>
      <c r="C5" s="92" t="s">
        <v>125</v>
      </c>
      <c r="D5" s="92" t="s">
        <v>126</v>
      </c>
      <c r="E5" s="92" t="s">
        <v>134</v>
      </c>
      <c r="F5" s="92" t="s">
        <v>128</v>
      </c>
      <c r="G5" s="92">
        <v>17</v>
      </c>
      <c r="H5" s="92">
        <v>750</v>
      </c>
      <c r="I5" s="92">
        <v>793</v>
      </c>
      <c r="J5" s="92">
        <f t="shared" si="0"/>
        <v>12750</v>
      </c>
      <c r="K5" s="92">
        <f t="shared" si="1"/>
        <v>13481</v>
      </c>
      <c r="L5" s="92">
        <f t="shared" si="2"/>
        <v>731</v>
      </c>
      <c r="M5" s="92" t="str">
        <f t="shared" si="6"/>
        <v>profit</v>
      </c>
      <c r="N5" s="99" t="b">
        <f t="shared" si="7"/>
        <v>0</v>
      </c>
      <c r="U5" s="100">
        <v>45457</v>
      </c>
      <c r="V5" s="92" t="s">
        <v>133</v>
      </c>
      <c r="W5" s="92" t="s">
        <v>125</v>
      </c>
      <c r="X5" s="92" t="s">
        <v>126</v>
      </c>
      <c r="Y5" s="92" t="s">
        <v>134</v>
      </c>
      <c r="Z5" s="92" t="s">
        <v>128</v>
      </c>
      <c r="AA5" s="92">
        <v>17</v>
      </c>
      <c r="AB5" s="92">
        <v>750</v>
      </c>
      <c r="AC5" s="92">
        <v>793</v>
      </c>
      <c r="AD5" s="92">
        <v>12750</v>
      </c>
      <c r="AE5" s="92">
        <v>13481</v>
      </c>
      <c r="AF5" s="92">
        <v>731</v>
      </c>
      <c r="AG5" s="92" t="s">
        <v>354</v>
      </c>
      <c r="AH5" s="101" t="b">
        <v>0</v>
      </c>
      <c r="AY5" s="98">
        <v>45476</v>
      </c>
      <c r="AZ5" s="92" t="s">
        <v>149</v>
      </c>
      <c r="BA5" s="92" t="s">
        <v>125</v>
      </c>
      <c r="BB5" s="92" t="s">
        <v>145</v>
      </c>
      <c r="BC5" s="92" t="s">
        <v>136</v>
      </c>
      <c r="BD5" s="92" t="s">
        <v>128</v>
      </c>
      <c r="BE5" s="92">
        <v>12</v>
      </c>
      <c r="BF5" s="92">
        <v>980</v>
      </c>
      <c r="BG5" s="92">
        <v>1462</v>
      </c>
      <c r="BH5" s="92">
        <f t="shared" si="3"/>
        <v>11760</v>
      </c>
      <c r="BI5" s="92">
        <f t="shared" si="8"/>
        <v>17544</v>
      </c>
      <c r="BJ5" s="92">
        <f t="shared" si="5"/>
        <v>5784</v>
      </c>
      <c r="BK5" s="92" t="str">
        <f t="shared" si="9"/>
        <v>profit</v>
      </c>
      <c r="BL5" s="99" t="b">
        <f t="shared" si="10"/>
        <v>0</v>
      </c>
      <c r="BW5" s="103">
        <v>128218</v>
      </c>
      <c r="BX5" s="101">
        <v>128218</v>
      </c>
    </row>
    <row r="6" spans="1:106" s="93" customFormat="1">
      <c r="A6" s="98">
        <v>45459</v>
      </c>
      <c r="B6" s="92" t="s">
        <v>135</v>
      </c>
      <c r="C6" s="92" t="s">
        <v>125</v>
      </c>
      <c r="D6" s="92" t="s">
        <v>126</v>
      </c>
      <c r="E6" s="92" t="s">
        <v>136</v>
      </c>
      <c r="F6" s="92" t="s">
        <v>137</v>
      </c>
      <c r="G6" s="92">
        <v>14</v>
      </c>
      <c r="H6" s="92">
        <v>906</v>
      </c>
      <c r="I6" s="92">
        <v>1327</v>
      </c>
      <c r="J6" s="92">
        <f t="shared" si="0"/>
        <v>12684</v>
      </c>
      <c r="K6" s="92">
        <f t="shared" si="1"/>
        <v>18578</v>
      </c>
      <c r="L6" s="92">
        <f t="shared" si="2"/>
        <v>5894</v>
      </c>
      <c r="M6" s="92" t="str">
        <f t="shared" si="6"/>
        <v>profit</v>
      </c>
      <c r="N6" s="99" t="b">
        <f t="shared" si="7"/>
        <v>0</v>
      </c>
      <c r="U6" s="100">
        <v>45459</v>
      </c>
      <c r="V6" s="92" t="s">
        <v>135</v>
      </c>
      <c r="W6" s="92" t="s">
        <v>125</v>
      </c>
      <c r="X6" s="92" t="s">
        <v>126</v>
      </c>
      <c r="Y6" s="92" t="s">
        <v>136</v>
      </c>
      <c r="Z6" s="92" t="s">
        <v>137</v>
      </c>
      <c r="AA6" s="92">
        <v>14</v>
      </c>
      <c r="AB6" s="92">
        <v>906</v>
      </c>
      <c r="AC6" s="92">
        <v>1327</v>
      </c>
      <c r="AD6" s="102" t="e">
        <v>#VALUE!</v>
      </c>
      <c r="AE6" s="92">
        <v>18578</v>
      </c>
      <c r="AF6" s="92">
        <v>5894</v>
      </c>
      <c r="AG6" s="92" t="s">
        <v>354</v>
      </c>
      <c r="AH6" s="101" t="b">
        <v>0</v>
      </c>
      <c r="AY6" s="98">
        <v>45477</v>
      </c>
      <c r="AZ6" s="92" t="s">
        <v>150</v>
      </c>
      <c r="BA6" s="92" t="s">
        <v>125</v>
      </c>
      <c r="BB6" s="92" t="s">
        <v>145</v>
      </c>
      <c r="BC6" s="92" t="s">
        <v>151</v>
      </c>
      <c r="BD6" s="92" t="s">
        <v>128</v>
      </c>
      <c r="BE6" s="92">
        <v>12</v>
      </c>
      <c r="BF6" s="92">
        <v>734</v>
      </c>
      <c r="BG6" s="92">
        <v>1181</v>
      </c>
      <c r="BH6" s="92">
        <f t="shared" si="3"/>
        <v>8808</v>
      </c>
      <c r="BI6" s="92">
        <f t="shared" si="8"/>
        <v>14172</v>
      </c>
      <c r="BJ6" s="92">
        <f t="shared" si="5"/>
        <v>5364</v>
      </c>
      <c r="BK6" s="92" t="str">
        <f t="shared" si="9"/>
        <v>profit</v>
      </c>
      <c r="BL6" s="99" t="b">
        <f t="shared" si="10"/>
        <v>0</v>
      </c>
      <c r="BW6" s="103">
        <v>157616</v>
      </c>
      <c r="BX6" s="101">
        <v>157616</v>
      </c>
    </row>
    <row r="7" spans="1:106" s="93" customFormat="1">
      <c r="A7" s="98">
        <v>45460</v>
      </c>
      <c r="B7" s="92" t="s">
        <v>138</v>
      </c>
      <c r="C7" s="92" t="s">
        <v>125</v>
      </c>
      <c r="D7" s="92" t="s">
        <v>126</v>
      </c>
      <c r="E7" s="92" t="s">
        <v>139</v>
      </c>
      <c r="F7" s="92" t="s">
        <v>137</v>
      </c>
      <c r="G7" s="92">
        <v>20</v>
      </c>
      <c r="H7" s="92">
        <v>699</v>
      </c>
      <c r="I7" s="92">
        <v>1400</v>
      </c>
      <c r="J7" s="92">
        <f t="shared" si="0"/>
        <v>13980</v>
      </c>
      <c r="K7" s="92">
        <f t="shared" si="1"/>
        <v>28000</v>
      </c>
      <c r="L7" s="92">
        <f t="shared" si="2"/>
        <v>14020</v>
      </c>
      <c r="M7" s="92" t="str">
        <f t="shared" si="6"/>
        <v>profit</v>
      </c>
      <c r="N7" s="99" t="b">
        <f t="shared" si="7"/>
        <v>0</v>
      </c>
      <c r="U7" s="100">
        <v>45460</v>
      </c>
      <c r="V7" s="92" t="s">
        <v>138</v>
      </c>
      <c r="W7" s="92" t="s">
        <v>125</v>
      </c>
      <c r="X7" s="92" t="s">
        <v>126</v>
      </c>
      <c r="Y7" s="92" t="s">
        <v>139</v>
      </c>
      <c r="Z7" s="92" t="s">
        <v>137</v>
      </c>
      <c r="AA7" s="92">
        <v>20</v>
      </c>
      <c r="AB7" s="92">
        <v>699</v>
      </c>
      <c r="AC7" s="92">
        <v>1400</v>
      </c>
      <c r="AD7" s="92">
        <v>13980</v>
      </c>
      <c r="AE7" s="92">
        <v>28000</v>
      </c>
      <c r="AF7" s="92">
        <v>14020</v>
      </c>
      <c r="AG7" s="92" t="s">
        <v>354</v>
      </c>
      <c r="AH7" s="101" t="b">
        <v>0</v>
      </c>
      <c r="AY7" s="98">
        <v>45395</v>
      </c>
      <c r="AZ7" s="92" t="s">
        <v>152</v>
      </c>
      <c r="BA7" s="92" t="s">
        <v>153</v>
      </c>
      <c r="BB7" s="92" t="s">
        <v>154</v>
      </c>
      <c r="BC7" s="92" t="s">
        <v>151</v>
      </c>
      <c r="BD7" s="92" t="s">
        <v>128</v>
      </c>
      <c r="BE7" s="92">
        <v>29</v>
      </c>
      <c r="BF7" s="92">
        <v>951</v>
      </c>
      <c r="BG7" s="92">
        <v>1268</v>
      </c>
      <c r="BH7" s="92">
        <f t="shared" si="3"/>
        <v>27579</v>
      </c>
      <c r="BI7" s="92">
        <f t="shared" si="8"/>
        <v>36772</v>
      </c>
      <c r="BJ7" s="92">
        <f t="shared" si="5"/>
        <v>9193</v>
      </c>
      <c r="BK7" s="92" t="str">
        <f t="shared" si="9"/>
        <v>profit</v>
      </c>
      <c r="BL7" s="99" t="b">
        <f t="shared" si="10"/>
        <v>1</v>
      </c>
      <c r="BW7" s="103">
        <v>193517</v>
      </c>
      <c r="BX7" s="121">
        <v>193514</v>
      </c>
    </row>
    <row r="8" spans="1:106" s="93" customFormat="1">
      <c r="A8" s="98">
        <v>45389</v>
      </c>
      <c r="B8" s="92" t="s">
        <v>140</v>
      </c>
      <c r="C8" s="92" t="s">
        <v>141</v>
      </c>
      <c r="D8" s="92" t="s">
        <v>142</v>
      </c>
      <c r="E8" s="92" t="s">
        <v>143</v>
      </c>
      <c r="F8" s="92" t="s">
        <v>137</v>
      </c>
      <c r="G8" s="92">
        <v>55</v>
      </c>
      <c r="H8" s="92">
        <v>637</v>
      </c>
      <c r="I8" s="92">
        <v>1143</v>
      </c>
      <c r="J8" s="92">
        <f t="shared" si="0"/>
        <v>35035</v>
      </c>
      <c r="K8" s="92">
        <f t="shared" si="1"/>
        <v>62865</v>
      </c>
      <c r="L8" s="92">
        <f t="shared" si="2"/>
        <v>27830</v>
      </c>
      <c r="M8" s="92" t="str">
        <f t="shared" si="6"/>
        <v>profit</v>
      </c>
      <c r="N8" s="99" t="b">
        <f t="shared" si="7"/>
        <v>1</v>
      </c>
      <c r="U8" s="100">
        <v>45389</v>
      </c>
      <c r="V8" s="92" t="s">
        <v>140</v>
      </c>
      <c r="W8" s="92" t="s">
        <v>141</v>
      </c>
      <c r="X8" s="92" t="s">
        <v>142</v>
      </c>
      <c r="Y8" s="92" t="s">
        <v>143</v>
      </c>
      <c r="Z8" s="92" t="s">
        <v>137</v>
      </c>
      <c r="AA8" s="92">
        <v>55</v>
      </c>
      <c r="AB8" s="92">
        <v>637</v>
      </c>
      <c r="AC8" s="92">
        <v>1143</v>
      </c>
      <c r="AD8" s="92">
        <v>35035</v>
      </c>
      <c r="AE8" s="92">
        <v>62865</v>
      </c>
      <c r="AF8" s="92">
        <v>27830</v>
      </c>
      <c r="AG8" s="92" t="s">
        <v>354</v>
      </c>
      <c r="AH8" s="101" t="b">
        <v>1</v>
      </c>
      <c r="AY8" s="98">
        <v>45478</v>
      </c>
      <c r="AZ8" s="92" t="s">
        <v>155</v>
      </c>
      <c r="BA8" s="92" t="s">
        <v>125</v>
      </c>
      <c r="BB8" s="92" t="s">
        <v>145</v>
      </c>
      <c r="BC8" s="92" t="s">
        <v>156</v>
      </c>
      <c r="BD8" s="92" t="s">
        <v>128</v>
      </c>
      <c r="BE8" s="92">
        <v>12</v>
      </c>
      <c r="BF8" s="92">
        <v>913</v>
      </c>
      <c r="BG8" s="92">
        <v>1170</v>
      </c>
      <c r="BH8" s="92">
        <f t="shared" si="3"/>
        <v>10956</v>
      </c>
      <c r="BI8" s="92">
        <f t="shared" si="8"/>
        <v>14040</v>
      </c>
      <c r="BJ8" s="92">
        <f t="shared" si="5"/>
        <v>3084</v>
      </c>
      <c r="BK8" s="92" t="str">
        <f t="shared" si="9"/>
        <v>profit</v>
      </c>
      <c r="BL8" s="99" t="b">
        <f t="shared" si="10"/>
        <v>0</v>
      </c>
      <c r="BW8" s="103">
        <v>169766</v>
      </c>
      <c r="BX8" s="101">
        <v>169766</v>
      </c>
      <c r="CC8" s="93">
        <v>10</v>
      </c>
      <c r="CD8" s="93">
        <v>20</v>
      </c>
      <c r="CE8" s="93">
        <f>CD8*CC8</f>
        <v>200</v>
      </c>
    </row>
    <row r="9" spans="1:106" s="93" customFormat="1">
      <c r="A9" s="98">
        <v>45472</v>
      </c>
      <c r="B9" s="92" t="s">
        <v>144</v>
      </c>
      <c r="C9" s="92" t="s">
        <v>125</v>
      </c>
      <c r="D9" s="92" t="s">
        <v>145</v>
      </c>
      <c r="E9" s="92" t="s">
        <v>143</v>
      </c>
      <c r="F9" s="92" t="s">
        <v>128</v>
      </c>
      <c r="G9" s="92">
        <v>17</v>
      </c>
      <c r="H9" s="92">
        <v>537</v>
      </c>
      <c r="I9" s="92">
        <v>1350</v>
      </c>
      <c r="J9" s="92">
        <f t="shared" si="0"/>
        <v>9129</v>
      </c>
      <c r="K9" s="104" t="s">
        <v>356</v>
      </c>
      <c r="L9" s="92" t="e">
        <f t="shared" si="2"/>
        <v>#VALUE!</v>
      </c>
      <c r="M9" s="92" t="e">
        <f t="shared" si="6"/>
        <v>#VALUE!</v>
      </c>
      <c r="N9" s="99" t="e">
        <f t="shared" si="7"/>
        <v>#VALUE!</v>
      </c>
      <c r="U9" s="100">
        <v>45472</v>
      </c>
      <c r="V9" s="92" t="s">
        <v>144</v>
      </c>
      <c r="W9" s="92" t="s">
        <v>125</v>
      </c>
      <c r="X9" s="92" t="s">
        <v>145</v>
      </c>
      <c r="Y9" s="92" t="s">
        <v>143</v>
      </c>
      <c r="Z9" s="92" t="s">
        <v>128</v>
      </c>
      <c r="AA9" s="92">
        <v>17</v>
      </c>
      <c r="AB9" s="92">
        <v>537</v>
      </c>
      <c r="AC9" s="92">
        <v>1350</v>
      </c>
      <c r="AD9" s="92">
        <v>9129</v>
      </c>
      <c r="AE9" s="92">
        <v>22950</v>
      </c>
      <c r="AF9" s="92">
        <v>13821</v>
      </c>
      <c r="AG9" s="92" t="s">
        <v>354</v>
      </c>
      <c r="AH9" s="101" t="e">
        <v>#VALUE!</v>
      </c>
      <c r="AY9" s="98">
        <v>45482</v>
      </c>
      <c r="AZ9" s="92" t="s">
        <v>161</v>
      </c>
      <c r="BA9" s="92" t="s">
        <v>125</v>
      </c>
      <c r="BB9" s="92" t="s">
        <v>145</v>
      </c>
      <c r="BC9" s="92" t="s">
        <v>143</v>
      </c>
      <c r="BD9" s="92" t="s">
        <v>137</v>
      </c>
      <c r="BE9" s="92">
        <v>18</v>
      </c>
      <c r="BF9" s="92">
        <v>674</v>
      </c>
      <c r="BG9" s="92">
        <v>775</v>
      </c>
      <c r="BH9" s="92">
        <f t="shared" si="3"/>
        <v>12132</v>
      </c>
      <c r="BI9" s="92">
        <f t="shared" si="8"/>
        <v>13950</v>
      </c>
      <c r="BJ9" s="92">
        <f t="shared" si="5"/>
        <v>1818</v>
      </c>
      <c r="BK9" s="92" t="str">
        <f t="shared" si="9"/>
        <v>profit</v>
      </c>
      <c r="BL9" s="99" t="b">
        <f t="shared" si="10"/>
        <v>0</v>
      </c>
      <c r="BW9" s="103">
        <v>140589</v>
      </c>
      <c r="BX9" s="101">
        <v>140589</v>
      </c>
      <c r="CF9" s="93">
        <v>50</v>
      </c>
    </row>
    <row r="10" spans="1:106" s="93" customFormat="1">
      <c r="A10" s="98">
        <v>45473</v>
      </c>
      <c r="B10" s="92" t="s">
        <v>146</v>
      </c>
      <c r="C10" s="92" t="s">
        <v>125</v>
      </c>
      <c r="D10" s="92" t="s">
        <v>145</v>
      </c>
      <c r="E10" s="92" t="s">
        <v>147</v>
      </c>
      <c r="F10" s="92" t="s">
        <v>128</v>
      </c>
      <c r="G10" s="92">
        <v>20</v>
      </c>
      <c r="H10" s="92">
        <v>875</v>
      </c>
      <c r="I10" s="92">
        <v>911</v>
      </c>
      <c r="J10" s="92">
        <f t="shared" si="0"/>
        <v>17500</v>
      </c>
      <c r="K10" s="92">
        <f t="shared" si="1"/>
        <v>18220</v>
      </c>
      <c r="L10" s="92">
        <f t="shared" si="2"/>
        <v>720</v>
      </c>
      <c r="M10" s="92" t="str">
        <f t="shared" si="6"/>
        <v>profit</v>
      </c>
      <c r="N10" s="99" t="b">
        <f t="shared" si="7"/>
        <v>0</v>
      </c>
      <c r="U10" s="100">
        <v>45473</v>
      </c>
      <c r="V10" s="92" t="s">
        <v>146</v>
      </c>
      <c r="W10" s="92" t="s">
        <v>125</v>
      </c>
      <c r="X10" s="92" t="s">
        <v>145</v>
      </c>
      <c r="Y10" s="92" t="s">
        <v>147</v>
      </c>
      <c r="Z10" s="92" t="s">
        <v>128</v>
      </c>
      <c r="AA10" s="92">
        <v>20</v>
      </c>
      <c r="AB10" s="92">
        <v>875</v>
      </c>
      <c r="AC10" s="92">
        <v>911</v>
      </c>
      <c r="AD10" s="92">
        <v>17500</v>
      </c>
      <c r="AE10" s="92">
        <v>18220</v>
      </c>
      <c r="AF10" s="92">
        <v>720</v>
      </c>
      <c r="AG10" s="92" t="s">
        <v>354</v>
      </c>
      <c r="AH10" s="101" t="b">
        <v>0</v>
      </c>
      <c r="AY10" s="98">
        <v>45483</v>
      </c>
      <c r="AZ10" s="92" t="s">
        <v>162</v>
      </c>
      <c r="BA10" s="92" t="s">
        <v>125</v>
      </c>
      <c r="BB10" s="92" t="s">
        <v>145</v>
      </c>
      <c r="BC10" s="92" t="s">
        <v>147</v>
      </c>
      <c r="BD10" s="92" t="s">
        <v>128</v>
      </c>
      <c r="BE10" s="92">
        <v>17</v>
      </c>
      <c r="BF10" s="92">
        <v>641</v>
      </c>
      <c r="BG10" s="92">
        <v>765</v>
      </c>
      <c r="BH10" s="92">
        <f t="shared" si="3"/>
        <v>10897</v>
      </c>
      <c r="BI10" s="92">
        <f t="shared" si="8"/>
        <v>13005</v>
      </c>
      <c r="BJ10" s="92">
        <f t="shared" si="5"/>
        <v>2108</v>
      </c>
      <c r="BK10" s="92" t="str">
        <f t="shared" si="9"/>
        <v>profit</v>
      </c>
      <c r="BL10" s="99" t="b">
        <f t="shared" si="10"/>
        <v>0</v>
      </c>
      <c r="BW10" s="103">
        <v>144002</v>
      </c>
      <c r="BX10" s="101">
        <v>144002</v>
      </c>
      <c r="CG10" s="93">
        <f>CE8*CF9</f>
        <v>10000</v>
      </c>
    </row>
    <row r="11" spans="1:106" s="93" customFormat="1">
      <c r="A11" s="98">
        <v>45474</v>
      </c>
      <c r="B11" s="92" t="s">
        <v>148</v>
      </c>
      <c r="C11" s="92" t="s">
        <v>125</v>
      </c>
      <c r="D11" s="92" t="s">
        <v>145</v>
      </c>
      <c r="E11" s="92" t="s">
        <v>147</v>
      </c>
      <c r="F11" s="92" t="s">
        <v>128</v>
      </c>
      <c r="G11" s="92">
        <v>13</v>
      </c>
      <c r="H11" s="92">
        <v>917</v>
      </c>
      <c r="I11" s="92">
        <v>1315</v>
      </c>
      <c r="J11" s="92">
        <f t="shared" si="0"/>
        <v>11921</v>
      </c>
      <c r="K11" s="92">
        <f t="shared" si="1"/>
        <v>17095</v>
      </c>
      <c r="L11" s="92">
        <f t="shared" si="2"/>
        <v>5174</v>
      </c>
      <c r="M11" s="92" t="str">
        <f t="shared" si="6"/>
        <v>profit</v>
      </c>
      <c r="N11" s="99" t="b">
        <f t="shared" si="7"/>
        <v>0</v>
      </c>
      <c r="U11" s="100">
        <v>45474</v>
      </c>
      <c r="V11" s="92" t="s">
        <v>148</v>
      </c>
      <c r="W11" s="92" t="s">
        <v>125</v>
      </c>
      <c r="X11" s="92" t="s">
        <v>145</v>
      </c>
      <c r="Y11" s="92" t="s">
        <v>147</v>
      </c>
      <c r="Z11" s="92" t="s">
        <v>128</v>
      </c>
      <c r="AA11" s="92">
        <v>13</v>
      </c>
      <c r="AB11" s="92">
        <v>917</v>
      </c>
      <c r="AC11" s="92">
        <v>1315</v>
      </c>
      <c r="AD11" s="92">
        <v>11921</v>
      </c>
      <c r="AE11" s="92">
        <v>17095</v>
      </c>
      <c r="AF11" s="92">
        <v>5174</v>
      </c>
      <c r="AG11" s="92" t="s">
        <v>354</v>
      </c>
      <c r="AH11" s="101" t="b">
        <v>0</v>
      </c>
      <c r="AY11" s="98">
        <v>45405</v>
      </c>
      <c r="AZ11" s="92" t="s">
        <v>167</v>
      </c>
      <c r="BA11" s="92" t="s">
        <v>153</v>
      </c>
      <c r="BB11" s="92" t="s">
        <v>168</v>
      </c>
      <c r="BC11" s="92" t="s">
        <v>169</v>
      </c>
      <c r="BD11" s="92" t="s">
        <v>137</v>
      </c>
      <c r="BE11" s="92">
        <v>25</v>
      </c>
      <c r="BF11" s="92">
        <v>958</v>
      </c>
      <c r="BG11" s="92">
        <v>942</v>
      </c>
      <c r="BH11" s="92">
        <f t="shared" si="3"/>
        <v>23950</v>
      </c>
      <c r="BI11" s="92">
        <f t="shared" si="8"/>
        <v>23550</v>
      </c>
      <c r="BJ11" s="92">
        <f t="shared" si="5"/>
        <v>-400</v>
      </c>
      <c r="BK11" s="92" t="str">
        <f t="shared" si="9"/>
        <v>loss</v>
      </c>
      <c r="BL11" s="99" t="b">
        <f t="shared" si="10"/>
        <v>0</v>
      </c>
      <c r="BW11" s="103">
        <v>141726</v>
      </c>
      <c r="BX11" s="121">
        <v>14726</v>
      </c>
    </row>
    <row r="12" spans="1:106" s="93" customFormat="1">
      <c r="A12" s="98">
        <v>45476</v>
      </c>
      <c r="B12" s="92" t="s">
        <v>149</v>
      </c>
      <c r="C12" s="92" t="s">
        <v>125</v>
      </c>
      <c r="D12" s="92" t="s">
        <v>145</v>
      </c>
      <c r="E12" s="92" t="s">
        <v>136</v>
      </c>
      <c r="F12" s="92" t="s">
        <v>128</v>
      </c>
      <c r="G12" s="92">
        <v>12</v>
      </c>
      <c r="H12" s="92">
        <v>980</v>
      </c>
      <c r="I12" s="92">
        <v>1462</v>
      </c>
      <c r="J12" s="92">
        <f t="shared" si="0"/>
        <v>11760</v>
      </c>
      <c r="K12" s="92">
        <f t="shared" si="1"/>
        <v>17544</v>
      </c>
      <c r="L12" s="92">
        <f t="shared" si="2"/>
        <v>5784</v>
      </c>
      <c r="M12" s="92" t="str">
        <f t="shared" si="6"/>
        <v>profit</v>
      </c>
      <c r="N12" s="99" t="b">
        <f t="shared" si="7"/>
        <v>0</v>
      </c>
      <c r="U12" s="100">
        <v>45476</v>
      </c>
      <c r="V12" s="92" t="s">
        <v>149</v>
      </c>
      <c r="W12" s="92" t="s">
        <v>125</v>
      </c>
      <c r="X12" s="92" t="s">
        <v>145</v>
      </c>
      <c r="Y12" s="92" t="s">
        <v>136</v>
      </c>
      <c r="Z12" s="92" t="s">
        <v>128</v>
      </c>
      <c r="AA12" s="92">
        <v>12</v>
      </c>
      <c r="AB12" s="92">
        <v>980</v>
      </c>
      <c r="AC12" s="92">
        <v>1462</v>
      </c>
      <c r="AD12" s="92">
        <v>11760</v>
      </c>
      <c r="AE12" s="92">
        <v>17544</v>
      </c>
      <c r="AF12" s="92">
        <v>5784</v>
      </c>
      <c r="AG12" s="92" t="s">
        <v>354</v>
      </c>
      <c r="AH12" s="101" t="b">
        <v>0</v>
      </c>
      <c r="AY12" s="98">
        <v>45514</v>
      </c>
      <c r="AZ12" s="92" t="s">
        <v>170</v>
      </c>
      <c r="BA12" s="92" t="s">
        <v>125</v>
      </c>
      <c r="BB12" s="92" t="s">
        <v>145</v>
      </c>
      <c r="BC12" s="92" t="s">
        <v>147</v>
      </c>
      <c r="BD12" s="92" t="s">
        <v>128</v>
      </c>
      <c r="BE12" s="92">
        <v>19</v>
      </c>
      <c r="BF12" s="92">
        <v>744</v>
      </c>
      <c r="BG12" s="92">
        <v>1433</v>
      </c>
      <c r="BH12" s="92">
        <f t="shared" si="3"/>
        <v>14136</v>
      </c>
      <c r="BI12" s="92">
        <f t="shared" si="8"/>
        <v>27227</v>
      </c>
      <c r="BJ12" s="92">
        <f t="shared" si="5"/>
        <v>13091</v>
      </c>
      <c r="BK12" s="92" t="str">
        <f t="shared" si="9"/>
        <v>profit</v>
      </c>
      <c r="BL12" s="99" t="b">
        <f t="shared" si="10"/>
        <v>0</v>
      </c>
      <c r="BW12" s="103">
        <v>112420</v>
      </c>
      <c r="BX12" s="101">
        <v>112420</v>
      </c>
    </row>
    <row r="13" spans="1:106" s="93" customFormat="1">
      <c r="A13" s="98">
        <v>45477</v>
      </c>
      <c r="B13" s="92" t="s">
        <v>150</v>
      </c>
      <c r="C13" s="92" t="s">
        <v>125</v>
      </c>
      <c r="D13" s="92" t="s">
        <v>145</v>
      </c>
      <c r="E13" s="92" t="s">
        <v>151</v>
      </c>
      <c r="F13" s="92" t="s">
        <v>128</v>
      </c>
      <c r="G13" s="92">
        <v>12</v>
      </c>
      <c r="H13" s="92">
        <v>734</v>
      </c>
      <c r="I13" s="92">
        <v>1181</v>
      </c>
      <c r="J13" s="92">
        <f t="shared" si="0"/>
        <v>8808</v>
      </c>
      <c r="K13" s="92">
        <f t="shared" si="1"/>
        <v>14172</v>
      </c>
      <c r="L13" s="92">
        <f t="shared" si="2"/>
        <v>5364</v>
      </c>
      <c r="M13" s="92" t="str">
        <f t="shared" si="6"/>
        <v>profit</v>
      </c>
      <c r="N13" s="99" t="b">
        <f t="shared" si="7"/>
        <v>0</v>
      </c>
      <c r="U13" s="100">
        <v>45477</v>
      </c>
      <c r="V13" s="92" t="s">
        <v>150</v>
      </c>
      <c r="W13" s="92" t="s">
        <v>125</v>
      </c>
      <c r="X13" s="92" t="s">
        <v>145</v>
      </c>
      <c r="Y13" s="92" t="s">
        <v>151</v>
      </c>
      <c r="Z13" s="92" t="s">
        <v>128</v>
      </c>
      <c r="AA13" s="92">
        <v>12</v>
      </c>
      <c r="AB13" s="92">
        <v>734</v>
      </c>
      <c r="AC13" s="92">
        <v>1181</v>
      </c>
      <c r="AD13" s="92">
        <v>8808</v>
      </c>
      <c r="AE13" s="92">
        <v>14172</v>
      </c>
      <c r="AF13" s="92">
        <v>5364</v>
      </c>
      <c r="AG13" s="92" t="s">
        <v>354</v>
      </c>
      <c r="AH13" s="101" t="b">
        <v>0</v>
      </c>
      <c r="AY13" s="98">
        <v>45407</v>
      </c>
      <c r="AZ13" s="92" t="s">
        <v>171</v>
      </c>
      <c r="BA13" s="92" t="s">
        <v>153</v>
      </c>
      <c r="BB13" s="92" t="s">
        <v>168</v>
      </c>
      <c r="BC13" s="92" t="s">
        <v>165</v>
      </c>
      <c r="BD13" s="92" t="s">
        <v>128</v>
      </c>
      <c r="BE13" s="92">
        <v>26</v>
      </c>
      <c r="BF13" s="92">
        <v>520</v>
      </c>
      <c r="BG13" s="92">
        <v>1486</v>
      </c>
      <c r="BH13" s="92">
        <f t="shared" si="3"/>
        <v>13520</v>
      </c>
      <c r="BI13" s="92">
        <f t="shared" si="8"/>
        <v>38636</v>
      </c>
      <c r="BJ13" s="92">
        <f t="shared" si="5"/>
        <v>25116</v>
      </c>
      <c r="BK13" s="92" t="str">
        <f t="shared" si="9"/>
        <v>profit</v>
      </c>
      <c r="BL13" s="99" t="b">
        <f t="shared" si="10"/>
        <v>0</v>
      </c>
      <c r="BW13" s="103">
        <v>102720</v>
      </c>
      <c r="BX13" s="101">
        <v>102720</v>
      </c>
    </row>
    <row r="14" spans="1:106" s="93" customFormat="1">
      <c r="A14" s="98">
        <v>45395</v>
      </c>
      <c r="B14" s="92" t="s">
        <v>152</v>
      </c>
      <c r="C14" s="92" t="s">
        <v>153</v>
      </c>
      <c r="D14" s="92" t="s">
        <v>154</v>
      </c>
      <c r="E14" s="92" t="s">
        <v>151</v>
      </c>
      <c r="F14" s="92" t="s">
        <v>128</v>
      </c>
      <c r="G14" s="92">
        <v>29</v>
      </c>
      <c r="H14" s="92">
        <v>951</v>
      </c>
      <c r="I14" s="92">
        <v>1268</v>
      </c>
      <c r="J14" s="92">
        <f t="shared" si="0"/>
        <v>27579</v>
      </c>
      <c r="K14" s="92">
        <f t="shared" si="1"/>
        <v>36772</v>
      </c>
      <c r="L14" s="92">
        <f t="shared" si="2"/>
        <v>9193</v>
      </c>
      <c r="M14" s="92" t="str">
        <f t="shared" si="6"/>
        <v>profit</v>
      </c>
      <c r="N14" s="99" t="b">
        <f t="shared" si="7"/>
        <v>1</v>
      </c>
      <c r="U14" s="100">
        <v>45395</v>
      </c>
      <c r="V14" s="92" t="s">
        <v>152</v>
      </c>
      <c r="W14" s="92" t="s">
        <v>153</v>
      </c>
      <c r="X14" s="92" t="s">
        <v>154</v>
      </c>
      <c r="Y14" s="92" t="s">
        <v>151</v>
      </c>
      <c r="Z14" s="92" t="s">
        <v>128</v>
      </c>
      <c r="AA14" s="92">
        <v>29</v>
      </c>
      <c r="AB14" s="92">
        <v>951</v>
      </c>
      <c r="AC14" s="92">
        <v>1268</v>
      </c>
      <c r="AD14" s="102" t="e">
        <v>#VALUE!</v>
      </c>
      <c r="AE14" s="92">
        <v>36772</v>
      </c>
      <c r="AF14" s="92">
        <v>9193</v>
      </c>
      <c r="AG14" s="92" t="s">
        <v>354</v>
      </c>
      <c r="AH14" s="101" t="b">
        <v>1</v>
      </c>
      <c r="AY14" s="98">
        <v>45550</v>
      </c>
      <c r="AZ14" s="92" t="s">
        <v>183</v>
      </c>
      <c r="BA14" s="92" t="s">
        <v>125</v>
      </c>
      <c r="BB14" s="92" t="s">
        <v>145</v>
      </c>
      <c r="BC14" s="92" t="s">
        <v>151</v>
      </c>
      <c r="BD14" s="92" t="s">
        <v>128</v>
      </c>
      <c r="BE14" s="92">
        <v>20</v>
      </c>
      <c r="BF14" s="92">
        <v>508</v>
      </c>
      <c r="BG14" s="92">
        <v>1433</v>
      </c>
      <c r="BH14" s="92">
        <f t="shared" si="3"/>
        <v>10160</v>
      </c>
      <c r="BI14" s="92">
        <f t="shared" si="8"/>
        <v>28660</v>
      </c>
      <c r="BJ14" s="92">
        <f t="shared" si="5"/>
        <v>18500</v>
      </c>
      <c r="BK14" s="92" t="str">
        <f t="shared" si="9"/>
        <v>profit</v>
      </c>
      <c r="BL14" s="99" t="b">
        <f t="shared" si="10"/>
        <v>0</v>
      </c>
      <c r="BW14" s="103">
        <v>186808</v>
      </c>
      <c r="BX14" s="101">
        <v>186808</v>
      </c>
    </row>
    <row r="15" spans="1:106" s="93" customFormat="1">
      <c r="A15" s="98">
        <v>45478</v>
      </c>
      <c r="B15" s="92" t="s">
        <v>155</v>
      </c>
      <c r="C15" s="92" t="s">
        <v>125</v>
      </c>
      <c r="D15" s="92" t="s">
        <v>145</v>
      </c>
      <c r="E15" s="92" t="s">
        <v>156</v>
      </c>
      <c r="F15" s="92" t="s">
        <v>128</v>
      </c>
      <c r="G15" s="92">
        <v>12</v>
      </c>
      <c r="H15" s="92">
        <v>913</v>
      </c>
      <c r="I15" s="92">
        <v>1170</v>
      </c>
      <c r="J15" s="92">
        <f t="shared" si="0"/>
        <v>10956</v>
      </c>
      <c r="K15" s="92">
        <f t="shared" si="1"/>
        <v>14040</v>
      </c>
      <c r="L15" s="92">
        <f t="shared" si="2"/>
        <v>3084</v>
      </c>
      <c r="M15" s="92" t="str">
        <f t="shared" si="6"/>
        <v>profit</v>
      </c>
      <c r="N15" s="99" t="b">
        <f t="shared" si="7"/>
        <v>0</v>
      </c>
      <c r="U15" s="100">
        <v>45478</v>
      </c>
      <c r="V15" s="92" t="s">
        <v>155</v>
      </c>
      <c r="W15" s="92" t="s">
        <v>125</v>
      </c>
      <c r="X15" s="92" t="s">
        <v>145</v>
      </c>
      <c r="Y15" s="92" t="s">
        <v>156</v>
      </c>
      <c r="Z15" s="92" t="s">
        <v>128</v>
      </c>
      <c r="AA15" s="92">
        <v>12</v>
      </c>
      <c r="AB15" s="92">
        <v>913</v>
      </c>
      <c r="AC15" s="92">
        <v>1170</v>
      </c>
      <c r="AD15" s="92">
        <v>10956</v>
      </c>
      <c r="AE15" s="92">
        <v>14040</v>
      </c>
      <c r="AF15" s="92">
        <v>3084</v>
      </c>
      <c r="AG15" s="92" t="s">
        <v>354</v>
      </c>
      <c r="AH15" s="101" t="b">
        <v>0</v>
      </c>
      <c r="AY15" s="98">
        <v>45551</v>
      </c>
      <c r="AZ15" s="92" t="s">
        <v>184</v>
      </c>
      <c r="BA15" s="92" t="s">
        <v>125</v>
      </c>
      <c r="BB15" s="92" t="s">
        <v>145</v>
      </c>
      <c r="BC15" s="92" t="s">
        <v>165</v>
      </c>
      <c r="BD15" s="92" t="s">
        <v>128</v>
      </c>
      <c r="BE15" s="92">
        <v>12</v>
      </c>
      <c r="BF15" s="92">
        <v>539</v>
      </c>
      <c r="BG15" s="92">
        <v>1136</v>
      </c>
      <c r="BH15" s="92">
        <f t="shared" si="3"/>
        <v>6468</v>
      </c>
      <c r="BI15" s="92">
        <f t="shared" si="8"/>
        <v>13632</v>
      </c>
      <c r="BJ15" s="92">
        <f t="shared" si="5"/>
        <v>7164</v>
      </c>
      <c r="BK15" s="92" t="str">
        <f t="shared" si="9"/>
        <v>profit</v>
      </c>
      <c r="BL15" s="99" t="b">
        <f t="shared" si="10"/>
        <v>0</v>
      </c>
      <c r="BW15" s="103">
        <v>141796</v>
      </c>
      <c r="BX15" s="121">
        <v>171769</v>
      </c>
    </row>
    <row r="16" spans="1:106" s="93" customFormat="1">
      <c r="A16" s="98">
        <v>45479</v>
      </c>
      <c r="B16" s="92" t="s">
        <v>157</v>
      </c>
      <c r="C16" s="92" t="s">
        <v>125</v>
      </c>
      <c r="D16" s="92" t="s">
        <v>145</v>
      </c>
      <c r="E16" s="92" t="s">
        <v>136</v>
      </c>
      <c r="F16" s="92" t="s">
        <v>137</v>
      </c>
      <c r="G16" s="92">
        <v>20</v>
      </c>
      <c r="H16" s="92">
        <v>833</v>
      </c>
      <c r="I16" s="92">
        <v>877</v>
      </c>
      <c r="J16" s="92">
        <f t="shared" si="0"/>
        <v>16660</v>
      </c>
      <c r="K16" s="92">
        <f t="shared" si="1"/>
        <v>17540</v>
      </c>
      <c r="L16" s="92">
        <f t="shared" si="2"/>
        <v>880</v>
      </c>
      <c r="M16" s="92" t="str">
        <f t="shared" si="6"/>
        <v>profit</v>
      </c>
      <c r="N16" s="99" t="b">
        <f t="shared" si="7"/>
        <v>0</v>
      </c>
      <c r="U16" s="100">
        <v>45479</v>
      </c>
      <c r="V16" s="92" t="s">
        <v>157</v>
      </c>
      <c r="W16" s="92" t="s">
        <v>125</v>
      </c>
      <c r="X16" s="92" t="s">
        <v>145</v>
      </c>
      <c r="Y16" s="92" t="s">
        <v>136</v>
      </c>
      <c r="Z16" s="92" t="s">
        <v>137</v>
      </c>
      <c r="AA16" s="92">
        <v>20</v>
      </c>
      <c r="AB16" s="92">
        <v>833</v>
      </c>
      <c r="AC16" s="92">
        <v>877</v>
      </c>
      <c r="AD16" s="92">
        <v>16660</v>
      </c>
      <c r="AE16" s="92">
        <v>17540</v>
      </c>
      <c r="AF16" s="92">
        <v>880</v>
      </c>
      <c r="AG16" s="92" t="s">
        <v>354</v>
      </c>
      <c r="AH16" s="101" t="b">
        <v>0</v>
      </c>
      <c r="AY16" s="98">
        <v>45552</v>
      </c>
      <c r="AZ16" s="92" t="s">
        <v>185</v>
      </c>
      <c r="BA16" s="92" t="s">
        <v>125</v>
      </c>
      <c r="BB16" s="92" t="s">
        <v>145</v>
      </c>
      <c r="BC16" s="92" t="s">
        <v>143</v>
      </c>
      <c r="BD16" s="92" t="s">
        <v>128</v>
      </c>
      <c r="BE16" s="92">
        <v>10</v>
      </c>
      <c r="BF16" s="92">
        <v>731</v>
      </c>
      <c r="BG16" s="92">
        <v>1226</v>
      </c>
      <c r="BH16" s="92">
        <f t="shared" si="3"/>
        <v>7310</v>
      </c>
      <c r="BI16" s="92">
        <f t="shared" si="8"/>
        <v>12260</v>
      </c>
      <c r="BJ16" s="92">
        <f t="shared" si="5"/>
        <v>4950</v>
      </c>
      <c r="BK16" s="92" t="str">
        <f t="shared" si="9"/>
        <v>profit</v>
      </c>
      <c r="BL16" s="99" t="b">
        <f t="shared" si="10"/>
        <v>0</v>
      </c>
      <c r="BW16" s="103">
        <v>135424</v>
      </c>
      <c r="BX16" s="101">
        <v>135424</v>
      </c>
    </row>
    <row r="17" spans="1:76" s="93" customFormat="1">
      <c r="A17" s="98">
        <v>45480</v>
      </c>
      <c r="B17" s="92" t="s">
        <v>158</v>
      </c>
      <c r="C17" s="92" t="s">
        <v>125</v>
      </c>
      <c r="D17" s="92" t="s">
        <v>145</v>
      </c>
      <c r="E17" s="92" t="s">
        <v>159</v>
      </c>
      <c r="F17" s="92" t="s">
        <v>137</v>
      </c>
      <c r="G17" s="92">
        <v>17</v>
      </c>
      <c r="H17" s="92">
        <v>748</v>
      </c>
      <c r="I17" s="92">
        <v>1138</v>
      </c>
      <c r="J17" s="92">
        <f t="shared" si="0"/>
        <v>12716</v>
      </c>
      <c r="K17" s="92">
        <f t="shared" si="1"/>
        <v>19346</v>
      </c>
      <c r="L17" s="92">
        <f t="shared" si="2"/>
        <v>6630</v>
      </c>
      <c r="M17" s="92" t="str">
        <f t="shared" si="6"/>
        <v>profit</v>
      </c>
      <c r="N17" s="99" t="b">
        <f t="shared" si="7"/>
        <v>0</v>
      </c>
      <c r="U17" s="100">
        <v>45480</v>
      </c>
      <c r="V17" s="92" t="s">
        <v>158</v>
      </c>
      <c r="W17" s="92" t="s">
        <v>125</v>
      </c>
      <c r="X17" s="92" t="s">
        <v>145</v>
      </c>
      <c r="Y17" s="92" t="s">
        <v>159</v>
      </c>
      <c r="Z17" s="92" t="s">
        <v>137</v>
      </c>
      <c r="AA17" s="92">
        <v>17</v>
      </c>
      <c r="AB17" s="92">
        <v>748</v>
      </c>
      <c r="AC17" s="92">
        <v>1138</v>
      </c>
      <c r="AD17" s="92">
        <v>12716</v>
      </c>
      <c r="AE17" s="92">
        <v>19346</v>
      </c>
      <c r="AF17" s="92">
        <v>6630</v>
      </c>
      <c r="AG17" s="92" t="s">
        <v>354</v>
      </c>
      <c r="AH17" s="101" t="b">
        <v>0</v>
      </c>
      <c r="AY17" s="98">
        <v>45553</v>
      </c>
      <c r="AZ17" s="92" t="s">
        <v>186</v>
      </c>
      <c r="BA17" s="92" t="s">
        <v>125</v>
      </c>
      <c r="BB17" s="92" t="s">
        <v>145</v>
      </c>
      <c r="BC17" s="92" t="s">
        <v>147</v>
      </c>
      <c r="BD17" s="92" t="s">
        <v>128</v>
      </c>
      <c r="BE17" s="92">
        <v>15</v>
      </c>
      <c r="BF17" s="92">
        <v>621</v>
      </c>
      <c r="BG17" s="92">
        <v>1488</v>
      </c>
      <c r="BH17" s="92">
        <f t="shared" si="3"/>
        <v>9315</v>
      </c>
      <c r="BI17" s="92">
        <f t="shared" si="8"/>
        <v>22320</v>
      </c>
      <c r="BJ17" s="92">
        <f t="shared" si="5"/>
        <v>13005</v>
      </c>
      <c r="BK17" s="92" t="str">
        <f t="shared" si="9"/>
        <v>profit</v>
      </c>
      <c r="BL17" s="99" t="b">
        <f t="shared" si="10"/>
        <v>0</v>
      </c>
      <c r="BW17" s="103">
        <v>157602</v>
      </c>
      <c r="BX17" s="101">
        <v>157602</v>
      </c>
    </row>
    <row r="18" spans="1:76" s="93" customFormat="1">
      <c r="A18" s="98">
        <v>45481</v>
      </c>
      <c r="B18" s="92" t="s">
        <v>106</v>
      </c>
      <c r="C18" s="92" t="s">
        <v>125</v>
      </c>
      <c r="D18" s="92" t="s">
        <v>145</v>
      </c>
      <c r="E18" s="92" t="s">
        <v>160</v>
      </c>
      <c r="F18" s="92" t="s">
        <v>137</v>
      </c>
      <c r="G18" s="92">
        <v>20</v>
      </c>
      <c r="H18" s="92">
        <v>517</v>
      </c>
      <c r="I18" s="92">
        <v>1405</v>
      </c>
      <c r="J18" s="92">
        <f t="shared" si="0"/>
        <v>10340</v>
      </c>
      <c r="K18" s="92">
        <f t="shared" si="1"/>
        <v>28100</v>
      </c>
      <c r="L18" s="92">
        <f t="shared" si="2"/>
        <v>17760</v>
      </c>
      <c r="M18" s="92" t="str">
        <f t="shared" si="6"/>
        <v>profit</v>
      </c>
      <c r="N18" s="99" t="b">
        <f t="shared" si="7"/>
        <v>0</v>
      </c>
      <c r="U18" s="100">
        <v>45481</v>
      </c>
      <c r="V18" s="92" t="s">
        <v>106</v>
      </c>
      <c r="W18" s="92" t="s">
        <v>125</v>
      </c>
      <c r="X18" s="92" t="s">
        <v>145</v>
      </c>
      <c r="Y18" s="92" t="s">
        <v>160</v>
      </c>
      <c r="Z18" s="92" t="s">
        <v>137</v>
      </c>
      <c r="AA18" s="92">
        <v>20</v>
      </c>
      <c r="AB18" s="92">
        <v>517</v>
      </c>
      <c r="AC18" s="92">
        <v>1405</v>
      </c>
      <c r="AD18" s="92">
        <v>10340</v>
      </c>
      <c r="AE18" s="92">
        <v>28100</v>
      </c>
      <c r="AF18" s="92">
        <v>17760</v>
      </c>
      <c r="AG18" s="92" t="s">
        <v>354</v>
      </c>
      <c r="AH18" s="101" t="b">
        <v>0</v>
      </c>
      <c r="AY18" s="98">
        <v>45562</v>
      </c>
      <c r="AZ18" s="92" t="s">
        <v>187</v>
      </c>
      <c r="BA18" s="92" t="s">
        <v>125</v>
      </c>
      <c r="BB18" s="92" t="s">
        <v>126</v>
      </c>
      <c r="BC18" s="92" t="s">
        <v>143</v>
      </c>
      <c r="BD18" s="92" t="s">
        <v>137</v>
      </c>
      <c r="BE18" s="92">
        <v>16</v>
      </c>
      <c r="BF18" s="92">
        <v>963</v>
      </c>
      <c r="BG18" s="92">
        <v>1186</v>
      </c>
      <c r="BH18" s="92">
        <f t="shared" si="3"/>
        <v>15408</v>
      </c>
      <c r="BI18" s="92">
        <f t="shared" si="8"/>
        <v>18976</v>
      </c>
      <c r="BJ18" s="92">
        <f t="shared" si="5"/>
        <v>3568</v>
      </c>
      <c r="BK18" s="92" t="str">
        <f t="shared" si="9"/>
        <v>profit</v>
      </c>
      <c r="BL18" s="99" t="b">
        <f t="shared" si="10"/>
        <v>0</v>
      </c>
      <c r="BW18" s="103">
        <v>100693</v>
      </c>
      <c r="BX18" s="101">
        <v>100693</v>
      </c>
    </row>
    <row r="19" spans="1:76" s="93" customFormat="1">
      <c r="A19" s="98">
        <v>45482</v>
      </c>
      <c r="B19" s="92" t="s">
        <v>161</v>
      </c>
      <c r="C19" s="92" t="s">
        <v>125</v>
      </c>
      <c r="D19" s="92" t="s">
        <v>145</v>
      </c>
      <c r="E19" s="92" t="s">
        <v>143</v>
      </c>
      <c r="F19" s="92" t="s">
        <v>137</v>
      </c>
      <c r="G19" s="92">
        <v>18</v>
      </c>
      <c r="H19" s="92">
        <v>674</v>
      </c>
      <c r="I19" s="92">
        <v>775</v>
      </c>
      <c r="J19" s="92">
        <f t="shared" si="0"/>
        <v>12132</v>
      </c>
      <c r="K19" s="92">
        <f t="shared" si="1"/>
        <v>13950</v>
      </c>
      <c r="L19" s="92">
        <f t="shared" si="2"/>
        <v>1818</v>
      </c>
      <c r="M19" s="92" t="str">
        <f t="shared" si="6"/>
        <v>profit</v>
      </c>
      <c r="N19" s="99" t="b">
        <f t="shared" si="7"/>
        <v>0</v>
      </c>
      <c r="U19" s="100">
        <v>45482</v>
      </c>
      <c r="V19" s="92" t="s">
        <v>161</v>
      </c>
      <c r="W19" s="92" t="s">
        <v>125</v>
      </c>
      <c r="X19" s="92" t="s">
        <v>145</v>
      </c>
      <c r="Y19" s="92" t="s">
        <v>143</v>
      </c>
      <c r="Z19" s="92" t="s">
        <v>137</v>
      </c>
      <c r="AA19" s="92">
        <v>18</v>
      </c>
      <c r="AB19" s="92">
        <v>674</v>
      </c>
      <c r="AC19" s="92">
        <v>775</v>
      </c>
      <c r="AD19" s="92">
        <v>12132</v>
      </c>
      <c r="AE19" s="92">
        <v>13950</v>
      </c>
      <c r="AF19" s="92">
        <v>1818</v>
      </c>
      <c r="AG19" s="92" t="s">
        <v>354</v>
      </c>
      <c r="AH19" s="101" t="b">
        <v>0</v>
      </c>
      <c r="AY19" s="98">
        <v>45564</v>
      </c>
      <c r="AZ19" s="92" t="s">
        <v>188</v>
      </c>
      <c r="BA19" s="92" t="s">
        <v>125</v>
      </c>
      <c r="BB19" s="92" t="s">
        <v>126</v>
      </c>
      <c r="BC19" s="92" t="s">
        <v>147</v>
      </c>
      <c r="BD19" s="92" t="s">
        <v>128</v>
      </c>
      <c r="BE19" s="92">
        <v>13</v>
      </c>
      <c r="BF19" s="92">
        <v>762</v>
      </c>
      <c r="BG19" s="92">
        <v>1311</v>
      </c>
      <c r="BH19" s="92">
        <f t="shared" si="3"/>
        <v>9906</v>
      </c>
      <c r="BI19" s="92">
        <f t="shared" si="8"/>
        <v>17043</v>
      </c>
      <c r="BJ19" s="92">
        <f t="shared" si="5"/>
        <v>7137</v>
      </c>
      <c r="BK19" s="92" t="str">
        <f t="shared" si="9"/>
        <v>profit</v>
      </c>
      <c r="BL19" s="99" t="b">
        <f t="shared" si="10"/>
        <v>0</v>
      </c>
      <c r="BW19" s="103">
        <v>123762</v>
      </c>
      <c r="BX19" s="101">
        <v>123762</v>
      </c>
    </row>
    <row r="20" spans="1:76" s="93" customFormat="1">
      <c r="A20" s="98">
        <v>45483</v>
      </c>
      <c r="B20" s="92" t="s">
        <v>162</v>
      </c>
      <c r="C20" s="92" t="s">
        <v>125</v>
      </c>
      <c r="D20" s="92" t="s">
        <v>145</v>
      </c>
      <c r="E20" s="92" t="s">
        <v>147</v>
      </c>
      <c r="F20" s="92" t="s">
        <v>128</v>
      </c>
      <c r="G20" s="92">
        <v>17</v>
      </c>
      <c r="H20" s="92">
        <v>641</v>
      </c>
      <c r="I20" s="92">
        <v>765</v>
      </c>
      <c r="J20" s="92">
        <f t="shared" si="0"/>
        <v>10897</v>
      </c>
      <c r="K20" s="92">
        <f t="shared" si="1"/>
        <v>13005</v>
      </c>
      <c r="L20" s="92">
        <f t="shared" si="2"/>
        <v>2108</v>
      </c>
      <c r="M20" s="92" t="str">
        <f t="shared" si="6"/>
        <v>profit</v>
      </c>
      <c r="N20" s="99" t="b">
        <f t="shared" si="7"/>
        <v>0</v>
      </c>
      <c r="U20" s="100">
        <v>45483</v>
      </c>
      <c r="V20" s="92" t="s">
        <v>162</v>
      </c>
      <c r="W20" s="92" t="s">
        <v>125</v>
      </c>
      <c r="X20" s="92" t="s">
        <v>145</v>
      </c>
      <c r="Y20" s="92" t="s">
        <v>147</v>
      </c>
      <c r="Z20" s="92" t="s">
        <v>128</v>
      </c>
      <c r="AA20" s="92">
        <v>17</v>
      </c>
      <c r="AB20" s="92">
        <v>641</v>
      </c>
      <c r="AC20" s="92">
        <v>765</v>
      </c>
      <c r="AD20" s="92">
        <v>10897</v>
      </c>
      <c r="AE20" s="92">
        <v>13005</v>
      </c>
      <c r="AF20" s="92">
        <v>2108</v>
      </c>
      <c r="AG20" s="92" t="s">
        <v>354</v>
      </c>
      <c r="AH20" s="101" t="b">
        <v>0</v>
      </c>
      <c r="AY20" s="98">
        <v>45566</v>
      </c>
      <c r="AZ20" s="92" t="s">
        <v>189</v>
      </c>
      <c r="BA20" s="92" t="s">
        <v>125</v>
      </c>
      <c r="BB20" s="92" t="s">
        <v>126</v>
      </c>
      <c r="BC20" s="92" t="s">
        <v>169</v>
      </c>
      <c r="BD20" s="92" t="s">
        <v>128</v>
      </c>
      <c r="BE20" s="92">
        <v>14</v>
      </c>
      <c r="BF20" s="92">
        <v>909</v>
      </c>
      <c r="BG20" s="92">
        <v>780</v>
      </c>
      <c r="BH20" s="92">
        <f t="shared" si="3"/>
        <v>12726</v>
      </c>
      <c r="BI20" s="92">
        <f t="shared" si="8"/>
        <v>10920</v>
      </c>
      <c r="BJ20" s="92">
        <f t="shared" si="5"/>
        <v>-1806</v>
      </c>
      <c r="BK20" s="92" t="str">
        <f t="shared" si="9"/>
        <v>loss</v>
      </c>
      <c r="BL20" s="99" t="b">
        <f t="shared" si="10"/>
        <v>0</v>
      </c>
      <c r="BW20" s="103">
        <v>138091</v>
      </c>
      <c r="BX20" s="101">
        <v>138091</v>
      </c>
    </row>
    <row r="21" spans="1:76" s="93" customFormat="1">
      <c r="A21" s="98">
        <v>45510</v>
      </c>
      <c r="B21" s="92" t="s">
        <v>163</v>
      </c>
      <c r="C21" s="92" t="s">
        <v>125</v>
      </c>
      <c r="D21" s="92" t="s">
        <v>145</v>
      </c>
      <c r="E21" s="92" t="s">
        <v>151</v>
      </c>
      <c r="F21" s="92" t="s">
        <v>128</v>
      </c>
      <c r="G21" s="92">
        <v>10</v>
      </c>
      <c r="H21" s="92">
        <v>754</v>
      </c>
      <c r="I21" s="92">
        <v>982</v>
      </c>
      <c r="J21" s="92">
        <f t="shared" si="0"/>
        <v>7540</v>
      </c>
      <c r="K21" s="92">
        <f t="shared" si="1"/>
        <v>9820</v>
      </c>
      <c r="L21" s="92">
        <f t="shared" si="2"/>
        <v>2280</v>
      </c>
      <c r="M21" s="92" t="str">
        <f t="shared" si="6"/>
        <v>profit</v>
      </c>
      <c r="N21" s="99" t="b">
        <f t="shared" si="7"/>
        <v>0</v>
      </c>
      <c r="U21" s="100">
        <v>45510</v>
      </c>
      <c r="V21" s="92" t="s">
        <v>163</v>
      </c>
      <c r="W21" s="92" t="s">
        <v>125</v>
      </c>
      <c r="X21" s="92" t="s">
        <v>145</v>
      </c>
      <c r="Y21" s="92" t="s">
        <v>151</v>
      </c>
      <c r="Z21" s="92" t="s">
        <v>128</v>
      </c>
      <c r="AA21" s="92">
        <v>10</v>
      </c>
      <c r="AB21" s="92">
        <v>754</v>
      </c>
      <c r="AC21" s="92">
        <v>982</v>
      </c>
      <c r="AD21" s="92">
        <v>7540</v>
      </c>
      <c r="AE21" s="92">
        <v>9820</v>
      </c>
      <c r="AF21" s="92">
        <v>2280</v>
      </c>
      <c r="AG21" s="92" t="s">
        <v>354</v>
      </c>
      <c r="AH21" s="101" t="b">
        <v>0</v>
      </c>
      <c r="AY21" s="98">
        <v>45567</v>
      </c>
      <c r="AZ21" s="92" t="s">
        <v>190</v>
      </c>
      <c r="BA21" s="92" t="s">
        <v>125</v>
      </c>
      <c r="BB21" s="92" t="s">
        <v>126</v>
      </c>
      <c r="BC21" s="92" t="s">
        <v>165</v>
      </c>
      <c r="BD21" s="92" t="s">
        <v>128</v>
      </c>
      <c r="BE21" s="92">
        <v>11</v>
      </c>
      <c r="BF21" s="92">
        <v>858</v>
      </c>
      <c r="BG21" s="92">
        <v>1080</v>
      </c>
      <c r="BH21" s="92">
        <f t="shared" si="3"/>
        <v>9438</v>
      </c>
      <c r="BI21" s="92">
        <f t="shared" si="8"/>
        <v>11880</v>
      </c>
      <c r="BJ21" s="92">
        <f t="shared" si="5"/>
        <v>2442</v>
      </c>
      <c r="BK21" s="92" t="str">
        <f t="shared" si="9"/>
        <v>profit</v>
      </c>
      <c r="BL21" s="99" t="b">
        <f t="shared" si="10"/>
        <v>0</v>
      </c>
      <c r="BW21" s="103">
        <v>177262</v>
      </c>
      <c r="BX21" s="101">
        <v>177262</v>
      </c>
    </row>
    <row r="22" spans="1:76" s="93" customFormat="1" ht="15" thickBot="1">
      <c r="A22" s="98">
        <v>45511</v>
      </c>
      <c r="B22" s="92" t="s">
        <v>164</v>
      </c>
      <c r="C22" s="92" t="s">
        <v>125</v>
      </c>
      <c r="D22" s="92" t="s">
        <v>145</v>
      </c>
      <c r="E22" s="92" t="s">
        <v>165</v>
      </c>
      <c r="F22" s="92" t="s">
        <v>128</v>
      </c>
      <c r="G22" s="92">
        <v>14</v>
      </c>
      <c r="H22" s="92">
        <v>815</v>
      </c>
      <c r="I22" s="92">
        <v>1341</v>
      </c>
      <c r="J22" s="92">
        <f t="shared" si="0"/>
        <v>11410</v>
      </c>
      <c r="K22" s="92">
        <f t="shared" si="1"/>
        <v>18774</v>
      </c>
      <c r="L22" s="92">
        <f t="shared" si="2"/>
        <v>7364</v>
      </c>
      <c r="M22" s="92" t="str">
        <f t="shared" si="6"/>
        <v>profit</v>
      </c>
      <c r="N22" s="99" t="b">
        <f t="shared" si="7"/>
        <v>0</v>
      </c>
      <c r="U22" s="100">
        <v>45511</v>
      </c>
      <c r="V22" s="92" t="s">
        <v>164</v>
      </c>
      <c r="W22" s="92" t="s">
        <v>125</v>
      </c>
      <c r="X22" s="92" t="s">
        <v>145</v>
      </c>
      <c r="Y22" s="92" t="s">
        <v>165</v>
      </c>
      <c r="Z22" s="92" t="s">
        <v>128</v>
      </c>
      <c r="AA22" s="92">
        <v>14</v>
      </c>
      <c r="AB22" s="92">
        <v>815</v>
      </c>
      <c r="AC22" s="92">
        <v>1341</v>
      </c>
      <c r="AD22" s="92">
        <v>11410</v>
      </c>
      <c r="AE22" s="92">
        <v>18774</v>
      </c>
      <c r="AF22" s="92">
        <v>7364</v>
      </c>
      <c r="AG22" s="92" t="s">
        <v>354</v>
      </c>
      <c r="AH22" s="101" t="b">
        <v>0</v>
      </c>
      <c r="AY22" s="98">
        <v>45581</v>
      </c>
      <c r="AZ22" s="92" t="s">
        <v>193</v>
      </c>
      <c r="BA22" s="92" t="s">
        <v>125</v>
      </c>
      <c r="BB22" s="92" t="s">
        <v>145</v>
      </c>
      <c r="BC22" s="92" t="s">
        <v>134</v>
      </c>
      <c r="BD22" s="92" t="s">
        <v>137</v>
      </c>
      <c r="BE22" s="92">
        <v>16</v>
      </c>
      <c r="BF22" s="92">
        <v>935</v>
      </c>
      <c r="BG22" s="92">
        <v>980</v>
      </c>
      <c r="BH22" s="92">
        <f t="shared" si="3"/>
        <v>14960</v>
      </c>
      <c r="BI22" s="92">
        <f t="shared" si="8"/>
        <v>15680</v>
      </c>
      <c r="BJ22" s="92">
        <f t="shared" si="5"/>
        <v>720</v>
      </c>
      <c r="BK22" s="92" t="str">
        <f t="shared" si="9"/>
        <v>profit</v>
      </c>
      <c r="BL22" s="99" t="b">
        <f t="shared" si="10"/>
        <v>0</v>
      </c>
      <c r="BW22" s="105">
        <v>194006</v>
      </c>
      <c r="BX22" s="106">
        <v>194006</v>
      </c>
    </row>
    <row r="23" spans="1:76" s="93" customFormat="1">
      <c r="A23" s="98">
        <v>45513</v>
      </c>
      <c r="B23" s="92" t="s">
        <v>166</v>
      </c>
      <c r="C23" s="92" t="s">
        <v>125</v>
      </c>
      <c r="D23" s="92" t="s">
        <v>145</v>
      </c>
      <c r="E23" s="92" t="s">
        <v>147</v>
      </c>
      <c r="F23" s="92" t="s">
        <v>128</v>
      </c>
      <c r="G23" s="92">
        <v>18</v>
      </c>
      <c r="H23" s="92">
        <v>704</v>
      </c>
      <c r="I23" s="92">
        <v>930</v>
      </c>
      <c r="J23" s="92">
        <f t="shared" si="0"/>
        <v>12672</v>
      </c>
      <c r="K23" s="92">
        <f t="shared" si="1"/>
        <v>16740</v>
      </c>
      <c r="L23" s="92">
        <f t="shared" si="2"/>
        <v>4068</v>
      </c>
      <c r="M23" s="92" t="str">
        <f t="shared" si="6"/>
        <v>profit</v>
      </c>
      <c r="N23" s="99" t="b">
        <f t="shared" si="7"/>
        <v>0</v>
      </c>
      <c r="U23" s="100">
        <v>45513</v>
      </c>
      <c r="V23" s="92" t="s">
        <v>166</v>
      </c>
      <c r="W23" s="92" t="s">
        <v>125</v>
      </c>
      <c r="X23" s="92" t="s">
        <v>145</v>
      </c>
      <c r="Y23" s="92" t="s">
        <v>147</v>
      </c>
      <c r="Z23" s="92" t="s">
        <v>128</v>
      </c>
      <c r="AA23" s="92">
        <v>18</v>
      </c>
      <c r="AB23" s="92">
        <v>704</v>
      </c>
      <c r="AC23" s="92">
        <v>930</v>
      </c>
      <c r="AD23" s="92">
        <v>12672</v>
      </c>
      <c r="AE23" s="92">
        <v>16740</v>
      </c>
      <c r="AF23" s="92">
        <v>4068</v>
      </c>
      <c r="AG23" s="92" t="s">
        <v>354</v>
      </c>
      <c r="AH23" s="101" t="b">
        <v>0</v>
      </c>
      <c r="AY23" s="98">
        <v>45582</v>
      </c>
      <c r="AZ23" s="92" t="s">
        <v>194</v>
      </c>
      <c r="BA23" s="92" t="s">
        <v>125</v>
      </c>
      <c r="BB23" s="92" t="s">
        <v>145</v>
      </c>
      <c r="BC23" s="92" t="s">
        <v>180</v>
      </c>
      <c r="BD23" s="92" t="s">
        <v>137</v>
      </c>
      <c r="BE23" s="92">
        <v>17</v>
      </c>
      <c r="BF23" s="92">
        <v>642</v>
      </c>
      <c r="BG23" s="92">
        <v>1095</v>
      </c>
      <c r="BH23" s="92">
        <f t="shared" si="3"/>
        <v>10914</v>
      </c>
      <c r="BI23" s="92">
        <f t="shared" si="8"/>
        <v>18615</v>
      </c>
      <c r="BJ23" s="92">
        <f t="shared" si="5"/>
        <v>7701</v>
      </c>
      <c r="BK23" s="92" t="str">
        <f t="shared" si="9"/>
        <v>profit</v>
      </c>
      <c r="BL23" s="99" t="b">
        <f t="shared" si="10"/>
        <v>0</v>
      </c>
      <c r="BW23" s="107"/>
      <c r="BX23" s="107"/>
    </row>
    <row r="24" spans="1:76" s="93" customFormat="1">
      <c r="A24" s="98">
        <v>45405</v>
      </c>
      <c r="B24" s="92" t="s">
        <v>167</v>
      </c>
      <c r="C24" s="92" t="s">
        <v>153</v>
      </c>
      <c r="D24" s="92" t="s">
        <v>168</v>
      </c>
      <c r="E24" s="92" t="s">
        <v>169</v>
      </c>
      <c r="F24" s="92" t="s">
        <v>137</v>
      </c>
      <c r="G24" s="92">
        <v>25</v>
      </c>
      <c r="H24" s="92">
        <v>958</v>
      </c>
      <c r="I24" s="92">
        <v>942</v>
      </c>
      <c r="J24" s="92">
        <f t="shared" si="0"/>
        <v>23950</v>
      </c>
      <c r="K24" s="92">
        <f t="shared" si="1"/>
        <v>23550</v>
      </c>
      <c r="L24" s="92">
        <f t="shared" si="2"/>
        <v>-400</v>
      </c>
      <c r="M24" s="92" t="str">
        <f t="shared" si="6"/>
        <v>loss</v>
      </c>
      <c r="N24" s="99" t="b">
        <f t="shared" si="7"/>
        <v>0</v>
      </c>
      <c r="U24" s="100">
        <v>45405</v>
      </c>
      <c r="V24" s="92" t="s">
        <v>167</v>
      </c>
      <c r="W24" s="92" t="s">
        <v>153</v>
      </c>
      <c r="X24" s="92" t="s">
        <v>168</v>
      </c>
      <c r="Y24" s="92" t="s">
        <v>169</v>
      </c>
      <c r="Z24" s="92" t="s">
        <v>137</v>
      </c>
      <c r="AA24" s="92">
        <v>25</v>
      </c>
      <c r="AB24" s="92">
        <v>958</v>
      </c>
      <c r="AC24" s="92">
        <v>942</v>
      </c>
      <c r="AD24" s="92">
        <v>23950</v>
      </c>
      <c r="AE24" s="92">
        <v>23550</v>
      </c>
      <c r="AF24" s="92">
        <v>-400</v>
      </c>
      <c r="AG24" s="92" t="s">
        <v>353</v>
      </c>
      <c r="AH24" s="101" t="b">
        <v>0</v>
      </c>
      <c r="AY24" s="98">
        <v>45584</v>
      </c>
      <c r="AZ24" s="92" t="s">
        <v>195</v>
      </c>
      <c r="BA24" s="92" t="s">
        <v>125</v>
      </c>
      <c r="BB24" s="92" t="s">
        <v>145</v>
      </c>
      <c r="BC24" s="92" t="s">
        <v>143</v>
      </c>
      <c r="BD24" s="92" t="s">
        <v>128</v>
      </c>
      <c r="BE24" s="92">
        <v>18</v>
      </c>
      <c r="BF24" s="92">
        <v>596</v>
      </c>
      <c r="BG24" s="92">
        <v>817</v>
      </c>
      <c r="BH24" s="92">
        <f t="shared" si="3"/>
        <v>10728</v>
      </c>
      <c r="BI24" s="92">
        <f t="shared" si="8"/>
        <v>14706</v>
      </c>
      <c r="BJ24" s="92">
        <f t="shared" si="5"/>
        <v>3978</v>
      </c>
      <c r="BK24" s="92" t="str">
        <f t="shared" si="9"/>
        <v>profit</v>
      </c>
      <c r="BL24" s="99" t="b">
        <f t="shared" si="10"/>
        <v>0</v>
      </c>
    </row>
    <row r="25" spans="1:76" s="93" customFormat="1">
      <c r="A25" s="98">
        <v>45514</v>
      </c>
      <c r="B25" s="92" t="s">
        <v>170</v>
      </c>
      <c r="C25" s="92" t="s">
        <v>125</v>
      </c>
      <c r="D25" s="92" t="s">
        <v>145</v>
      </c>
      <c r="E25" s="92" t="s">
        <v>147</v>
      </c>
      <c r="F25" s="92" t="s">
        <v>128</v>
      </c>
      <c r="G25" s="92">
        <v>19</v>
      </c>
      <c r="H25" s="92">
        <v>744</v>
      </c>
      <c r="I25" s="92">
        <v>1433</v>
      </c>
      <c r="J25" s="92">
        <f t="shared" si="0"/>
        <v>14136</v>
      </c>
      <c r="K25" s="92">
        <f t="shared" si="1"/>
        <v>27227</v>
      </c>
      <c r="L25" s="92">
        <f t="shared" si="2"/>
        <v>13091</v>
      </c>
      <c r="M25" s="92" t="str">
        <f t="shared" si="6"/>
        <v>profit</v>
      </c>
      <c r="N25" s="99" t="b">
        <f t="shared" si="7"/>
        <v>0</v>
      </c>
      <c r="U25" s="100">
        <v>45514</v>
      </c>
      <c r="V25" s="92" t="s">
        <v>170</v>
      </c>
      <c r="W25" s="92" t="s">
        <v>125</v>
      </c>
      <c r="X25" s="92" t="s">
        <v>145</v>
      </c>
      <c r="Y25" s="92" t="s">
        <v>147</v>
      </c>
      <c r="Z25" s="92" t="s">
        <v>128</v>
      </c>
      <c r="AA25" s="92">
        <v>19</v>
      </c>
      <c r="AB25" s="92">
        <v>744</v>
      </c>
      <c r="AC25" s="92">
        <v>1433</v>
      </c>
      <c r="AD25" s="92">
        <v>14136</v>
      </c>
      <c r="AE25" s="92">
        <v>27227</v>
      </c>
      <c r="AF25" s="92">
        <v>13091</v>
      </c>
      <c r="AG25" s="92" t="s">
        <v>354</v>
      </c>
      <c r="AH25" s="101" t="b">
        <v>0</v>
      </c>
      <c r="AY25" s="98">
        <v>45585</v>
      </c>
      <c r="AZ25" s="92" t="s">
        <v>196</v>
      </c>
      <c r="BA25" s="92" t="s">
        <v>125</v>
      </c>
      <c r="BB25" s="92" t="s">
        <v>145</v>
      </c>
      <c r="BC25" s="92" t="s">
        <v>147</v>
      </c>
      <c r="BD25" s="92" t="s">
        <v>128</v>
      </c>
      <c r="BE25" s="92">
        <v>14</v>
      </c>
      <c r="BF25" s="92">
        <v>533</v>
      </c>
      <c r="BG25" s="92">
        <v>922</v>
      </c>
      <c r="BH25" s="92">
        <f t="shared" si="3"/>
        <v>7462</v>
      </c>
      <c r="BI25" s="92">
        <f t="shared" si="8"/>
        <v>12908</v>
      </c>
      <c r="BJ25" s="92">
        <f t="shared" si="5"/>
        <v>5446</v>
      </c>
      <c r="BK25" s="92" t="str">
        <f t="shared" si="9"/>
        <v>profit</v>
      </c>
      <c r="BL25" s="99" t="b">
        <f t="shared" si="10"/>
        <v>0</v>
      </c>
    </row>
    <row r="26" spans="1:76" s="93" customFormat="1">
      <c r="A26" s="98">
        <v>45407</v>
      </c>
      <c r="B26" s="92" t="s">
        <v>171</v>
      </c>
      <c r="C26" s="92" t="s">
        <v>153</v>
      </c>
      <c r="D26" s="92" t="s">
        <v>168</v>
      </c>
      <c r="E26" s="92" t="s">
        <v>165</v>
      </c>
      <c r="F26" s="92" t="s">
        <v>128</v>
      </c>
      <c r="G26" s="92">
        <v>26</v>
      </c>
      <c r="H26" s="92">
        <v>520</v>
      </c>
      <c r="I26" s="92">
        <v>1486</v>
      </c>
      <c r="J26" s="92">
        <f t="shared" si="0"/>
        <v>13520</v>
      </c>
      <c r="K26" s="92">
        <f t="shared" si="1"/>
        <v>38636</v>
      </c>
      <c r="L26" s="92">
        <f t="shared" si="2"/>
        <v>25116</v>
      </c>
      <c r="M26" s="92" t="str">
        <f t="shared" si="6"/>
        <v>profit</v>
      </c>
      <c r="N26" s="99" t="b">
        <f t="shared" si="7"/>
        <v>0</v>
      </c>
      <c r="U26" s="100">
        <v>45407</v>
      </c>
      <c r="V26" s="92" t="s">
        <v>171</v>
      </c>
      <c r="W26" s="92" t="s">
        <v>153</v>
      </c>
      <c r="X26" s="92" t="s">
        <v>168</v>
      </c>
      <c r="Y26" s="92" t="s">
        <v>165</v>
      </c>
      <c r="Z26" s="92" t="s">
        <v>128</v>
      </c>
      <c r="AA26" s="92">
        <v>26</v>
      </c>
      <c r="AB26" s="92">
        <v>520</v>
      </c>
      <c r="AC26" s="92">
        <v>1486</v>
      </c>
      <c r="AD26" s="92">
        <v>13520</v>
      </c>
      <c r="AE26" s="92">
        <v>38636</v>
      </c>
      <c r="AF26" s="92">
        <v>25116</v>
      </c>
      <c r="AG26" s="92" t="s">
        <v>354</v>
      </c>
      <c r="AH26" s="101" t="b">
        <v>0</v>
      </c>
      <c r="AY26" s="98">
        <v>45587</v>
      </c>
      <c r="AZ26" s="92" t="s">
        <v>197</v>
      </c>
      <c r="BA26" s="92" t="s">
        <v>125</v>
      </c>
      <c r="BB26" s="92" t="s">
        <v>145</v>
      </c>
      <c r="BC26" s="92" t="s">
        <v>169</v>
      </c>
      <c r="BD26" s="92" t="s">
        <v>128</v>
      </c>
      <c r="BE26" s="92">
        <v>19</v>
      </c>
      <c r="BF26" s="92">
        <v>578</v>
      </c>
      <c r="BG26" s="92">
        <v>1434</v>
      </c>
      <c r="BH26" s="92">
        <f t="shared" si="3"/>
        <v>10982</v>
      </c>
      <c r="BI26" s="92">
        <f t="shared" si="8"/>
        <v>27246</v>
      </c>
      <c r="BJ26" s="92">
        <f t="shared" si="5"/>
        <v>16264</v>
      </c>
      <c r="BK26" s="92" t="str">
        <f t="shared" si="9"/>
        <v>profit</v>
      </c>
      <c r="BL26" s="99" t="b">
        <f t="shared" si="10"/>
        <v>0</v>
      </c>
    </row>
    <row r="27" spans="1:76" s="93" customFormat="1">
      <c r="A27" s="98">
        <v>45515</v>
      </c>
      <c r="B27" s="92" t="s">
        <v>172</v>
      </c>
      <c r="C27" s="92" t="s">
        <v>125</v>
      </c>
      <c r="D27" s="92" t="s">
        <v>145</v>
      </c>
      <c r="E27" s="92" t="s">
        <v>151</v>
      </c>
      <c r="F27" s="92" t="s">
        <v>137</v>
      </c>
      <c r="G27" s="92">
        <v>10</v>
      </c>
      <c r="H27" s="92">
        <v>669</v>
      </c>
      <c r="I27" s="92">
        <v>1344</v>
      </c>
      <c r="J27" s="92">
        <f t="shared" si="0"/>
        <v>6690</v>
      </c>
      <c r="K27" s="92">
        <f t="shared" si="1"/>
        <v>13440</v>
      </c>
      <c r="L27" s="92">
        <f t="shared" si="2"/>
        <v>6750</v>
      </c>
      <c r="M27" s="92" t="str">
        <f t="shared" si="6"/>
        <v>profit</v>
      </c>
      <c r="N27" s="99" t="b">
        <f t="shared" si="7"/>
        <v>0</v>
      </c>
      <c r="U27" s="100">
        <v>45515</v>
      </c>
      <c r="V27" s="92" t="s">
        <v>172</v>
      </c>
      <c r="W27" s="92" t="s">
        <v>125</v>
      </c>
      <c r="X27" s="92" t="s">
        <v>145</v>
      </c>
      <c r="Y27" s="92" t="s">
        <v>151</v>
      </c>
      <c r="Z27" s="92" t="s">
        <v>137</v>
      </c>
      <c r="AA27" s="92">
        <v>10</v>
      </c>
      <c r="AB27" s="92">
        <v>669</v>
      </c>
      <c r="AC27" s="92">
        <v>1344</v>
      </c>
      <c r="AD27" s="102" t="e">
        <v>#VALUE!</v>
      </c>
      <c r="AE27" s="92">
        <v>13440</v>
      </c>
      <c r="AF27" s="92">
        <v>6750</v>
      </c>
      <c r="AG27" s="92" t="s">
        <v>354</v>
      </c>
      <c r="AH27" s="101" t="b">
        <v>0</v>
      </c>
      <c r="AY27" s="98">
        <v>45659</v>
      </c>
      <c r="AZ27" s="92" t="s">
        <v>198</v>
      </c>
      <c r="BA27" s="92" t="s">
        <v>125</v>
      </c>
      <c r="BB27" s="92" t="s">
        <v>126</v>
      </c>
      <c r="BC27" s="92" t="s">
        <v>134</v>
      </c>
      <c r="BD27" s="92" t="s">
        <v>128</v>
      </c>
      <c r="BE27" s="92">
        <v>14</v>
      </c>
      <c r="BF27" s="92">
        <v>521</v>
      </c>
      <c r="BG27" s="92">
        <v>974</v>
      </c>
      <c r="BH27" s="92">
        <f t="shared" si="3"/>
        <v>7294</v>
      </c>
      <c r="BI27" s="92">
        <f t="shared" si="8"/>
        <v>13636</v>
      </c>
      <c r="BJ27" s="92">
        <f t="shared" si="5"/>
        <v>6342</v>
      </c>
      <c r="BK27" s="92" t="str">
        <f t="shared" si="9"/>
        <v>profit</v>
      </c>
      <c r="BL27" s="99" t="b">
        <f t="shared" si="10"/>
        <v>0</v>
      </c>
    </row>
    <row r="28" spans="1:76" s="93" customFormat="1">
      <c r="A28" s="98">
        <v>45516</v>
      </c>
      <c r="B28" s="92" t="s">
        <v>173</v>
      </c>
      <c r="C28" s="92" t="s">
        <v>125</v>
      </c>
      <c r="D28" s="92" t="s">
        <v>145</v>
      </c>
      <c r="E28" s="92" t="s">
        <v>136</v>
      </c>
      <c r="F28" s="92" t="s">
        <v>137</v>
      </c>
      <c r="G28" s="92">
        <v>20</v>
      </c>
      <c r="H28" s="92">
        <v>966</v>
      </c>
      <c r="I28" s="92">
        <v>924</v>
      </c>
      <c r="J28" s="92">
        <f t="shared" si="0"/>
        <v>19320</v>
      </c>
      <c r="K28" s="92">
        <f t="shared" si="1"/>
        <v>18480</v>
      </c>
      <c r="L28" s="92">
        <f t="shared" si="2"/>
        <v>-840</v>
      </c>
      <c r="M28" s="92" t="str">
        <f t="shared" si="6"/>
        <v>loss</v>
      </c>
      <c r="N28" s="99" t="b">
        <f t="shared" si="7"/>
        <v>0</v>
      </c>
      <c r="U28" s="100">
        <v>45516</v>
      </c>
      <c r="V28" s="92" t="s">
        <v>173</v>
      </c>
      <c r="W28" s="92" t="s">
        <v>125</v>
      </c>
      <c r="X28" s="92" t="s">
        <v>145</v>
      </c>
      <c r="Y28" s="92" t="s">
        <v>136</v>
      </c>
      <c r="Z28" s="92" t="s">
        <v>137</v>
      </c>
      <c r="AA28" s="92">
        <v>20</v>
      </c>
      <c r="AB28" s="92">
        <v>966</v>
      </c>
      <c r="AC28" s="92">
        <v>924</v>
      </c>
      <c r="AD28" s="92">
        <v>19320</v>
      </c>
      <c r="AE28" s="92">
        <v>18480</v>
      </c>
      <c r="AF28" s="92">
        <v>-840</v>
      </c>
      <c r="AG28" s="92" t="s">
        <v>353</v>
      </c>
      <c r="AH28" s="101" t="b">
        <v>0</v>
      </c>
      <c r="AY28" s="98">
        <v>45432</v>
      </c>
      <c r="AZ28" s="92" t="s">
        <v>199</v>
      </c>
      <c r="BA28" s="92" t="s">
        <v>141</v>
      </c>
      <c r="BB28" s="92" t="s">
        <v>200</v>
      </c>
      <c r="BC28" s="92" t="s">
        <v>143</v>
      </c>
      <c r="BD28" s="92" t="s">
        <v>137</v>
      </c>
      <c r="BE28" s="92">
        <v>79</v>
      </c>
      <c r="BF28" s="92">
        <v>616</v>
      </c>
      <c r="BG28" s="92">
        <v>944</v>
      </c>
      <c r="BH28" s="92">
        <f t="shared" si="3"/>
        <v>48664</v>
      </c>
      <c r="BI28" s="92">
        <f t="shared" si="8"/>
        <v>74576</v>
      </c>
      <c r="BJ28" s="92">
        <f t="shared" si="5"/>
        <v>25912</v>
      </c>
      <c r="BK28" s="92" t="str">
        <f t="shared" si="9"/>
        <v>profit</v>
      </c>
      <c r="BL28" s="99" t="b">
        <f t="shared" si="10"/>
        <v>1</v>
      </c>
    </row>
    <row r="29" spans="1:76" s="93" customFormat="1">
      <c r="A29" s="98">
        <v>45543</v>
      </c>
      <c r="B29" s="92" t="s">
        <v>174</v>
      </c>
      <c r="C29" s="92" t="s">
        <v>125</v>
      </c>
      <c r="D29" s="92" t="s">
        <v>145</v>
      </c>
      <c r="E29" s="92" t="s">
        <v>175</v>
      </c>
      <c r="F29" s="92" t="s">
        <v>137</v>
      </c>
      <c r="G29" s="92">
        <v>18</v>
      </c>
      <c r="H29" s="92">
        <v>859</v>
      </c>
      <c r="I29" s="92">
        <v>1044</v>
      </c>
      <c r="J29" s="92">
        <f t="shared" si="0"/>
        <v>15462</v>
      </c>
      <c r="K29" s="92">
        <f t="shared" si="1"/>
        <v>18792</v>
      </c>
      <c r="L29" s="92">
        <f t="shared" si="2"/>
        <v>3330</v>
      </c>
      <c r="M29" s="92" t="str">
        <f t="shared" si="6"/>
        <v>profit</v>
      </c>
      <c r="N29" s="99" t="b">
        <f t="shared" si="7"/>
        <v>0</v>
      </c>
      <c r="U29" s="100">
        <v>45543</v>
      </c>
      <c r="V29" s="92" t="s">
        <v>174</v>
      </c>
      <c r="W29" s="92" t="s">
        <v>125</v>
      </c>
      <c r="X29" s="92" t="s">
        <v>145</v>
      </c>
      <c r="Y29" s="92" t="s">
        <v>175</v>
      </c>
      <c r="Z29" s="92" t="s">
        <v>137</v>
      </c>
      <c r="AA29" s="92">
        <v>18</v>
      </c>
      <c r="AB29" s="92">
        <v>859</v>
      </c>
      <c r="AC29" s="92">
        <v>1044</v>
      </c>
      <c r="AD29" s="92">
        <v>15462</v>
      </c>
      <c r="AE29" s="92">
        <v>18792</v>
      </c>
      <c r="AF29" s="92">
        <v>3330</v>
      </c>
      <c r="AG29" s="92" t="s">
        <v>354</v>
      </c>
      <c r="AH29" s="101" t="b">
        <v>0</v>
      </c>
      <c r="AY29" s="98">
        <v>45661</v>
      </c>
      <c r="AZ29" s="92" t="s">
        <v>201</v>
      </c>
      <c r="BA29" s="92" t="s">
        <v>125</v>
      </c>
      <c r="BB29" s="92" t="s">
        <v>126</v>
      </c>
      <c r="BC29" s="92" t="s">
        <v>175</v>
      </c>
      <c r="BD29" s="92" t="s">
        <v>128</v>
      </c>
      <c r="BE29" s="92">
        <v>14</v>
      </c>
      <c r="BF29" s="92">
        <v>734</v>
      </c>
      <c r="BG29" s="92">
        <v>1058</v>
      </c>
      <c r="BH29" s="92">
        <f t="shared" si="3"/>
        <v>10276</v>
      </c>
      <c r="BI29" s="92">
        <f t="shared" si="8"/>
        <v>14812</v>
      </c>
      <c r="BJ29" s="92">
        <f t="shared" si="5"/>
        <v>4536</v>
      </c>
      <c r="BK29" s="92" t="str">
        <f t="shared" si="9"/>
        <v>profit</v>
      </c>
      <c r="BL29" s="99" t="b">
        <f t="shared" si="10"/>
        <v>0</v>
      </c>
    </row>
    <row r="30" spans="1:76" s="93" customFormat="1">
      <c r="A30" s="98">
        <v>45544</v>
      </c>
      <c r="B30" s="92" t="s">
        <v>176</v>
      </c>
      <c r="C30" s="92" t="s">
        <v>125</v>
      </c>
      <c r="D30" s="92" t="s">
        <v>145</v>
      </c>
      <c r="E30" s="92" t="s">
        <v>151</v>
      </c>
      <c r="F30" s="92" t="s">
        <v>137</v>
      </c>
      <c r="G30" s="92">
        <v>15</v>
      </c>
      <c r="H30" s="92">
        <v>890</v>
      </c>
      <c r="I30" s="92">
        <v>1362</v>
      </c>
      <c r="J30" s="92">
        <f t="shared" si="0"/>
        <v>13350</v>
      </c>
      <c r="K30" s="92">
        <f t="shared" si="1"/>
        <v>20430</v>
      </c>
      <c r="L30" s="92">
        <f t="shared" si="2"/>
        <v>7080</v>
      </c>
      <c r="M30" s="92" t="str">
        <f t="shared" si="6"/>
        <v>profit</v>
      </c>
      <c r="N30" s="99" t="b">
        <f t="shared" si="7"/>
        <v>0</v>
      </c>
      <c r="U30" s="100">
        <v>45544</v>
      </c>
      <c r="V30" s="92" t="s">
        <v>176</v>
      </c>
      <c r="W30" s="92" t="s">
        <v>125</v>
      </c>
      <c r="X30" s="92" t="s">
        <v>145</v>
      </c>
      <c r="Y30" s="92" t="s">
        <v>151</v>
      </c>
      <c r="Z30" s="92" t="s">
        <v>137</v>
      </c>
      <c r="AA30" s="92">
        <v>15</v>
      </c>
      <c r="AB30" s="92">
        <v>890</v>
      </c>
      <c r="AC30" s="92">
        <v>1362</v>
      </c>
      <c r="AD30" s="92">
        <v>13350</v>
      </c>
      <c r="AE30" s="92">
        <v>20430</v>
      </c>
      <c r="AF30" s="92">
        <v>7080</v>
      </c>
      <c r="AG30" s="92" t="s">
        <v>354</v>
      </c>
      <c r="AH30" s="101" t="b">
        <v>0</v>
      </c>
      <c r="AY30" s="98">
        <v>45456</v>
      </c>
      <c r="AZ30" s="92" t="s">
        <v>131</v>
      </c>
      <c r="BA30" s="92" t="s">
        <v>125</v>
      </c>
      <c r="BB30" s="92" t="s">
        <v>126</v>
      </c>
      <c r="BC30" s="92" t="s">
        <v>132</v>
      </c>
      <c r="BD30" s="92" t="s">
        <v>128</v>
      </c>
      <c r="BE30" s="92">
        <v>11</v>
      </c>
      <c r="BF30" s="92">
        <v>774</v>
      </c>
      <c r="BG30" s="92">
        <v>1363</v>
      </c>
      <c r="BH30" s="92">
        <f t="shared" ref="BH30:BH67" si="11">BE30*BF30</f>
        <v>8514</v>
      </c>
      <c r="BI30" s="92">
        <f t="shared" si="8"/>
        <v>14993</v>
      </c>
      <c r="BJ30" s="92">
        <f t="shared" ref="BJ30:BJ67" si="12">BI30-BH30</f>
        <v>6479</v>
      </c>
      <c r="BK30" s="92" t="str">
        <f t="shared" ref="BK30:BK67" si="13">IF(BJ30&gt;0,"profit","loss")</f>
        <v>profit</v>
      </c>
      <c r="BL30" s="99" t="b">
        <f t="shared" ref="BL30:BL67" si="14">AND(BJ30&gt;0,BH30&gt;20000)</f>
        <v>0</v>
      </c>
    </row>
    <row r="31" spans="1:76" s="93" customFormat="1">
      <c r="A31" s="98">
        <v>45545</v>
      </c>
      <c r="B31" s="92" t="s">
        <v>177</v>
      </c>
      <c r="C31" s="92" t="s">
        <v>125</v>
      </c>
      <c r="D31" s="92" t="s">
        <v>145</v>
      </c>
      <c r="E31" s="92" t="s">
        <v>134</v>
      </c>
      <c r="F31" s="92" t="s">
        <v>137</v>
      </c>
      <c r="G31" s="92">
        <v>19</v>
      </c>
      <c r="H31" s="92">
        <v>630</v>
      </c>
      <c r="I31" s="92">
        <v>882</v>
      </c>
      <c r="J31" s="92">
        <f t="shared" si="0"/>
        <v>11970</v>
      </c>
      <c r="K31" s="92">
        <f t="shared" si="1"/>
        <v>16758</v>
      </c>
      <c r="L31" s="92">
        <f t="shared" si="2"/>
        <v>4788</v>
      </c>
      <c r="M31" s="92" t="str">
        <f t="shared" si="6"/>
        <v>profit</v>
      </c>
      <c r="N31" s="99" t="b">
        <f t="shared" si="7"/>
        <v>0</v>
      </c>
      <c r="U31" s="100">
        <v>45545</v>
      </c>
      <c r="V31" s="92" t="s">
        <v>177</v>
      </c>
      <c r="W31" s="92" t="s">
        <v>125</v>
      </c>
      <c r="X31" s="92" t="s">
        <v>145</v>
      </c>
      <c r="Y31" s="92" t="s">
        <v>134</v>
      </c>
      <c r="Z31" s="92" t="s">
        <v>137</v>
      </c>
      <c r="AA31" s="92">
        <v>19</v>
      </c>
      <c r="AB31" s="92">
        <v>630</v>
      </c>
      <c r="AC31" s="92">
        <v>882</v>
      </c>
      <c r="AD31" s="92">
        <v>11970</v>
      </c>
      <c r="AE31" s="92">
        <v>16758</v>
      </c>
      <c r="AF31" s="92">
        <v>4788</v>
      </c>
      <c r="AG31" s="92" t="s">
        <v>354</v>
      </c>
      <c r="AH31" s="101" t="b">
        <v>0</v>
      </c>
      <c r="AY31" s="98">
        <v>45457</v>
      </c>
      <c r="AZ31" s="92" t="s">
        <v>133</v>
      </c>
      <c r="BA31" s="92" t="s">
        <v>125</v>
      </c>
      <c r="BB31" s="92" t="s">
        <v>126</v>
      </c>
      <c r="BC31" s="92" t="s">
        <v>134</v>
      </c>
      <c r="BD31" s="92" t="s">
        <v>128</v>
      </c>
      <c r="BE31" s="92">
        <v>13</v>
      </c>
      <c r="BF31" s="92">
        <v>986</v>
      </c>
      <c r="BG31" s="92">
        <v>1073</v>
      </c>
      <c r="BH31" s="92">
        <f t="shared" si="11"/>
        <v>12818</v>
      </c>
      <c r="BI31" s="92">
        <f t="shared" si="8"/>
        <v>13949</v>
      </c>
      <c r="BJ31" s="92">
        <f t="shared" si="12"/>
        <v>1131</v>
      </c>
      <c r="BK31" s="92" t="str">
        <f t="shared" si="13"/>
        <v>profit</v>
      </c>
      <c r="BL31" s="99" t="b">
        <f t="shared" si="14"/>
        <v>0</v>
      </c>
    </row>
    <row r="32" spans="1:76" s="93" customFormat="1">
      <c r="A32" s="98">
        <v>45546</v>
      </c>
      <c r="B32" s="92" t="s">
        <v>178</v>
      </c>
      <c r="C32" s="92" t="s">
        <v>125</v>
      </c>
      <c r="D32" s="92" t="s">
        <v>145</v>
      </c>
      <c r="E32" s="92" t="s">
        <v>169</v>
      </c>
      <c r="F32" s="92" t="s">
        <v>137</v>
      </c>
      <c r="G32" s="92">
        <v>10</v>
      </c>
      <c r="H32" s="92">
        <v>701</v>
      </c>
      <c r="I32" s="92">
        <v>1384</v>
      </c>
      <c r="J32" s="92">
        <f t="shared" si="0"/>
        <v>7010</v>
      </c>
      <c r="K32" s="92">
        <f t="shared" si="1"/>
        <v>13840</v>
      </c>
      <c r="L32" s="92">
        <f t="shared" si="2"/>
        <v>6830</v>
      </c>
      <c r="M32" s="92" t="str">
        <f t="shared" si="6"/>
        <v>profit</v>
      </c>
      <c r="N32" s="99" t="b">
        <f t="shared" si="7"/>
        <v>0</v>
      </c>
      <c r="U32" s="100">
        <v>45546</v>
      </c>
      <c r="V32" s="92" t="s">
        <v>178</v>
      </c>
      <c r="W32" s="92" t="s">
        <v>125</v>
      </c>
      <c r="X32" s="92" t="s">
        <v>145</v>
      </c>
      <c r="Y32" s="92" t="s">
        <v>169</v>
      </c>
      <c r="Z32" s="92" t="s">
        <v>137</v>
      </c>
      <c r="AA32" s="92">
        <v>10</v>
      </c>
      <c r="AB32" s="92">
        <v>701</v>
      </c>
      <c r="AC32" s="92">
        <v>1384</v>
      </c>
      <c r="AD32" s="92">
        <v>7010</v>
      </c>
      <c r="AE32" s="92">
        <v>13840</v>
      </c>
      <c r="AF32" s="92">
        <v>6830</v>
      </c>
      <c r="AG32" s="92" t="s">
        <v>354</v>
      </c>
      <c r="AH32" s="101" t="b">
        <v>0</v>
      </c>
      <c r="AY32" s="98">
        <v>45459</v>
      </c>
      <c r="AZ32" s="92" t="s">
        <v>135</v>
      </c>
      <c r="BA32" s="92" t="s">
        <v>125</v>
      </c>
      <c r="BB32" s="92" t="s">
        <v>126</v>
      </c>
      <c r="BC32" s="92" t="s">
        <v>136</v>
      </c>
      <c r="BD32" s="92" t="s">
        <v>137</v>
      </c>
      <c r="BE32" s="92">
        <v>12</v>
      </c>
      <c r="BF32" s="92">
        <v>997</v>
      </c>
      <c r="BG32" s="92">
        <v>1445</v>
      </c>
      <c r="BH32" s="92">
        <f t="shared" si="11"/>
        <v>11964</v>
      </c>
      <c r="BI32" s="92">
        <f t="shared" si="8"/>
        <v>17340</v>
      </c>
      <c r="BJ32" s="92">
        <f t="shared" si="12"/>
        <v>5376</v>
      </c>
      <c r="BK32" s="92" t="str">
        <f t="shared" si="13"/>
        <v>profit</v>
      </c>
      <c r="BL32" s="99" t="b">
        <f t="shared" si="14"/>
        <v>0</v>
      </c>
    </row>
    <row r="33" spans="1:64" s="93" customFormat="1">
      <c r="A33" s="98">
        <v>45547</v>
      </c>
      <c r="B33" s="92" t="s">
        <v>179</v>
      </c>
      <c r="C33" s="92" t="s">
        <v>125</v>
      </c>
      <c r="D33" s="92" t="s">
        <v>145</v>
      </c>
      <c r="E33" s="92" t="s">
        <v>180</v>
      </c>
      <c r="F33" s="92" t="s">
        <v>128</v>
      </c>
      <c r="G33" s="92">
        <v>19</v>
      </c>
      <c r="H33" s="92">
        <v>653</v>
      </c>
      <c r="I33" s="92">
        <v>1402</v>
      </c>
      <c r="J33" s="92">
        <f t="shared" si="0"/>
        <v>12407</v>
      </c>
      <c r="K33" s="92">
        <f t="shared" si="1"/>
        <v>26638</v>
      </c>
      <c r="L33" s="92">
        <f t="shared" si="2"/>
        <v>14231</v>
      </c>
      <c r="M33" s="92" t="str">
        <f t="shared" si="6"/>
        <v>profit</v>
      </c>
      <c r="N33" s="99" t="b">
        <f t="shared" si="7"/>
        <v>0</v>
      </c>
      <c r="U33" s="100">
        <v>45547</v>
      </c>
      <c r="V33" s="92" t="s">
        <v>179</v>
      </c>
      <c r="W33" s="92" t="s">
        <v>125</v>
      </c>
      <c r="X33" s="92" t="s">
        <v>145</v>
      </c>
      <c r="Y33" s="92" t="s">
        <v>180</v>
      </c>
      <c r="Z33" s="92" t="s">
        <v>128</v>
      </c>
      <c r="AA33" s="92">
        <v>19</v>
      </c>
      <c r="AB33" s="92">
        <v>653</v>
      </c>
      <c r="AC33" s="92">
        <v>1402</v>
      </c>
      <c r="AD33" s="92">
        <v>12407</v>
      </c>
      <c r="AE33" s="92">
        <v>26638</v>
      </c>
      <c r="AF33" s="92">
        <v>14231</v>
      </c>
      <c r="AG33" s="92" t="s">
        <v>354</v>
      </c>
      <c r="AH33" s="101" t="b">
        <v>0</v>
      </c>
      <c r="AY33" s="98">
        <v>45460</v>
      </c>
      <c r="AZ33" s="92" t="s">
        <v>138</v>
      </c>
      <c r="BA33" s="92" t="s">
        <v>125</v>
      </c>
      <c r="BB33" s="92" t="s">
        <v>126</v>
      </c>
      <c r="BC33" s="92" t="s">
        <v>139</v>
      </c>
      <c r="BD33" s="92" t="s">
        <v>137</v>
      </c>
      <c r="BE33" s="92">
        <v>20</v>
      </c>
      <c r="BF33" s="92">
        <v>941</v>
      </c>
      <c r="BG33" s="92">
        <v>1053</v>
      </c>
      <c r="BH33" s="92">
        <f t="shared" si="11"/>
        <v>18820</v>
      </c>
      <c r="BI33" s="92">
        <f t="shared" si="8"/>
        <v>21060</v>
      </c>
      <c r="BJ33" s="92">
        <f t="shared" si="12"/>
        <v>2240</v>
      </c>
      <c r="BK33" s="92" t="str">
        <f t="shared" si="13"/>
        <v>profit</v>
      </c>
      <c r="BL33" s="99" t="b">
        <f t="shared" si="14"/>
        <v>0</v>
      </c>
    </row>
    <row r="34" spans="1:64" s="93" customFormat="1">
      <c r="A34" s="98">
        <v>45548</v>
      </c>
      <c r="B34" s="92" t="s">
        <v>181</v>
      </c>
      <c r="C34" s="92" t="s">
        <v>125</v>
      </c>
      <c r="D34" s="92" t="s">
        <v>145</v>
      </c>
      <c r="E34" s="92" t="s">
        <v>182</v>
      </c>
      <c r="F34" s="92" t="s">
        <v>128</v>
      </c>
      <c r="G34" s="92">
        <v>14</v>
      </c>
      <c r="H34" s="92">
        <v>968</v>
      </c>
      <c r="I34" s="92">
        <v>1419</v>
      </c>
      <c r="J34" s="92">
        <f t="shared" si="0"/>
        <v>13552</v>
      </c>
      <c r="K34" s="92">
        <f t="shared" si="1"/>
        <v>19866</v>
      </c>
      <c r="L34" s="92">
        <f t="shared" si="2"/>
        <v>6314</v>
      </c>
      <c r="M34" s="92" t="str">
        <f t="shared" si="6"/>
        <v>profit</v>
      </c>
      <c r="N34" s="99" t="b">
        <f t="shared" si="7"/>
        <v>0</v>
      </c>
      <c r="U34" s="100">
        <v>45548</v>
      </c>
      <c r="V34" s="92" t="s">
        <v>181</v>
      </c>
      <c r="W34" s="92" t="s">
        <v>125</v>
      </c>
      <c r="X34" s="92" t="s">
        <v>145</v>
      </c>
      <c r="Y34" s="92" t="s">
        <v>182</v>
      </c>
      <c r="Z34" s="92" t="s">
        <v>128</v>
      </c>
      <c r="AA34" s="92">
        <v>14</v>
      </c>
      <c r="AB34" s="92">
        <v>968</v>
      </c>
      <c r="AC34" s="92">
        <v>1419</v>
      </c>
      <c r="AD34" s="92">
        <v>13552</v>
      </c>
      <c r="AE34" s="92">
        <v>19866</v>
      </c>
      <c r="AF34" s="92">
        <v>6314</v>
      </c>
      <c r="AG34" s="92" t="s">
        <v>354</v>
      </c>
      <c r="AH34" s="101" t="b">
        <v>0</v>
      </c>
      <c r="AY34" s="98">
        <v>45477</v>
      </c>
      <c r="AZ34" s="92" t="s">
        <v>150</v>
      </c>
      <c r="BA34" s="92" t="s">
        <v>125</v>
      </c>
      <c r="BB34" s="92" t="s">
        <v>145</v>
      </c>
      <c r="BC34" s="92" t="s">
        <v>151</v>
      </c>
      <c r="BD34" s="92" t="s">
        <v>128</v>
      </c>
      <c r="BE34" s="92">
        <v>15</v>
      </c>
      <c r="BF34" s="92">
        <v>937</v>
      </c>
      <c r="BG34" s="92">
        <v>1427</v>
      </c>
      <c r="BH34" s="92">
        <f t="shared" si="11"/>
        <v>14055</v>
      </c>
      <c r="BI34" s="92">
        <f t="shared" ref="BI34:BI69" si="15">BE34*BG34</f>
        <v>21405</v>
      </c>
      <c r="BJ34" s="92">
        <f t="shared" si="12"/>
        <v>7350</v>
      </c>
      <c r="BK34" s="92" t="str">
        <f t="shared" si="13"/>
        <v>profit</v>
      </c>
      <c r="BL34" s="99" t="b">
        <f t="shared" si="14"/>
        <v>0</v>
      </c>
    </row>
    <row r="35" spans="1:64" s="93" customFormat="1">
      <c r="A35" s="98">
        <v>45550</v>
      </c>
      <c r="B35" s="92" t="s">
        <v>183</v>
      </c>
      <c r="C35" s="92" t="s">
        <v>125</v>
      </c>
      <c r="D35" s="92" t="s">
        <v>145</v>
      </c>
      <c r="E35" s="92" t="s">
        <v>151</v>
      </c>
      <c r="F35" s="92" t="s">
        <v>128</v>
      </c>
      <c r="G35" s="92">
        <v>20</v>
      </c>
      <c r="H35" s="92">
        <v>508</v>
      </c>
      <c r="I35" s="92">
        <v>1433</v>
      </c>
      <c r="J35" s="92">
        <f t="shared" si="0"/>
        <v>10160</v>
      </c>
      <c r="K35" s="92">
        <f t="shared" si="1"/>
        <v>28660</v>
      </c>
      <c r="L35" s="92">
        <f t="shared" si="2"/>
        <v>18500</v>
      </c>
      <c r="M35" s="92" t="str">
        <f t="shared" si="6"/>
        <v>profit</v>
      </c>
      <c r="N35" s="99" t="b">
        <f t="shared" si="7"/>
        <v>0</v>
      </c>
      <c r="U35" s="100">
        <v>45550</v>
      </c>
      <c r="V35" s="92" t="s">
        <v>183</v>
      </c>
      <c r="W35" s="92" t="s">
        <v>125</v>
      </c>
      <c r="X35" s="92" t="s">
        <v>145</v>
      </c>
      <c r="Y35" s="92" t="s">
        <v>151</v>
      </c>
      <c r="Z35" s="92" t="s">
        <v>128</v>
      </c>
      <c r="AA35" s="92">
        <v>20</v>
      </c>
      <c r="AB35" s="92">
        <v>508</v>
      </c>
      <c r="AC35" s="92">
        <v>1433</v>
      </c>
      <c r="AD35" s="92">
        <v>10160</v>
      </c>
      <c r="AE35" s="92">
        <v>28660</v>
      </c>
      <c r="AF35" s="92">
        <v>18500</v>
      </c>
      <c r="AG35" s="92" t="s">
        <v>354</v>
      </c>
      <c r="AH35" s="101" t="b">
        <v>0</v>
      </c>
      <c r="AY35" s="98">
        <v>45478</v>
      </c>
      <c r="AZ35" s="92" t="s">
        <v>155</v>
      </c>
      <c r="BA35" s="92" t="s">
        <v>125</v>
      </c>
      <c r="BB35" s="92" t="s">
        <v>145</v>
      </c>
      <c r="BC35" s="92" t="s">
        <v>156</v>
      </c>
      <c r="BD35" s="92" t="s">
        <v>128</v>
      </c>
      <c r="BE35" s="92">
        <v>11</v>
      </c>
      <c r="BF35" s="92">
        <v>674</v>
      </c>
      <c r="BG35" s="92">
        <v>1415</v>
      </c>
      <c r="BH35" s="92">
        <f t="shared" si="11"/>
        <v>7414</v>
      </c>
      <c r="BI35" s="92">
        <f t="shared" si="15"/>
        <v>15565</v>
      </c>
      <c r="BJ35" s="92">
        <f t="shared" si="12"/>
        <v>8151</v>
      </c>
      <c r="BK35" s="92" t="str">
        <f t="shared" si="13"/>
        <v>profit</v>
      </c>
      <c r="BL35" s="99" t="b">
        <f t="shared" si="14"/>
        <v>0</v>
      </c>
    </row>
    <row r="36" spans="1:64" s="93" customFormat="1">
      <c r="A36" s="98">
        <v>45551</v>
      </c>
      <c r="B36" s="92" t="s">
        <v>184</v>
      </c>
      <c r="C36" s="92" t="s">
        <v>125</v>
      </c>
      <c r="D36" s="92" t="s">
        <v>145</v>
      </c>
      <c r="E36" s="92" t="s">
        <v>165</v>
      </c>
      <c r="F36" s="92" t="s">
        <v>128</v>
      </c>
      <c r="G36" s="92">
        <v>12</v>
      </c>
      <c r="H36" s="92">
        <v>539</v>
      </c>
      <c r="I36" s="92">
        <v>1136</v>
      </c>
      <c r="J36" s="92">
        <f t="shared" si="0"/>
        <v>6468</v>
      </c>
      <c r="K36" s="92">
        <f t="shared" si="1"/>
        <v>13632</v>
      </c>
      <c r="L36" s="92">
        <f t="shared" si="2"/>
        <v>7164</v>
      </c>
      <c r="M36" s="92" t="str">
        <f t="shared" si="6"/>
        <v>profit</v>
      </c>
      <c r="N36" s="99" t="b">
        <f t="shared" si="7"/>
        <v>0</v>
      </c>
      <c r="U36" s="100">
        <v>45551</v>
      </c>
      <c r="V36" s="92" t="s">
        <v>184</v>
      </c>
      <c r="W36" s="92" t="s">
        <v>125</v>
      </c>
      <c r="X36" s="92" t="s">
        <v>145</v>
      </c>
      <c r="Y36" s="92" t="s">
        <v>165</v>
      </c>
      <c r="Z36" s="92" t="s">
        <v>128</v>
      </c>
      <c r="AA36" s="92">
        <v>12</v>
      </c>
      <c r="AB36" s="92">
        <v>539</v>
      </c>
      <c r="AC36" s="92">
        <v>1136</v>
      </c>
      <c r="AD36" s="92">
        <v>6468</v>
      </c>
      <c r="AE36" s="92">
        <v>13632</v>
      </c>
      <c r="AF36" s="92">
        <v>7164</v>
      </c>
      <c r="AG36" s="92" t="s">
        <v>354</v>
      </c>
      <c r="AH36" s="101" t="b">
        <v>0</v>
      </c>
      <c r="AY36" s="98">
        <v>45458</v>
      </c>
      <c r="AZ36" s="92" t="s">
        <v>215</v>
      </c>
      <c r="BA36" s="92" t="s">
        <v>125</v>
      </c>
      <c r="BB36" s="92" t="s">
        <v>126</v>
      </c>
      <c r="BC36" s="92" t="s">
        <v>134</v>
      </c>
      <c r="BD36" s="92" t="s">
        <v>128</v>
      </c>
      <c r="BE36" s="92">
        <v>20</v>
      </c>
      <c r="BF36" s="92">
        <v>827</v>
      </c>
      <c r="BG36" s="92">
        <v>816</v>
      </c>
      <c r="BH36" s="92">
        <f t="shared" si="11"/>
        <v>16540</v>
      </c>
      <c r="BI36" s="92">
        <f t="shared" si="15"/>
        <v>16320</v>
      </c>
      <c r="BJ36" s="92">
        <f t="shared" si="12"/>
        <v>-220</v>
      </c>
      <c r="BK36" s="92" t="str">
        <f t="shared" si="13"/>
        <v>loss</v>
      </c>
      <c r="BL36" s="99" t="b">
        <f t="shared" si="14"/>
        <v>0</v>
      </c>
    </row>
    <row r="37" spans="1:64" s="93" customFormat="1">
      <c r="A37" s="98">
        <v>45552</v>
      </c>
      <c r="B37" s="92" t="s">
        <v>185</v>
      </c>
      <c r="C37" s="92" t="s">
        <v>125</v>
      </c>
      <c r="D37" s="92" t="s">
        <v>145</v>
      </c>
      <c r="E37" s="92" t="s">
        <v>143</v>
      </c>
      <c r="F37" s="92" t="s">
        <v>128</v>
      </c>
      <c r="G37" s="92">
        <v>10</v>
      </c>
      <c r="H37" s="92">
        <v>731</v>
      </c>
      <c r="I37" s="92">
        <v>1226</v>
      </c>
      <c r="J37" s="92">
        <f t="shared" si="0"/>
        <v>7310</v>
      </c>
      <c r="K37" s="92">
        <f t="shared" si="1"/>
        <v>12260</v>
      </c>
      <c r="L37" s="92">
        <f t="shared" si="2"/>
        <v>4950</v>
      </c>
      <c r="M37" s="92" t="str">
        <f t="shared" si="6"/>
        <v>profit</v>
      </c>
      <c r="N37" s="99" t="b">
        <f t="shared" si="7"/>
        <v>0</v>
      </c>
      <c r="U37" s="100">
        <v>45552</v>
      </c>
      <c r="V37" s="92" t="s">
        <v>185</v>
      </c>
      <c r="W37" s="92" t="s">
        <v>125</v>
      </c>
      <c r="X37" s="92" t="s">
        <v>145</v>
      </c>
      <c r="Y37" s="92" t="s">
        <v>143</v>
      </c>
      <c r="Z37" s="92" t="s">
        <v>128</v>
      </c>
      <c r="AA37" s="92">
        <v>10</v>
      </c>
      <c r="AB37" s="92">
        <v>731</v>
      </c>
      <c r="AC37" s="92">
        <v>1226</v>
      </c>
      <c r="AD37" s="92">
        <v>7310</v>
      </c>
      <c r="AE37" s="92">
        <v>12260</v>
      </c>
      <c r="AF37" s="92">
        <v>4950</v>
      </c>
      <c r="AG37" s="92" t="s">
        <v>354</v>
      </c>
      <c r="AH37" s="101" t="b">
        <v>0</v>
      </c>
      <c r="AY37" s="98">
        <v>45482</v>
      </c>
      <c r="AZ37" s="92" t="s">
        <v>161</v>
      </c>
      <c r="BA37" s="92" t="s">
        <v>125</v>
      </c>
      <c r="BB37" s="92" t="s">
        <v>145</v>
      </c>
      <c r="BC37" s="92" t="s">
        <v>143</v>
      </c>
      <c r="BD37" s="92" t="s">
        <v>137</v>
      </c>
      <c r="BE37" s="92">
        <v>20</v>
      </c>
      <c r="BF37" s="92">
        <v>589</v>
      </c>
      <c r="BG37" s="92">
        <v>773</v>
      </c>
      <c r="BH37" s="92">
        <f t="shared" si="11"/>
        <v>11780</v>
      </c>
      <c r="BI37" s="92">
        <f t="shared" si="15"/>
        <v>15460</v>
      </c>
      <c r="BJ37" s="92">
        <f t="shared" si="12"/>
        <v>3680</v>
      </c>
      <c r="BK37" s="92" t="str">
        <f t="shared" si="13"/>
        <v>profit</v>
      </c>
      <c r="BL37" s="99" t="b">
        <f t="shared" si="14"/>
        <v>0</v>
      </c>
    </row>
    <row r="38" spans="1:64" s="93" customFormat="1">
      <c r="A38" s="98">
        <v>45553</v>
      </c>
      <c r="B38" s="92" t="s">
        <v>186</v>
      </c>
      <c r="C38" s="92" t="s">
        <v>125</v>
      </c>
      <c r="D38" s="92" t="s">
        <v>145</v>
      </c>
      <c r="E38" s="92" t="s">
        <v>147</v>
      </c>
      <c r="F38" s="92" t="s">
        <v>128</v>
      </c>
      <c r="G38" s="92">
        <v>15</v>
      </c>
      <c r="H38" s="92">
        <v>621</v>
      </c>
      <c r="I38" s="92">
        <v>1488</v>
      </c>
      <c r="J38" s="92">
        <f t="shared" si="0"/>
        <v>9315</v>
      </c>
      <c r="K38" s="92">
        <f t="shared" si="1"/>
        <v>22320</v>
      </c>
      <c r="L38" s="92">
        <f t="shared" si="2"/>
        <v>13005</v>
      </c>
      <c r="M38" s="92" t="str">
        <f t="shared" si="6"/>
        <v>profit</v>
      </c>
      <c r="N38" s="99" t="b">
        <f t="shared" si="7"/>
        <v>0</v>
      </c>
      <c r="U38" s="100">
        <v>45553</v>
      </c>
      <c r="V38" s="92" t="s">
        <v>186</v>
      </c>
      <c r="W38" s="92" t="s">
        <v>125</v>
      </c>
      <c r="X38" s="92" t="s">
        <v>145</v>
      </c>
      <c r="Y38" s="92" t="s">
        <v>147</v>
      </c>
      <c r="Z38" s="92" t="s">
        <v>128</v>
      </c>
      <c r="AA38" s="92">
        <v>15</v>
      </c>
      <c r="AB38" s="92">
        <v>621</v>
      </c>
      <c r="AC38" s="92">
        <v>1488</v>
      </c>
      <c r="AD38" s="92">
        <v>9315</v>
      </c>
      <c r="AE38" s="92">
        <v>22320</v>
      </c>
      <c r="AF38" s="92">
        <v>13005</v>
      </c>
      <c r="AG38" s="92" t="s">
        <v>354</v>
      </c>
      <c r="AH38" s="101" t="b">
        <v>0</v>
      </c>
      <c r="AY38" s="98">
        <v>45483</v>
      </c>
      <c r="AZ38" s="92" t="s">
        <v>162</v>
      </c>
      <c r="BA38" s="92" t="s">
        <v>125</v>
      </c>
      <c r="BB38" s="92" t="s">
        <v>145</v>
      </c>
      <c r="BC38" s="92" t="s">
        <v>147</v>
      </c>
      <c r="BD38" s="92" t="s">
        <v>128</v>
      </c>
      <c r="BE38" s="92">
        <v>17</v>
      </c>
      <c r="BF38" s="92">
        <v>773</v>
      </c>
      <c r="BG38" s="92">
        <v>1266</v>
      </c>
      <c r="BH38" s="92">
        <f t="shared" si="11"/>
        <v>13141</v>
      </c>
      <c r="BI38" s="92">
        <f t="shared" si="15"/>
        <v>21522</v>
      </c>
      <c r="BJ38" s="92">
        <f t="shared" si="12"/>
        <v>8381</v>
      </c>
      <c r="BK38" s="92" t="str">
        <f t="shared" si="13"/>
        <v>profit</v>
      </c>
      <c r="BL38" s="99" t="b">
        <f t="shared" si="14"/>
        <v>0</v>
      </c>
    </row>
    <row r="39" spans="1:64" s="93" customFormat="1">
      <c r="A39" s="98">
        <v>45562</v>
      </c>
      <c r="B39" s="92" t="s">
        <v>187</v>
      </c>
      <c r="C39" s="92" t="s">
        <v>125</v>
      </c>
      <c r="D39" s="92" t="s">
        <v>126</v>
      </c>
      <c r="E39" s="92" t="s">
        <v>143</v>
      </c>
      <c r="F39" s="92" t="s">
        <v>137</v>
      </c>
      <c r="G39" s="92">
        <v>16</v>
      </c>
      <c r="H39" s="92">
        <v>963</v>
      </c>
      <c r="I39" s="92">
        <v>1186</v>
      </c>
      <c r="J39" s="92">
        <f t="shared" si="0"/>
        <v>15408</v>
      </c>
      <c r="K39" s="92">
        <f t="shared" si="1"/>
        <v>18976</v>
      </c>
      <c r="L39" s="92">
        <f t="shared" si="2"/>
        <v>3568</v>
      </c>
      <c r="M39" s="92" t="str">
        <f t="shared" si="6"/>
        <v>profit</v>
      </c>
      <c r="N39" s="99" t="b">
        <f t="shared" si="7"/>
        <v>0</v>
      </c>
      <c r="U39" s="100">
        <v>45562</v>
      </c>
      <c r="V39" s="92" t="s">
        <v>187</v>
      </c>
      <c r="W39" s="92" t="s">
        <v>125</v>
      </c>
      <c r="X39" s="92" t="s">
        <v>126</v>
      </c>
      <c r="Y39" s="92" t="s">
        <v>143</v>
      </c>
      <c r="Z39" s="92" t="s">
        <v>137</v>
      </c>
      <c r="AA39" s="92">
        <v>16</v>
      </c>
      <c r="AB39" s="92">
        <v>963</v>
      </c>
      <c r="AC39" s="92">
        <v>1186</v>
      </c>
      <c r="AD39" s="92">
        <v>15408</v>
      </c>
      <c r="AE39" s="92">
        <v>18976</v>
      </c>
      <c r="AF39" s="92">
        <v>3568</v>
      </c>
      <c r="AG39" s="92" t="s">
        <v>354</v>
      </c>
      <c r="AH39" s="101" t="b">
        <v>0</v>
      </c>
      <c r="AY39" s="98">
        <v>45464</v>
      </c>
      <c r="AZ39" s="92" t="s">
        <v>216</v>
      </c>
      <c r="BA39" s="92" t="s">
        <v>141</v>
      </c>
      <c r="BB39" s="92" t="s">
        <v>200</v>
      </c>
      <c r="BC39" s="92" t="s">
        <v>151</v>
      </c>
      <c r="BD39" s="92" t="s">
        <v>128</v>
      </c>
      <c r="BE39" s="92">
        <v>75</v>
      </c>
      <c r="BF39" s="92">
        <v>859</v>
      </c>
      <c r="BG39" s="92">
        <v>1486</v>
      </c>
      <c r="BH39" s="92">
        <f t="shared" si="11"/>
        <v>64425</v>
      </c>
      <c r="BI39" s="92">
        <f t="shared" si="15"/>
        <v>111450</v>
      </c>
      <c r="BJ39" s="92">
        <f t="shared" si="12"/>
        <v>47025</v>
      </c>
      <c r="BK39" s="92" t="str">
        <f t="shared" si="13"/>
        <v>profit</v>
      </c>
      <c r="BL39" s="99" t="b">
        <f t="shared" si="14"/>
        <v>1</v>
      </c>
    </row>
    <row r="40" spans="1:64" s="93" customFormat="1">
      <c r="A40" s="98">
        <v>45564</v>
      </c>
      <c r="B40" s="92" t="s">
        <v>188</v>
      </c>
      <c r="C40" s="92" t="s">
        <v>125</v>
      </c>
      <c r="D40" s="92" t="s">
        <v>126</v>
      </c>
      <c r="E40" s="92" t="s">
        <v>147</v>
      </c>
      <c r="F40" s="92" t="s">
        <v>128</v>
      </c>
      <c r="G40" s="92">
        <v>13</v>
      </c>
      <c r="H40" s="92">
        <v>762</v>
      </c>
      <c r="I40" s="92">
        <v>1311</v>
      </c>
      <c r="J40" s="92">
        <f t="shared" si="0"/>
        <v>9906</v>
      </c>
      <c r="K40" s="92">
        <f t="shared" si="1"/>
        <v>17043</v>
      </c>
      <c r="L40" s="92">
        <f t="shared" si="2"/>
        <v>7137</v>
      </c>
      <c r="M40" s="92" t="str">
        <f t="shared" si="6"/>
        <v>profit</v>
      </c>
      <c r="N40" s="99" t="b">
        <f t="shared" si="7"/>
        <v>0</v>
      </c>
      <c r="U40" s="100">
        <v>45564</v>
      </c>
      <c r="V40" s="92" t="s">
        <v>188</v>
      </c>
      <c r="W40" s="92" t="s">
        <v>125</v>
      </c>
      <c r="X40" s="92" t="s">
        <v>126</v>
      </c>
      <c r="Y40" s="92" t="s">
        <v>147</v>
      </c>
      <c r="Z40" s="92" t="s">
        <v>128</v>
      </c>
      <c r="AA40" s="92">
        <v>13</v>
      </c>
      <c r="AB40" s="92">
        <v>762</v>
      </c>
      <c r="AC40" s="92">
        <v>1311</v>
      </c>
      <c r="AD40" s="102" t="e">
        <v>#VALUE!</v>
      </c>
      <c r="AE40" s="92">
        <v>17043</v>
      </c>
      <c r="AF40" s="92">
        <v>7137</v>
      </c>
      <c r="AG40" s="92" t="s">
        <v>354</v>
      </c>
      <c r="AH40" s="101" t="b">
        <v>0</v>
      </c>
      <c r="AY40" s="98">
        <v>45510</v>
      </c>
      <c r="AZ40" s="92" t="s">
        <v>163</v>
      </c>
      <c r="BA40" s="92" t="s">
        <v>125</v>
      </c>
      <c r="BB40" s="92" t="s">
        <v>145</v>
      </c>
      <c r="BC40" s="92" t="s">
        <v>151</v>
      </c>
      <c r="BD40" s="92" t="s">
        <v>128</v>
      </c>
      <c r="BE40" s="92">
        <v>11</v>
      </c>
      <c r="BF40" s="92">
        <v>830</v>
      </c>
      <c r="BG40" s="92">
        <v>1386</v>
      </c>
      <c r="BH40" s="92">
        <f t="shared" si="11"/>
        <v>9130</v>
      </c>
      <c r="BI40" s="92">
        <f t="shared" si="15"/>
        <v>15246</v>
      </c>
      <c r="BJ40" s="92">
        <f t="shared" si="12"/>
        <v>6116</v>
      </c>
      <c r="BK40" s="92" t="str">
        <f t="shared" si="13"/>
        <v>profit</v>
      </c>
      <c r="BL40" s="99" t="b">
        <f t="shared" si="14"/>
        <v>0</v>
      </c>
    </row>
    <row r="41" spans="1:64" s="93" customFormat="1">
      <c r="A41" s="98">
        <v>45566</v>
      </c>
      <c r="B41" s="92" t="s">
        <v>189</v>
      </c>
      <c r="C41" s="92" t="s">
        <v>125</v>
      </c>
      <c r="D41" s="92" t="s">
        <v>126</v>
      </c>
      <c r="E41" s="92" t="s">
        <v>169</v>
      </c>
      <c r="F41" s="92" t="s">
        <v>128</v>
      </c>
      <c r="G41" s="92">
        <v>14</v>
      </c>
      <c r="H41" s="92">
        <v>909</v>
      </c>
      <c r="I41" s="92">
        <v>780</v>
      </c>
      <c r="J41" s="92">
        <f t="shared" si="0"/>
        <v>12726</v>
      </c>
      <c r="K41" s="92">
        <f t="shared" si="1"/>
        <v>10920</v>
      </c>
      <c r="L41" s="92">
        <f t="shared" si="2"/>
        <v>-1806</v>
      </c>
      <c r="M41" s="92" t="str">
        <f t="shared" si="6"/>
        <v>loss</v>
      </c>
      <c r="N41" s="99" t="b">
        <f t="shared" si="7"/>
        <v>0</v>
      </c>
      <c r="U41" s="100">
        <v>45566</v>
      </c>
      <c r="V41" s="92" t="s">
        <v>189</v>
      </c>
      <c r="W41" s="92" t="s">
        <v>125</v>
      </c>
      <c r="X41" s="92" t="s">
        <v>126</v>
      </c>
      <c r="Y41" s="92" t="s">
        <v>169</v>
      </c>
      <c r="Z41" s="92" t="s">
        <v>128</v>
      </c>
      <c r="AA41" s="92">
        <v>14</v>
      </c>
      <c r="AB41" s="92">
        <v>909</v>
      </c>
      <c r="AC41" s="92">
        <v>780</v>
      </c>
      <c r="AD41" s="92">
        <v>12726</v>
      </c>
      <c r="AE41" s="92">
        <v>10920</v>
      </c>
      <c r="AF41" s="92">
        <v>-1806</v>
      </c>
      <c r="AG41" s="92" t="s">
        <v>353</v>
      </c>
      <c r="AH41" s="101" t="b">
        <v>0</v>
      </c>
      <c r="AY41" s="98">
        <v>45543</v>
      </c>
      <c r="AZ41" s="92" t="s">
        <v>174</v>
      </c>
      <c r="BA41" s="92" t="s">
        <v>125</v>
      </c>
      <c r="BB41" s="92" t="s">
        <v>145</v>
      </c>
      <c r="BC41" s="92" t="s">
        <v>175</v>
      </c>
      <c r="BD41" s="92" t="s">
        <v>137</v>
      </c>
      <c r="BE41" s="92">
        <v>12</v>
      </c>
      <c r="BF41" s="92">
        <v>561</v>
      </c>
      <c r="BG41" s="92">
        <v>1162</v>
      </c>
      <c r="BH41" s="92">
        <f t="shared" si="11"/>
        <v>6732</v>
      </c>
      <c r="BI41" s="92">
        <f t="shared" si="15"/>
        <v>13944</v>
      </c>
      <c r="BJ41" s="92">
        <f t="shared" si="12"/>
        <v>7212</v>
      </c>
      <c r="BK41" s="92" t="str">
        <f t="shared" si="13"/>
        <v>profit</v>
      </c>
      <c r="BL41" s="99" t="b">
        <f t="shared" si="14"/>
        <v>0</v>
      </c>
    </row>
    <row r="42" spans="1:64" s="93" customFormat="1">
      <c r="A42" s="98">
        <v>45567</v>
      </c>
      <c r="B42" s="92" t="s">
        <v>190</v>
      </c>
      <c r="C42" s="92" t="s">
        <v>125</v>
      </c>
      <c r="D42" s="92" t="s">
        <v>126</v>
      </c>
      <c r="E42" s="92" t="s">
        <v>165</v>
      </c>
      <c r="F42" s="92" t="s">
        <v>128</v>
      </c>
      <c r="G42" s="92">
        <v>11</v>
      </c>
      <c r="H42" s="92">
        <v>858</v>
      </c>
      <c r="I42" s="92">
        <v>1080</v>
      </c>
      <c r="J42" s="92">
        <f t="shared" si="0"/>
        <v>9438</v>
      </c>
      <c r="K42" s="92">
        <f t="shared" si="1"/>
        <v>11880</v>
      </c>
      <c r="L42" s="92">
        <f t="shared" si="2"/>
        <v>2442</v>
      </c>
      <c r="M42" s="92" t="str">
        <f t="shared" si="6"/>
        <v>profit</v>
      </c>
      <c r="N42" s="99" t="b">
        <f t="shared" si="7"/>
        <v>0</v>
      </c>
      <c r="U42" s="100">
        <v>45567</v>
      </c>
      <c r="V42" s="92" t="s">
        <v>190</v>
      </c>
      <c r="W42" s="92" t="s">
        <v>125</v>
      </c>
      <c r="X42" s="92" t="s">
        <v>126</v>
      </c>
      <c r="Y42" s="92" t="s">
        <v>165</v>
      </c>
      <c r="Z42" s="92" t="s">
        <v>128</v>
      </c>
      <c r="AA42" s="92">
        <v>11</v>
      </c>
      <c r="AB42" s="92">
        <v>858</v>
      </c>
      <c r="AC42" s="92">
        <v>1080</v>
      </c>
      <c r="AD42" s="92">
        <v>9438</v>
      </c>
      <c r="AE42" s="92">
        <v>11880</v>
      </c>
      <c r="AF42" s="92">
        <v>2442</v>
      </c>
      <c r="AG42" s="92" t="s">
        <v>354</v>
      </c>
      <c r="AH42" s="101" t="b">
        <v>0</v>
      </c>
      <c r="AY42" s="98">
        <v>45544</v>
      </c>
      <c r="AZ42" s="92" t="s">
        <v>176</v>
      </c>
      <c r="BA42" s="92" t="s">
        <v>125</v>
      </c>
      <c r="BB42" s="92" t="s">
        <v>145</v>
      </c>
      <c r="BC42" s="92" t="s">
        <v>151</v>
      </c>
      <c r="BD42" s="92" t="s">
        <v>137</v>
      </c>
      <c r="BE42" s="92">
        <v>12</v>
      </c>
      <c r="BF42" s="92">
        <v>879</v>
      </c>
      <c r="BG42" s="92">
        <v>1428</v>
      </c>
      <c r="BH42" s="92">
        <f t="shared" si="11"/>
        <v>10548</v>
      </c>
      <c r="BI42" s="92">
        <f t="shared" si="15"/>
        <v>17136</v>
      </c>
      <c r="BJ42" s="92">
        <f t="shared" si="12"/>
        <v>6588</v>
      </c>
      <c r="BK42" s="92" t="str">
        <f t="shared" si="13"/>
        <v>profit</v>
      </c>
      <c r="BL42" s="99" t="b">
        <f t="shared" si="14"/>
        <v>0</v>
      </c>
    </row>
    <row r="43" spans="1:64" s="93" customFormat="1">
      <c r="A43" s="98">
        <v>45568</v>
      </c>
      <c r="B43" s="92" t="s">
        <v>191</v>
      </c>
      <c r="C43" s="92" t="s">
        <v>125</v>
      </c>
      <c r="D43" s="92" t="s">
        <v>126</v>
      </c>
      <c r="E43" s="92" t="s">
        <v>147</v>
      </c>
      <c r="F43" s="92" t="s">
        <v>128</v>
      </c>
      <c r="G43" s="92">
        <v>12</v>
      </c>
      <c r="H43" s="92">
        <v>516</v>
      </c>
      <c r="I43" s="92">
        <v>857</v>
      </c>
      <c r="J43" s="92">
        <f t="shared" si="0"/>
        <v>6192</v>
      </c>
      <c r="K43" s="92">
        <f t="shared" si="1"/>
        <v>10284</v>
      </c>
      <c r="L43" s="92">
        <f t="shared" si="2"/>
        <v>4092</v>
      </c>
      <c r="M43" s="92" t="str">
        <f t="shared" si="6"/>
        <v>profit</v>
      </c>
      <c r="N43" s="99" t="b">
        <f t="shared" si="7"/>
        <v>0</v>
      </c>
      <c r="U43" s="100">
        <v>45568</v>
      </c>
      <c r="V43" s="92" t="s">
        <v>191</v>
      </c>
      <c r="W43" s="92" t="s">
        <v>125</v>
      </c>
      <c r="X43" s="92" t="s">
        <v>126</v>
      </c>
      <c r="Y43" s="92" t="s">
        <v>147</v>
      </c>
      <c r="Z43" s="92" t="s">
        <v>128</v>
      </c>
      <c r="AA43" s="92">
        <v>12</v>
      </c>
      <c r="AB43" s="92">
        <v>516</v>
      </c>
      <c r="AC43" s="92">
        <v>857</v>
      </c>
      <c r="AD43" s="92">
        <v>6192</v>
      </c>
      <c r="AE43" s="92">
        <v>10284</v>
      </c>
      <c r="AF43" s="92">
        <v>4092</v>
      </c>
      <c r="AG43" s="92" t="s">
        <v>354</v>
      </c>
      <c r="AH43" s="101" t="b">
        <v>0</v>
      </c>
      <c r="AY43" s="98">
        <v>45545</v>
      </c>
      <c r="AZ43" s="92" t="s">
        <v>177</v>
      </c>
      <c r="BA43" s="92" t="s">
        <v>125</v>
      </c>
      <c r="BB43" s="92" t="s">
        <v>145</v>
      </c>
      <c r="BC43" s="92" t="s">
        <v>134</v>
      </c>
      <c r="BD43" s="92" t="s">
        <v>137</v>
      </c>
      <c r="BE43" s="92">
        <v>13</v>
      </c>
      <c r="BF43" s="92">
        <v>523</v>
      </c>
      <c r="BG43" s="92">
        <v>1326</v>
      </c>
      <c r="BH43" s="92">
        <f t="shared" si="11"/>
        <v>6799</v>
      </c>
      <c r="BI43" s="92">
        <f t="shared" si="15"/>
        <v>17238</v>
      </c>
      <c r="BJ43" s="92">
        <f t="shared" si="12"/>
        <v>10439</v>
      </c>
      <c r="BK43" s="92" t="str">
        <f t="shared" si="13"/>
        <v>profit</v>
      </c>
      <c r="BL43" s="99" t="b">
        <f t="shared" si="14"/>
        <v>0</v>
      </c>
    </row>
    <row r="44" spans="1:64" s="93" customFormat="1">
      <c r="A44" s="98">
        <v>45580</v>
      </c>
      <c r="B44" s="92" t="s">
        <v>192</v>
      </c>
      <c r="C44" s="92" t="s">
        <v>125</v>
      </c>
      <c r="D44" s="92" t="s">
        <v>145</v>
      </c>
      <c r="E44" s="92" t="s">
        <v>139</v>
      </c>
      <c r="F44" s="92" t="s">
        <v>137</v>
      </c>
      <c r="G44" s="92">
        <v>20</v>
      </c>
      <c r="H44" s="92">
        <v>817</v>
      </c>
      <c r="I44" s="92">
        <v>1324</v>
      </c>
      <c r="J44" s="92">
        <f t="shared" si="0"/>
        <v>16340</v>
      </c>
      <c r="K44" s="92">
        <f t="shared" si="1"/>
        <v>26480</v>
      </c>
      <c r="L44" s="92">
        <f t="shared" si="2"/>
        <v>10140</v>
      </c>
      <c r="M44" s="92" t="str">
        <f t="shared" si="6"/>
        <v>profit</v>
      </c>
      <c r="N44" s="99" t="b">
        <f t="shared" si="7"/>
        <v>0</v>
      </c>
      <c r="U44" s="100">
        <v>45580</v>
      </c>
      <c r="V44" s="92" t="s">
        <v>192</v>
      </c>
      <c r="W44" s="92" t="s">
        <v>125</v>
      </c>
      <c r="X44" s="92" t="s">
        <v>145</v>
      </c>
      <c r="Y44" s="92" t="s">
        <v>139</v>
      </c>
      <c r="Z44" s="92" t="s">
        <v>137</v>
      </c>
      <c r="AA44" s="92">
        <v>20</v>
      </c>
      <c r="AB44" s="92">
        <v>817</v>
      </c>
      <c r="AC44" s="92">
        <v>1324</v>
      </c>
      <c r="AD44" s="92">
        <v>16340</v>
      </c>
      <c r="AE44" s="92">
        <v>26480</v>
      </c>
      <c r="AF44" s="92">
        <v>10140</v>
      </c>
      <c r="AG44" s="92" t="s">
        <v>354</v>
      </c>
      <c r="AH44" s="101" t="b">
        <v>0</v>
      </c>
      <c r="AY44" s="98">
        <v>45546</v>
      </c>
      <c r="AZ44" s="92" t="s">
        <v>178</v>
      </c>
      <c r="BA44" s="92" t="s">
        <v>125</v>
      </c>
      <c r="BB44" s="92" t="s">
        <v>145</v>
      </c>
      <c r="BC44" s="92" t="s">
        <v>169</v>
      </c>
      <c r="BD44" s="92" t="s">
        <v>137</v>
      </c>
      <c r="BE44" s="92">
        <v>10</v>
      </c>
      <c r="BF44" s="92">
        <v>990</v>
      </c>
      <c r="BG44" s="92">
        <v>1030</v>
      </c>
      <c r="BH44" s="92">
        <f t="shared" si="11"/>
        <v>9900</v>
      </c>
      <c r="BI44" s="92">
        <f t="shared" si="15"/>
        <v>10300</v>
      </c>
      <c r="BJ44" s="92">
        <f t="shared" si="12"/>
        <v>400</v>
      </c>
      <c r="BK44" s="92" t="str">
        <f t="shared" si="13"/>
        <v>profit</v>
      </c>
      <c r="BL44" s="99" t="b">
        <f t="shared" si="14"/>
        <v>0</v>
      </c>
    </row>
    <row r="45" spans="1:64" s="93" customFormat="1">
      <c r="A45" s="98">
        <v>45581</v>
      </c>
      <c r="B45" s="92" t="s">
        <v>193</v>
      </c>
      <c r="C45" s="92" t="s">
        <v>125</v>
      </c>
      <c r="D45" s="92" t="s">
        <v>145</v>
      </c>
      <c r="E45" s="92" t="s">
        <v>134</v>
      </c>
      <c r="F45" s="92" t="s">
        <v>137</v>
      </c>
      <c r="G45" s="92">
        <v>16</v>
      </c>
      <c r="H45" s="92">
        <v>935</v>
      </c>
      <c r="I45" s="92">
        <v>980</v>
      </c>
      <c r="J45" s="92">
        <f t="shared" si="0"/>
        <v>14960</v>
      </c>
      <c r="K45" s="92">
        <f t="shared" si="1"/>
        <v>15680</v>
      </c>
      <c r="L45" s="92">
        <f t="shared" si="2"/>
        <v>720</v>
      </c>
      <c r="M45" s="92" t="str">
        <f t="shared" si="6"/>
        <v>profit</v>
      </c>
      <c r="N45" s="99" t="b">
        <f t="shared" si="7"/>
        <v>0</v>
      </c>
      <c r="U45" s="100">
        <v>45581</v>
      </c>
      <c r="V45" s="92" t="s">
        <v>193</v>
      </c>
      <c r="W45" s="92" t="s">
        <v>125</v>
      </c>
      <c r="X45" s="92" t="s">
        <v>145</v>
      </c>
      <c r="Y45" s="92" t="s">
        <v>134</v>
      </c>
      <c r="Z45" s="92" t="s">
        <v>137</v>
      </c>
      <c r="AA45" s="92">
        <v>16</v>
      </c>
      <c r="AB45" s="92">
        <v>935</v>
      </c>
      <c r="AC45" s="92">
        <v>980</v>
      </c>
      <c r="AD45" s="92">
        <v>14960</v>
      </c>
      <c r="AE45" s="92">
        <v>15680</v>
      </c>
      <c r="AF45" s="92">
        <v>720</v>
      </c>
      <c r="AG45" s="92" t="s">
        <v>354</v>
      </c>
      <c r="AH45" s="101" t="b">
        <v>0</v>
      </c>
      <c r="AY45" s="98">
        <v>45475</v>
      </c>
      <c r="AZ45" s="92" t="s">
        <v>217</v>
      </c>
      <c r="BA45" s="92" t="s">
        <v>125</v>
      </c>
      <c r="BB45" s="92" t="s">
        <v>145</v>
      </c>
      <c r="BC45" s="92" t="s">
        <v>151</v>
      </c>
      <c r="BD45" s="92" t="s">
        <v>128</v>
      </c>
      <c r="BE45" s="92">
        <v>15</v>
      </c>
      <c r="BF45" s="92">
        <v>910</v>
      </c>
      <c r="BG45" s="92">
        <v>916</v>
      </c>
      <c r="BH45" s="92">
        <f t="shared" si="11"/>
        <v>13650</v>
      </c>
      <c r="BI45" s="92">
        <f t="shared" si="15"/>
        <v>13740</v>
      </c>
      <c r="BJ45" s="92">
        <f t="shared" si="12"/>
        <v>90</v>
      </c>
      <c r="BK45" s="92" t="str">
        <f t="shared" si="13"/>
        <v>profit</v>
      </c>
      <c r="BL45" s="99" t="b">
        <f t="shared" si="14"/>
        <v>0</v>
      </c>
    </row>
    <row r="46" spans="1:64" s="93" customFormat="1">
      <c r="A46" s="98">
        <v>45582</v>
      </c>
      <c r="B46" s="92" t="s">
        <v>194</v>
      </c>
      <c r="C46" s="92" t="s">
        <v>125</v>
      </c>
      <c r="D46" s="92" t="s">
        <v>145</v>
      </c>
      <c r="E46" s="92" t="s">
        <v>180</v>
      </c>
      <c r="F46" s="92" t="s">
        <v>137</v>
      </c>
      <c r="G46" s="92">
        <v>17</v>
      </c>
      <c r="H46" s="92">
        <v>642</v>
      </c>
      <c r="I46" s="92">
        <v>1095</v>
      </c>
      <c r="J46" s="92">
        <f t="shared" si="0"/>
        <v>10914</v>
      </c>
      <c r="K46" s="92">
        <f t="shared" si="1"/>
        <v>18615</v>
      </c>
      <c r="L46" s="92">
        <f t="shared" si="2"/>
        <v>7701</v>
      </c>
      <c r="M46" s="92" t="str">
        <f t="shared" si="6"/>
        <v>profit</v>
      </c>
      <c r="N46" s="99" t="b">
        <f t="shared" si="7"/>
        <v>0</v>
      </c>
      <c r="U46" s="100">
        <v>45582</v>
      </c>
      <c r="V46" s="92" t="s">
        <v>194</v>
      </c>
      <c r="W46" s="92" t="s">
        <v>125</v>
      </c>
      <c r="X46" s="92" t="s">
        <v>145</v>
      </c>
      <c r="Y46" s="92" t="s">
        <v>180</v>
      </c>
      <c r="Z46" s="92" t="s">
        <v>137</v>
      </c>
      <c r="AA46" s="92">
        <v>17</v>
      </c>
      <c r="AB46" s="92">
        <v>642</v>
      </c>
      <c r="AC46" s="92">
        <v>1095</v>
      </c>
      <c r="AD46" s="92">
        <v>10914</v>
      </c>
      <c r="AE46" s="92">
        <v>18615</v>
      </c>
      <c r="AF46" s="92">
        <v>7701</v>
      </c>
      <c r="AG46" s="92" t="s">
        <v>354</v>
      </c>
      <c r="AH46" s="101" t="b">
        <v>0</v>
      </c>
      <c r="AY46" s="98">
        <v>45547</v>
      </c>
      <c r="AZ46" s="92" t="s">
        <v>179</v>
      </c>
      <c r="BA46" s="92" t="s">
        <v>125</v>
      </c>
      <c r="BB46" s="92" t="s">
        <v>145</v>
      </c>
      <c r="BC46" s="92" t="s">
        <v>180</v>
      </c>
      <c r="BD46" s="92" t="s">
        <v>128</v>
      </c>
      <c r="BE46" s="92">
        <v>12</v>
      </c>
      <c r="BF46" s="92">
        <v>707</v>
      </c>
      <c r="BG46" s="92">
        <v>1203</v>
      </c>
      <c r="BH46" s="92">
        <f t="shared" si="11"/>
        <v>8484</v>
      </c>
      <c r="BI46" s="92">
        <f t="shared" si="15"/>
        <v>14436</v>
      </c>
      <c r="BJ46" s="92">
        <f t="shared" si="12"/>
        <v>5952</v>
      </c>
      <c r="BK46" s="92" t="str">
        <f t="shared" si="13"/>
        <v>profit</v>
      </c>
      <c r="BL46" s="99" t="b">
        <f t="shared" si="14"/>
        <v>0</v>
      </c>
    </row>
    <row r="47" spans="1:64" s="93" customFormat="1">
      <c r="A47" s="98">
        <v>45584</v>
      </c>
      <c r="B47" s="92" t="s">
        <v>195</v>
      </c>
      <c r="C47" s="92" t="s">
        <v>125</v>
      </c>
      <c r="D47" s="92" t="s">
        <v>145</v>
      </c>
      <c r="E47" s="92" t="s">
        <v>143</v>
      </c>
      <c r="F47" s="92" t="s">
        <v>128</v>
      </c>
      <c r="G47" s="92">
        <v>18</v>
      </c>
      <c r="H47" s="92">
        <v>596</v>
      </c>
      <c r="I47" s="92">
        <v>817</v>
      </c>
      <c r="J47" s="92">
        <f t="shared" si="0"/>
        <v>10728</v>
      </c>
      <c r="K47" s="92">
        <f t="shared" si="1"/>
        <v>14706</v>
      </c>
      <c r="L47" s="92">
        <f t="shared" si="2"/>
        <v>3978</v>
      </c>
      <c r="M47" s="92" t="str">
        <f t="shared" si="6"/>
        <v>profit</v>
      </c>
      <c r="N47" s="99" t="b">
        <f t="shared" si="7"/>
        <v>0</v>
      </c>
      <c r="U47" s="100">
        <v>45584</v>
      </c>
      <c r="V47" s="92" t="s">
        <v>195</v>
      </c>
      <c r="W47" s="92" t="s">
        <v>125</v>
      </c>
      <c r="X47" s="92" t="s">
        <v>145</v>
      </c>
      <c r="Y47" s="92" t="s">
        <v>143</v>
      </c>
      <c r="Z47" s="92" t="s">
        <v>128</v>
      </c>
      <c r="AA47" s="92">
        <v>18</v>
      </c>
      <c r="AB47" s="92">
        <v>596</v>
      </c>
      <c r="AC47" s="92">
        <v>817</v>
      </c>
      <c r="AD47" s="92">
        <v>10728</v>
      </c>
      <c r="AE47" s="92">
        <v>14706</v>
      </c>
      <c r="AF47" s="92">
        <v>3978</v>
      </c>
      <c r="AG47" s="92" t="s">
        <v>354</v>
      </c>
      <c r="AH47" s="101" t="b">
        <v>0</v>
      </c>
      <c r="AY47" s="98">
        <v>45548</v>
      </c>
      <c r="AZ47" s="92" t="s">
        <v>181</v>
      </c>
      <c r="BA47" s="92" t="s">
        <v>125</v>
      </c>
      <c r="BB47" s="92" t="s">
        <v>145</v>
      </c>
      <c r="BC47" s="92" t="s">
        <v>182</v>
      </c>
      <c r="BD47" s="92" t="s">
        <v>128</v>
      </c>
      <c r="BE47" s="92">
        <v>13</v>
      </c>
      <c r="BF47" s="92">
        <v>515</v>
      </c>
      <c r="BG47" s="92">
        <v>1095</v>
      </c>
      <c r="BH47" s="92">
        <f t="shared" si="11"/>
        <v>6695</v>
      </c>
      <c r="BI47" s="92">
        <f t="shared" si="15"/>
        <v>14235</v>
      </c>
      <c r="BJ47" s="92">
        <f t="shared" si="12"/>
        <v>7540</v>
      </c>
      <c r="BK47" s="92" t="str">
        <f t="shared" si="13"/>
        <v>profit</v>
      </c>
      <c r="BL47" s="99" t="b">
        <f t="shared" si="14"/>
        <v>0</v>
      </c>
    </row>
    <row r="48" spans="1:64" s="93" customFormat="1">
      <c r="A48" s="98">
        <v>45585</v>
      </c>
      <c r="B48" s="92" t="s">
        <v>196</v>
      </c>
      <c r="C48" s="92" t="s">
        <v>125</v>
      </c>
      <c r="D48" s="92" t="s">
        <v>145</v>
      </c>
      <c r="E48" s="92" t="s">
        <v>147</v>
      </c>
      <c r="F48" s="92" t="s">
        <v>128</v>
      </c>
      <c r="G48" s="92">
        <v>14</v>
      </c>
      <c r="H48" s="92">
        <v>533</v>
      </c>
      <c r="I48" s="92">
        <v>922</v>
      </c>
      <c r="J48" s="92">
        <f t="shared" si="0"/>
        <v>7462</v>
      </c>
      <c r="K48" s="92">
        <f t="shared" si="1"/>
        <v>12908</v>
      </c>
      <c r="L48" s="92">
        <f t="shared" si="2"/>
        <v>5446</v>
      </c>
      <c r="M48" s="92" t="str">
        <f t="shared" si="6"/>
        <v>profit</v>
      </c>
      <c r="N48" s="99" t="b">
        <f t="shared" si="7"/>
        <v>0</v>
      </c>
      <c r="U48" s="100">
        <v>45585</v>
      </c>
      <c r="V48" s="92" t="s">
        <v>196</v>
      </c>
      <c r="W48" s="92" t="s">
        <v>125</v>
      </c>
      <c r="X48" s="92" t="s">
        <v>145</v>
      </c>
      <c r="Y48" s="92" t="s">
        <v>147</v>
      </c>
      <c r="Z48" s="92" t="s">
        <v>128</v>
      </c>
      <c r="AA48" s="92">
        <v>14</v>
      </c>
      <c r="AB48" s="92">
        <v>533</v>
      </c>
      <c r="AC48" s="92">
        <v>922</v>
      </c>
      <c r="AD48" s="92">
        <v>7462</v>
      </c>
      <c r="AE48" s="92">
        <v>12908</v>
      </c>
      <c r="AF48" s="92">
        <v>5446</v>
      </c>
      <c r="AG48" s="92" t="s">
        <v>354</v>
      </c>
      <c r="AH48" s="101" t="b">
        <v>0</v>
      </c>
      <c r="AY48" s="98">
        <v>45552</v>
      </c>
      <c r="AZ48" s="92" t="s">
        <v>185</v>
      </c>
      <c r="BA48" s="92" t="s">
        <v>125</v>
      </c>
      <c r="BB48" s="92" t="s">
        <v>145</v>
      </c>
      <c r="BC48" s="92" t="s">
        <v>143</v>
      </c>
      <c r="BD48" s="92" t="s">
        <v>128</v>
      </c>
      <c r="BE48" s="92">
        <v>18</v>
      </c>
      <c r="BF48" s="92">
        <v>602</v>
      </c>
      <c r="BG48" s="92">
        <v>1401</v>
      </c>
      <c r="BH48" s="92">
        <f t="shared" si="11"/>
        <v>10836</v>
      </c>
      <c r="BI48" s="92">
        <f t="shared" si="15"/>
        <v>25218</v>
      </c>
      <c r="BJ48" s="92">
        <f t="shared" si="12"/>
        <v>14382</v>
      </c>
      <c r="BK48" s="92" t="str">
        <f t="shared" si="13"/>
        <v>profit</v>
      </c>
      <c r="BL48" s="99" t="b">
        <f t="shared" si="14"/>
        <v>0</v>
      </c>
    </row>
    <row r="49" spans="1:64" s="93" customFormat="1">
      <c r="A49" s="98">
        <v>45587</v>
      </c>
      <c r="B49" s="92" t="s">
        <v>197</v>
      </c>
      <c r="C49" s="92" t="s">
        <v>125</v>
      </c>
      <c r="D49" s="92" t="s">
        <v>145</v>
      </c>
      <c r="E49" s="92" t="s">
        <v>169</v>
      </c>
      <c r="F49" s="92" t="s">
        <v>128</v>
      </c>
      <c r="G49" s="92">
        <v>19</v>
      </c>
      <c r="H49" s="92">
        <v>578</v>
      </c>
      <c r="I49" s="92">
        <v>1434</v>
      </c>
      <c r="J49" s="92">
        <f t="shared" si="0"/>
        <v>10982</v>
      </c>
      <c r="K49" s="92">
        <f t="shared" si="1"/>
        <v>27246</v>
      </c>
      <c r="L49" s="92">
        <f t="shared" si="2"/>
        <v>16264</v>
      </c>
      <c r="M49" s="92" t="str">
        <f t="shared" si="6"/>
        <v>profit</v>
      </c>
      <c r="N49" s="99" t="b">
        <f t="shared" si="7"/>
        <v>0</v>
      </c>
      <c r="U49" s="100">
        <v>45587</v>
      </c>
      <c r="V49" s="92" t="s">
        <v>197</v>
      </c>
      <c r="W49" s="92" t="s">
        <v>125</v>
      </c>
      <c r="X49" s="92" t="s">
        <v>145</v>
      </c>
      <c r="Y49" s="92" t="s">
        <v>169</v>
      </c>
      <c r="Z49" s="92" t="s">
        <v>128</v>
      </c>
      <c r="AA49" s="92">
        <v>19</v>
      </c>
      <c r="AB49" s="92">
        <v>578</v>
      </c>
      <c r="AC49" s="92">
        <v>1434</v>
      </c>
      <c r="AD49" s="92">
        <v>10982</v>
      </c>
      <c r="AE49" s="92">
        <v>27246</v>
      </c>
      <c r="AF49" s="92">
        <v>16264</v>
      </c>
      <c r="AG49" s="92" t="s">
        <v>354</v>
      </c>
      <c r="AH49" s="101" t="b">
        <v>0</v>
      </c>
      <c r="AY49" s="98">
        <v>45553</v>
      </c>
      <c r="AZ49" s="92" t="s">
        <v>186</v>
      </c>
      <c r="BA49" s="92" t="s">
        <v>125</v>
      </c>
      <c r="BB49" s="92" t="s">
        <v>145</v>
      </c>
      <c r="BC49" s="92" t="s">
        <v>147</v>
      </c>
      <c r="BD49" s="92" t="s">
        <v>128</v>
      </c>
      <c r="BE49" s="92">
        <v>18</v>
      </c>
      <c r="BF49" s="92">
        <v>629</v>
      </c>
      <c r="BG49" s="92">
        <v>945</v>
      </c>
      <c r="BH49" s="92">
        <f t="shared" si="11"/>
        <v>11322</v>
      </c>
      <c r="BI49" s="92">
        <f t="shared" si="15"/>
        <v>17010</v>
      </c>
      <c r="BJ49" s="92">
        <f t="shared" si="12"/>
        <v>5688</v>
      </c>
      <c r="BK49" s="92" t="str">
        <f t="shared" si="13"/>
        <v>profit</v>
      </c>
      <c r="BL49" s="99" t="b">
        <f t="shared" si="14"/>
        <v>0</v>
      </c>
    </row>
    <row r="50" spans="1:64" s="93" customFormat="1">
      <c r="A50" s="98">
        <v>45659</v>
      </c>
      <c r="B50" s="92" t="s">
        <v>198</v>
      </c>
      <c r="C50" s="92" t="s">
        <v>125</v>
      </c>
      <c r="D50" s="92" t="s">
        <v>126</v>
      </c>
      <c r="E50" s="92" t="s">
        <v>134</v>
      </c>
      <c r="F50" s="92" t="s">
        <v>128</v>
      </c>
      <c r="G50" s="92">
        <v>14</v>
      </c>
      <c r="H50" s="92">
        <v>521</v>
      </c>
      <c r="I50" s="92">
        <v>974</v>
      </c>
      <c r="J50" s="92">
        <f t="shared" si="0"/>
        <v>7294</v>
      </c>
      <c r="K50" s="92">
        <f t="shared" si="1"/>
        <v>13636</v>
      </c>
      <c r="L50" s="92">
        <f t="shared" si="2"/>
        <v>6342</v>
      </c>
      <c r="M50" s="92" t="str">
        <f t="shared" si="6"/>
        <v>profit</v>
      </c>
      <c r="N50" s="99" t="b">
        <f t="shared" si="7"/>
        <v>0</v>
      </c>
      <c r="U50" s="100">
        <v>45659</v>
      </c>
      <c r="V50" s="92" t="s">
        <v>198</v>
      </c>
      <c r="W50" s="92" t="s">
        <v>125</v>
      </c>
      <c r="X50" s="92" t="s">
        <v>126</v>
      </c>
      <c r="Y50" s="92" t="s">
        <v>134</v>
      </c>
      <c r="Z50" s="92" t="s">
        <v>128</v>
      </c>
      <c r="AA50" s="92">
        <v>14</v>
      </c>
      <c r="AB50" s="92">
        <v>521</v>
      </c>
      <c r="AC50" s="92">
        <v>974</v>
      </c>
      <c r="AD50" s="92">
        <v>7294</v>
      </c>
      <c r="AE50" s="92">
        <v>13636</v>
      </c>
      <c r="AF50" s="92">
        <v>6342</v>
      </c>
      <c r="AG50" s="92" t="s">
        <v>354</v>
      </c>
      <c r="AH50" s="101" t="b">
        <v>0</v>
      </c>
      <c r="AY50" s="98">
        <v>45562</v>
      </c>
      <c r="AZ50" s="92" t="s">
        <v>187</v>
      </c>
      <c r="BA50" s="92" t="s">
        <v>125</v>
      </c>
      <c r="BB50" s="92" t="s">
        <v>126</v>
      </c>
      <c r="BC50" s="92" t="s">
        <v>143</v>
      </c>
      <c r="BD50" s="92" t="s">
        <v>137</v>
      </c>
      <c r="BE50" s="92">
        <v>17</v>
      </c>
      <c r="BF50" s="92">
        <v>565</v>
      </c>
      <c r="BG50" s="92">
        <v>1281</v>
      </c>
      <c r="BH50" s="92">
        <f t="shared" si="11"/>
        <v>9605</v>
      </c>
      <c r="BI50" s="92">
        <f t="shared" si="15"/>
        <v>21777</v>
      </c>
      <c r="BJ50" s="92">
        <f t="shared" si="12"/>
        <v>12172</v>
      </c>
      <c r="BK50" s="92" t="str">
        <f t="shared" si="13"/>
        <v>profit</v>
      </c>
      <c r="BL50" s="99" t="b">
        <f t="shared" si="14"/>
        <v>0</v>
      </c>
    </row>
    <row r="51" spans="1:64" s="93" customFormat="1">
      <c r="A51" s="98">
        <v>45432</v>
      </c>
      <c r="B51" s="92" t="s">
        <v>199</v>
      </c>
      <c r="C51" s="92" t="s">
        <v>141</v>
      </c>
      <c r="D51" s="92" t="s">
        <v>200</v>
      </c>
      <c r="E51" s="92" t="s">
        <v>143</v>
      </c>
      <c r="F51" s="92" t="s">
        <v>137</v>
      </c>
      <c r="G51" s="92">
        <v>79</v>
      </c>
      <c r="H51" s="92">
        <v>616</v>
      </c>
      <c r="I51" s="92">
        <v>944</v>
      </c>
      <c r="J51" s="92">
        <f t="shared" si="0"/>
        <v>48664</v>
      </c>
      <c r="K51" s="92">
        <f t="shared" si="1"/>
        <v>74576</v>
      </c>
      <c r="L51" s="92">
        <f t="shared" si="2"/>
        <v>25912</v>
      </c>
      <c r="M51" s="92" t="str">
        <f t="shared" si="6"/>
        <v>profit</v>
      </c>
      <c r="N51" s="99" t="b">
        <f t="shared" si="7"/>
        <v>1</v>
      </c>
      <c r="U51" s="100">
        <v>45432</v>
      </c>
      <c r="V51" s="92" t="s">
        <v>199</v>
      </c>
      <c r="W51" s="92" t="s">
        <v>141</v>
      </c>
      <c r="X51" s="92" t="s">
        <v>200</v>
      </c>
      <c r="Y51" s="92" t="s">
        <v>143</v>
      </c>
      <c r="Z51" s="92" t="s">
        <v>137</v>
      </c>
      <c r="AA51" s="92">
        <v>79</v>
      </c>
      <c r="AB51" s="92">
        <v>616</v>
      </c>
      <c r="AC51" s="92">
        <v>944</v>
      </c>
      <c r="AD51" s="92">
        <v>48664</v>
      </c>
      <c r="AE51" s="92">
        <v>74576</v>
      </c>
      <c r="AF51" s="92">
        <v>25912</v>
      </c>
      <c r="AG51" s="92" t="s">
        <v>354</v>
      </c>
      <c r="AH51" s="101" t="b">
        <v>1</v>
      </c>
      <c r="AY51" s="98">
        <v>45564</v>
      </c>
      <c r="AZ51" s="92" t="s">
        <v>188</v>
      </c>
      <c r="BA51" s="92" t="s">
        <v>125</v>
      </c>
      <c r="BB51" s="92" t="s">
        <v>126</v>
      </c>
      <c r="BC51" s="92" t="s">
        <v>147</v>
      </c>
      <c r="BD51" s="92" t="s">
        <v>128</v>
      </c>
      <c r="BE51" s="92">
        <v>10</v>
      </c>
      <c r="BF51" s="92">
        <v>917</v>
      </c>
      <c r="BG51" s="92">
        <v>1107</v>
      </c>
      <c r="BH51" s="92">
        <f t="shared" si="11"/>
        <v>9170</v>
      </c>
      <c r="BI51" s="92">
        <f t="shared" si="15"/>
        <v>11070</v>
      </c>
      <c r="BJ51" s="92">
        <f t="shared" si="12"/>
        <v>1900</v>
      </c>
      <c r="BK51" s="92" t="str">
        <f t="shared" si="13"/>
        <v>profit</v>
      </c>
      <c r="BL51" s="99" t="b">
        <f t="shared" si="14"/>
        <v>0</v>
      </c>
    </row>
    <row r="52" spans="1:64" s="93" customFormat="1">
      <c r="A52" s="98">
        <v>45661</v>
      </c>
      <c r="B52" s="92" t="s">
        <v>201</v>
      </c>
      <c r="C52" s="92" t="s">
        <v>125</v>
      </c>
      <c r="D52" s="92" t="s">
        <v>126</v>
      </c>
      <c r="E52" s="92" t="s">
        <v>175</v>
      </c>
      <c r="F52" s="92" t="s">
        <v>128</v>
      </c>
      <c r="G52" s="92">
        <v>14</v>
      </c>
      <c r="H52" s="92">
        <v>734</v>
      </c>
      <c r="I52" s="92">
        <v>1058</v>
      </c>
      <c r="J52" s="92">
        <f t="shared" si="0"/>
        <v>10276</v>
      </c>
      <c r="K52" s="92">
        <f t="shared" si="1"/>
        <v>14812</v>
      </c>
      <c r="L52" s="92">
        <f t="shared" si="2"/>
        <v>4536</v>
      </c>
      <c r="M52" s="92" t="str">
        <f t="shared" si="6"/>
        <v>profit</v>
      </c>
      <c r="N52" s="99" t="b">
        <f t="shared" si="7"/>
        <v>0</v>
      </c>
      <c r="U52" s="100">
        <v>45661</v>
      </c>
      <c r="V52" s="92" t="s">
        <v>201</v>
      </c>
      <c r="W52" s="92" t="s">
        <v>125</v>
      </c>
      <c r="X52" s="92" t="s">
        <v>126</v>
      </c>
      <c r="Y52" s="92" t="s">
        <v>175</v>
      </c>
      <c r="Z52" s="92" t="s">
        <v>128</v>
      </c>
      <c r="AA52" s="92">
        <v>14</v>
      </c>
      <c r="AB52" s="92">
        <v>734</v>
      </c>
      <c r="AC52" s="92">
        <v>1058</v>
      </c>
      <c r="AD52" s="92">
        <v>10276</v>
      </c>
      <c r="AE52" s="92">
        <v>14812</v>
      </c>
      <c r="AF52" s="92">
        <v>4536</v>
      </c>
      <c r="AG52" s="92" t="s">
        <v>354</v>
      </c>
      <c r="AH52" s="101" t="b">
        <v>0</v>
      </c>
      <c r="AY52" s="98">
        <v>45566</v>
      </c>
      <c r="AZ52" s="92" t="s">
        <v>189</v>
      </c>
      <c r="BA52" s="92" t="s">
        <v>125</v>
      </c>
      <c r="BB52" s="92" t="s">
        <v>126</v>
      </c>
      <c r="BC52" s="92" t="s">
        <v>169</v>
      </c>
      <c r="BD52" s="92" t="s">
        <v>128</v>
      </c>
      <c r="BE52" s="92">
        <v>18</v>
      </c>
      <c r="BF52" s="92">
        <v>867</v>
      </c>
      <c r="BG52" s="92">
        <v>875</v>
      </c>
      <c r="BH52" s="92">
        <f t="shared" si="11"/>
        <v>15606</v>
      </c>
      <c r="BI52" s="92">
        <f t="shared" si="15"/>
        <v>15750</v>
      </c>
      <c r="BJ52" s="92">
        <f t="shared" si="12"/>
        <v>144</v>
      </c>
      <c r="BK52" s="92" t="str">
        <f t="shared" si="13"/>
        <v>profit</v>
      </c>
      <c r="BL52" s="99" t="b">
        <f t="shared" si="14"/>
        <v>0</v>
      </c>
    </row>
    <row r="53" spans="1:64" s="93" customFormat="1">
      <c r="A53" s="98">
        <v>45663</v>
      </c>
      <c r="B53" s="92" t="s">
        <v>202</v>
      </c>
      <c r="C53" s="92" t="s">
        <v>125</v>
      </c>
      <c r="D53" s="92" t="s">
        <v>126</v>
      </c>
      <c r="E53" s="92" t="s">
        <v>130</v>
      </c>
      <c r="F53" s="92" t="s">
        <v>128</v>
      </c>
      <c r="G53" s="92">
        <v>20</v>
      </c>
      <c r="H53" s="92">
        <v>837</v>
      </c>
      <c r="I53" s="92">
        <v>1014</v>
      </c>
      <c r="J53" s="92">
        <f t="shared" si="0"/>
        <v>16740</v>
      </c>
      <c r="K53" s="92">
        <f t="shared" si="1"/>
        <v>20280</v>
      </c>
      <c r="L53" s="92">
        <f t="shared" si="2"/>
        <v>3540</v>
      </c>
      <c r="M53" s="92" t="str">
        <f t="shared" si="6"/>
        <v>profit</v>
      </c>
      <c r="N53" s="99" t="b">
        <f t="shared" si="7"/>
        <v>0</v>
      </c>
      <c r="U53" s="100">
        <v>45663</v>
      </c>
      <c r="V53" s="92" t="s">
        <v>202</v>
      </c>
      <c r="W53" s="92" t="s">
        <v>125</v>
      </c>
      <c r="X53" s="92" t="s">
        <v>126</v>
      </c>
      <c r="Y53" s="92" t="s">
        <v>130</v>
      </c>
      <c r="Z53" s="92" t="s">
        <v>128</v>
      </c>
      <c r="AA53" s="92">
        <v>20</v>
      </c>
      <c r="AB53" s="92">
        <v>837</v>
      </c>
      <c r="AC53" s="92">
        <v>1014</v>
      </c>
      <c r="AD53" s="92">
        <v>16740</v>
      </c>
      <c r="AE53" s="92">
        <v>20280</v>
      </c>
      <c r="AF53" s="92">
        <v>3540</v>
      </c>
      <c r="AG53" s="92" t="s">
        <v>354</v>
      </c>
      <c r="AH53" s="101" t="b">
        <v>0</v>
      </c>
      <c r="AY53" s="98">
        <v>45580</v>
      </c>
      <c r="AZ53" s="92" t="s">
        <v>192</v>
      </c>
      <c r="BA53" s="92" t="s">
        <v>125</v>
      </c>
      <c r="BB53" s="92" t="s">
        <v>145</v>
      </c>
      <c r="BC53" s="92" t="s">
        <v>139</v>
      </c>
      <c r="BD53" s="92" t="s">
        <v>137</v>
      </c>
      <c r="BE53" s="92">
        <v>20</v>
      </c>
      <c r="BF53" s="92">
        <v>882</v>
      </c>
      <c r="BG53" s="92">
        <v>1193</v>
      </c>
      <c r="BH53" s="92">
        <f t="shared" si="11"/>
        <v>17640</v>
      </c>
      <c r="BI53" s="92">
        <f t="shared" si="15"/>
        <v>23860</v>
      </c>
      <c r="BJ53" s="92">
        <f t="shared" si="12"/>
        <v>6220</v>
      </c>
      <c r="BK53" s="92" t="str">
        <f t="shared" si="13"/>
        <v>profit</v>
      </c>
      <c r="BL53" s="99" t="b">
        <f t="shared" si="14"/>
        <v>0</v>
      </c>
    </row>
    <row r="54" spans="1:64" s="93" customFormat="1">
      <c r="A54" s="98">
        <v>45665</v>
      </c>
      <c r="B54" s="92" t="s">
        <v>203</v>
      </c>
      <c r="C54" s="92" t="s">
        <v>125</v>
      </c>
      <c r="D54" s="92" t="s">
        <v>126</v>
      </c>
      <c r="E54" s="92" t="s">
        <v>134</v>
      </c>
      <c r="F54" s="92" t="s">
        <v>137</v>
      </c>
      <c r="G54" s="92">
        <v>11</v>
      </c>
      <c r="H54" s="92">
        <v>617</v>
      </c>
      <c r="I54" s="92">
        <v>1025</v>
      </c>
      <c r="J54" s="92">
        <f t="shared" si="0"/>
        <v>6787</v>
      </c>
      <c r="K54" s="92">
        <f t="shared" si="1"/>
        <v>11275</v>
      </c>
      <c r="L54" s="92">
        <f t="shared" si="2"/>
        <v>4488</v>
      </c>
      <c r="M54" s="92" t="str">
        <f t="shared" si="6"/>
        <v>profit</v>
      </c>
      <c r="N54" s="99" t="b">
        <f t="shared" si="7"/>
        <v>0</v>
      </c>
      <c r="U54" s="100">
        <v>45665</v>
      </c>
      <c r="V54" s="92" t="s">
        <v>203</v>
      </c>
      <c r="W54" s="92" t="s">
        <v>125</v>
      </c>
      <c r="X54" s="92" t="s">
        <v>126</v>
      </c>
      <c r="Y54" s="92" t="s">
        <v>134</v>
      </c>
      <c r="Z54" s="92" t="s">
        <v>137</v>
      </c>
      <c r="AA54" s="92">
        <v>11</v>
      </c>
      <c r="AB54" s="92">
        <v>617</v>
      </c>
      <c r="AC54" s="92">
        <v>1025</v>
      </c>
      <c r="AD54" s="102" t="e">
        <v>#VALUE!</v>
      </c>
      <c r="AE54" s="92">
        <v>11275</v>
      </c>
      <c r="AF54" s="92">
        <v>4488</v>
      </c>
      <c r="AG54" s="92" t="s">
        <v>354</v>
      </c>
      <c r="AH54" s="101" t="b">
        <v>0</v>
      </c>
      <c r="AY54" s="98">
        <v>45488</v>
      </c>
      <c r="AZ54" s="92" t="s">
        <v>218</v>
      </c>
      <c r="BA54" s="92" t="s">
        <v>153</v>
      </c>
      <c r="BB54" s="92" t="s">
        <v>219</v>
      </c>
      <c r="BC54" s="92" t="s">
        <v>147</v>
      </c>
      <c r="BD54" s="92" t="s">
        <v>128</v>
      </c>
      <c r="BE54" s="92">
        <v>26</v>
      </c>
      <c r="BF54" s="92">
        <v>627</v>
      </c>
      <c r="BG54" s="92">
        <v>1416</v>
      </c>
      <c r="BH54" s="92">
        <f t="shared" si="11"/>
        <v>16302</v>
      </c>
      <c r="BI54" s="92">
        <f t="shared" si="15"/>
        <v>36816</v>
      </c>
      <c r="BJ54" s="92">
        <f t="shared" si="12"/>
        <v>20514</v>
      </c>
      <c r="BK54" s="92" t="str">
        <f t="shared" si="13"/>
        <v>profit</v>
      </c>
      <c r="BL54" s="99" t="b">
        <f t="shared" si="14"/>
        <v>0</v>
      </c>
    </row>
    <row r="55" spans="1:64" s="93" customFormat="1">
      <c r="A55" s="98">
        <v>45678</v>
      </c>
      <c r="B55" s="92" t="s">
        <v>204</v>
      </c>
      <c r="C55" s="92" t="s">
        <v>125</v>
      </c>
      <c r="D55" s="92" t="s">
        <v>145</v>
      </c>
      <c r="E55" s="92" t="s">
        <v>127</v>
      </c>
      <c r="F55" s="92" t="s">
        <v>128</v>
      </c>
      <c r="G55" s="92">
        <v>20</v>
      </c>
      <c r="H55" s="92">
        <v>749</v>
      </c>
      <c r="I55" s="92">
        <v>753</v>
      </c>
      <c r="J55" s="92">
        <f t="shared" si="0"/>
        <v>14980</v>
      </c>
      <c r="K55" s="92">
        <f t="shared" si="1"/>
        <v>15060</v>
      </c>
      <c r="L55" s="92">
        <f t="shared" si="2"/>
        <v>80</v>
      </c>
      <c r="M55" s="92" t="str">
        <f t="shared" si="6"/>
        <v>profit</v>
      </c>
      <c r="N55" s="99" t="b">
        <f t="shared" si="7"/>
        <v>0</v>
      </c>
      <c r="U55" s="100">
        <v>45678</v>
      </c>
      <c r="V55" s="92" t="s">
        <v>204</v>
      </c>
      <c r="W55" s="92" t="s">
        <v>125</v>
      </c>
      <c r="X55" s="92" t="s">
        <v>145</v>
      </c>
      <c r="Y55" s="92" t="s">
        <v>127</v>
      </c>
      <c r="Z55" s="92" t="s">
        <v>128</v>
      </c>
      <c r="AA55" s="92">
        <v>20</v>
      </c>
      <c r="AB55" s="92">
        <v>749</v>
      </c>
      <c r="AC55" s="92">
        <v>753</v>
      </c>
      <c r="AD55" s="92">
        <v>14980</v>
      </c>
      <c r="AE55" s="92">
        <v>15060</v>
      </c>
      <c r="AF55" s="92">
        <v>80</v>
      </c>
      <c r="AG55" s="92" t="s">
        <v>354</v>
      </c>
      <c r="AH55" s="101" t="b">
        <v>0</v>
      </c>
      <c r="AY55" s="98">
        <v>45587</v>
      </c>
      <c r="AZ55" s="92" t="s">
        <v>197</v>
      </c>
      <c r="BA55" s="92" t="s">
        <v>125</v>
      </c>
      <c r="BB55" s="92" t="s">
        <v>145</v>
      </c>
      <c r="BC55" s="92" t="s">
        <v>169</v>
      </c>
      <c r="BD55" s="92" t="s">
        <v>128</v>
      </c>
      <c r="BE55" s="92">
        <v>14</v>
      </c>
      <c r="BF55" s="92">
        <v>777</v>
      </c>
      <c r="BG55" s="92">
        <v>1192</v>
      </c>
      <c r="BH55" s="92">
        <f t="shared" si="11"/>
        <v>10878</v>
      </c>
      <c r="BI55" s="92">
        <f t="shared" si="15"/>
        <v>16688</v>
      </c>
      <c r="BJ55" s="92">
        <f t="shared" si="12"/>
        <v>5810</v>
      </c>
      <c r="BK55" s="92" t="str">
        <f t="shared" si="13"/>
        <v>profit</v>
      </c>
      <c r="BL55" s="99" t="b">
        <f t="shared" si="14"/>
        <v>0</v>
      </c>
    </row>
    <row r="56" spans="1:64" s="93" customFormat="1">
      <c r="A56" s="98">
        <v>45679</v>
      </c>
      <c r="B56" s="92" t="s">
        <v>205</v>
      </c>
      <c r="C56" s="92" t="s">
        <v>125</v>
      </c>
      <c r="D56" s="92" t="s">
        <v>145</v>
      </c>
      <c r="E56" s="92" t="s">
        <v>130</v>
      </c>
      <c r="F56" s="92" t="s">
        <v>128</v>
      </c>
      <c r="G56" s="92">
        <v>15</v>
      </c>
      <c r="H56" s="92">
        <v>924</v>
      </c>
      <c r="I56" s="92">
        <v>1024</v>
      </c>
      <c r="J56" s="92">
        <f t="shared" si="0"/>
        <v>13860</v>
      </c>
      <c r="K56" s="92">
        <f t="shared" si="1"/>
        <v>15360</v>
      </c>
      <c r="L56" s="92">
        <f t="shared" si="2"/>
        <v>1500</v>
      </c>
      <c r="M56" s="92" t="str">
        <f t="shared" si="6"/>
        <v>profit</v>
      </c>
      <c r="N56" s="99" t="b">
        <f t="shared" si="7"/>
        <v>0</v>
      </c>
      <c r="U56" s="100">
        <v>45679</v>
      </c>
      <c r="V56" s="92" t="s">
        <v>205</v>
      </c>
      <c r="W56" s="92" t="s">
        <v>125</v>
      </c>
      <c r="X56" s="92" t="s">
        <v>145</v>
      </c>
      <c r="Y56" s="92" t="s">
        <v>130</v>
      </c>
      <c r="Z56" s="92" t="s">
        <v>128</v>
      </c>
      <c r="AA56" s="92">
        <v>15</v>
      </c>
      <c r="AB56" s="92">
        <v>924</v>
      </c>
      <c r="AC56" s="92">
        <v>1024</v>
      </c>
      <c r="AD56" s="92">
        <v>13860</v>
      </c>
      <c r="AE56" s="92">
        <v>15360</v>
      </c>
      <c r="AF56" s="92">
        <v>1500</v>
      </c>
      <c r="AG56" s="92" t="s">
        <v>354</v>
      </c>
      <c r="AH56" s="101" t="b">
        <v>0</v>
      </c>
      <c r="AY56" s="98">
        <v>45659</v>
      </c>
      <c r="AZ56" s="92" t="s">
        <v>198</v>
      </c>
      <c r="BA56" s="92" t="s">
        <v>125</v>
      </c>
      <c r="BB56" s="92" t="s">
        <v>126</v>
      </c>
      <c r="BC56" s="92" t="s">
        <v>134</v>
      </c>
      <c r="BD56" s="92" t="s">
        <v>128</v>
      </c>
      <c r="BE56" s="92">
        <v>16</v>
      </c>
      <c r="BF56" s="92">
        <v>632</v>
      </c>
      <c r="BG56" s="92">
        <v>835</v>
      </c>
      <c r="BH56" s="92">
        <f t="shared" si="11"/>
        <v>10112</v>
      </c>
      <c r="BI56" s="92">
        <f t="shared" si="15"/>
        <v>13360</v>
      </c>
      <c r="BJ56" s="92">
        <f t="shared" si="12"/>
        <v>3248</v>
      </c>
      <c r="BK56" s="92" t="str">
        <f t="shared" si="13"/>
        <v>profit</v>
      </c>
      <c r="BL56" s="99" t="b">
        <f t="shared" si="14"/>
        <v>0</v>
      </c>
    </row>
    <row r="57" spans="1:64" s="93" customFormat="1">
      <c r="A57" s="98">
        <v>45680</v>
      </c>
      <c r="B57" s="92" t="s">
        <v>206</v>
      </c>
      <c r="C57" s="92" t="s">
        <v>125</v>
      </c>
      <c r="D57" s="92" t="s">
        <v>145</v>
      </c>
      <c r="E57" s="92" t="s">
        <v>132</v>
      </c>
      <c r="F57" s="92" t="s">
        <v>128</v>
      </c>
      <c r="G57" s="92">
        <v>18</v>
      </c>
      <c r="H57" s="92">
        <v>601</v>
      </c>
      <c r="I57" s="92">
        <v>1246</v>
      </c>
      <c r="J57" s="92">
        <f t="shared" si="0"/>
        <v>10818</v>
      </c>
      <c r="K57" s="92">
        <f t="shared" si="1"/>
        <v>22428</v>
      </c>
      <c r="L57" s="92">
        <f t="shared" si="2"/>
        <v>11610</v>
      </c>
      <c r="M57" s="92" t="str">
        <f t="shared" si="6"/>
        <v>profit</v>
      </c>
      <c r="N57" s="99" t="b">
        <f t="shared" si="7"/>
        <v>0</v>
      </c>
      <c r="U57" s="100">
        <v>45680</v>
      </c>
      <c r="V57" s="92" t="s">
        <v>206</v>
      </c>
      <c r="W57" s="92" t="s">
        <v>125</v>
      </c>
      <c r="X57" s="92" t="s">
        <v>145</v>
      </c>
      <c r="Y57" s="92" t="s">
        <v>132</v>
      </c>
      <c r="Z57" s="92" t="s">
        <v>128</v>
      </c>
      <c r="AA57" s="92">
        <v>18</v>
      </c>
      <c r="AB57" s="92">
        <v>601</v>
      </c>
      <c r="AC57" s="92">
        <v>1246</v>
      </c>
      <c r="AD57" s="92">
        <v>10818</v>
      </c>
      <c r="AE57" s="92">
        <v>22428</v>
      </c>
      <c r="AF57" s="92">
        <v>11610</v>
      </c>
      <c r="AG57" s="92" t="s">
        <v>354</v>
      </c>
      <c r="AH57" s="101" t="b">
        <v>0</v>
      </c>
      <c r="AY57" s="98">
        <v>45661</v>
      </c>
      <c r="AZ57" s="92" t="s">
        <v>201</v>
      </c>
      <c r="BA57" s="92" t="s">
        <v>125</v>
      </c>
      <c r="BB57" s="92" t="s">
        <v>126</v>
      </c>
      <c r="BC57" s="92" t="s">
        <v>175</v>
      </c>
      <c r="BD57" s="92" t="s">
        <v>128</v>
      </c>
      <c r="BE57" s="92">
        <v>11</v>
      </c>
      <c r="BF57" s="92">
        <v>731</v>
      </c>
      <c r="BG57" s="92">
        <v>1311</v>
      </c>
      <c r="BH57" s="92">
        <f t="shared" si="11"/>
        <v>8041</v>
      </c>
      <c r="BI57" s="92">
        <f t="shared" si="15"/>
        <v>14421</v>
      </c>
      <c r="BJ57" s="92">
        <f t="shared" si="12"/>
        <v>6380</v>
      </c>
      <c r="BK57" s="92" t="str">
        <f t="shared" si="13"/>
        <v>profit</v>
      </c>
      <c r="BL57" s="99" t="b">
        <f t="shared" si="14"/>
        <v>0</v>
      </c>
    </row>
    <row r="58" spans="1:64" s="93" customFormat="1">
      <c r="A58" s="98">
        <v>45681</v>
      </c>
      <c r="B58" s="92" t="s">
        <v>207</v>
      </c>
      <c r="C58" s="92" t="s">
        <v>125</v>
      </c>
      <c r="D58" s="92" t="s">
        <v>145</v>
      </c>
      <c r="E58" s="92" t="s">
        <v>134</v>
      </c>
      <c r="F58" s="92" t="s">
        <v>128</v>
      </c>
      <c r="G58" s="92">
        <v>17</v>
      </c>
      <c r="H58" s="92">
        <v>626</v>
      </c>
      <c r="I58" s="92">
        <v>1462</v>
      </c>
      <c r="J58" s="92">
        <f t="shared" si="0"/>
        <v>10642</v>
      </c>
      <c r="K58" s="92">
        <f t="shared" si="1"/>
        <v>24854</v>
      </c>
      <c r="L58" s="92">
        <f t="shared" si="2"/>
        <v>14212</v>
      </c>
      <c r="M58" s="92" t="str">
        <f t="shared" si="6"/>
        <v>profit</v>
      </c>
      <c r="N58" s="99" t="b">
        <f t="shared" si="7"/>
        <v>0</v>
      </c>
      <c r="U58" s="100">
        <v>45681</v>
      </c>
      <c r="V58" s="92" t="s">
        <v>207</v>
      </c>
      <c r="W58" s="92" t="s">
        <v>125</v>
      </c>
      <c r="X58" s="92" t="s">
        <v>145</v>
      </c>
      <c r="Y58" s="92" t="s">
        <v>134</v>
      </c>
      <c r="Z58" s="92" t="s">
        <v>128</v>
      </c>
      <c r="AA58" s="92">
        <v>17</v>
      </c>
      <c r="AB58" s="92">
        <v>626</v>
      </c>
      <c r="AC58" s="92">
        <v>1462</v>
      </c>
      <c r="AD58" s="92">
        <v>10642</v>
      </c>
      <c r="AE58" s="92">
        <v>24854</v>
      </c>
      <c r="AF58" s="92">
        <v>14212</v>
      </c>
      <c r="AG58" s="92" t="s">
        <v>354</v>
      </c>
      <c r="AH58" s="101" t="b">
        <v>0</v>
      </c>
      <c r="AY58" s="98">
        <v>45663</v>
      </c>
      <c r="AZ58" s="92" t="s">
        <v>202</v>
      </c>
      <c r="BA58" s="92" t="s">
        <v>125</v>
      </c>
      <c r="BB58" s="92" t="s">
        <v>126</v>
      </c>
      <c r="BC58" s="92" t="s">
        <v>130</v>
      </c>
      <c r="BD58" s="92" t="s">
        <v>128</v>
      </c>
      <c r="BE58" s="92">
        <v>10</v>
      </c>
      <c r="BF58" s="92">
        <v>774</v>
      </c>
      <c r="BG58" s="92">
        <v>1472</v>
      </c>
      <c r="BH58" s="92">
        <f t="shared" si="11"/>
        <v>7740</v>
      </c>
      <c r="BI58" s="92">
        <f t="shared" si="15"/>
        <v>14720</v>
      </c>
      <c r="BJ58" s="92">
        <f t="shared" si="12"/>
        <v>6980</v>
      </c>
      <c r="BK58" s="92" t="str">
        <f t="shared" si="13"/>
        <v>profit</v>
      </c>
      <c r="BL58" s="99" t="b">
        <f t="shared" si="14"/>
        <v>0</v>
      </c>
    </row>
    <row r="59" spans="1:64" s="93" customFormat="1">
      <c r="A59" s="98">
        <v>45682</v>
      </c>
      <c r="B59" s="92" t="s">
        <v>208</v>
      </c>
      <c r="C59" s="92" t="s">
        <v>125</v>
      </c>
      <c r="D59" s="92" t="s">
        <v>145</v>
      </c>
      <c r="E59" s="92" t="s">
        <v>134</v>
      </c>
      <c r="F59" s="92" t="s">
        <v>128</v>
      </c>
      <c r="G59" s="92">
        <v>13</v>
      </c>
      <c r="H59" s="92">
        <v>542</v>
      </c>
      <c r="I59" s="92">
        <v>853</v>
      </c>
      <c r="J59" s="92">
        <f t="shared" si="0"/>
        <v>7046</v>
      </c>
      <c r="K59" s="92">
        <f t="shared" si="1"/>
        <v>11089</v>
      </c>
      <c r="L59" s="92">
        <f t="shared" si="2"/>
        <v>4043</v>
      </c>
      <c r="M59" s="92" t="str">
        <f t="shared" si="6"/>
        <v>profit</v>
      </c>
      <c r="N59" s="99" t="b">
        <f t="shared" si="7"/>
        <v>0</v>
      </c>
      <c r="U59" s="100">
        <v>45682</v>
      </c>
      <c r="V59" s="92" t="s">
        <v>208</v>
      </c>
      <c r="W59" s="92" t="s">
        <v>125</v>
      </c>
      <c r="X59" s="92" t="s">
        <v>145</v>
      </c>
      <c r="Y59" s="92" t="s">
        <v>134</v>
      </c>
      <c r="Z59" s="92" t="s">
        <v>128</v>
      </c>
      <c r="AA59" s="92">
        <v>13</v>
      </c>
      <c r="AB59" s="92">
        <v>542</v>
      </c>
      <c r="AC59" s="92">
        <v>853</v>
      </c>
      <c r="AD59" s="92">
        <v>7046</v>
      </c>
      <c r="AE59" s="92">
        <v>11089</v>
      </c>
      <c r="AF59" s="92">
        <v>4043</v>
      </c>
      <c r="AG59" s="92" t="s">
        <v>354</v>
      </c>
      <c r="AH59" s="101" t="b">
        <v>0</v>
      </c>
      <c r="AY59" s="98">
        <v>45665</v>
      </c>
      <c r="AZ59" s="92" t="s">
        <v>203</v>
      </c>
      <c r="BA59" s="92" t="s">
        <v>125</v>
      </c>
      <c r="BB59" s="92" t="s">
        <v>126</v>
      </c>
      <c r="BC59" s="92" t="s">
        <v>134</v>
      </c>
      <c r="BD59" s="92" t="s">
        <v>137</v>
      </c>
      <c r="BE59" s="92">
        <v>11</v>
      </c>
      <c r="BF59" s="92">
        <v>986</v>
      </c>
      <c r="BG59" s="92">
        <v>1228</v>
      </c>
      <c r="BH59" s="92">
        <f t="shared" si="11"/>
        <v>10846</v>
      </c>
      <c r="BI59" s="92">
        <f t="shared" si="15"/>
        <v>13508</v>
      </c>
      <c r="BJ59" s="92">
        <f t="shared" si="12"/>
        <v>2662</v>
      </c>
      <c r="BK59" s="92" t="str">
        <f t="shared" si="13"/>
        <v>profit</v>
      </c>
      <c r="BL59" s="99" t="b">
        <f t="shared" si="14"/>
        <v>0</v>
      </c>
    </row>
    <row r="60" spans="1:64" s="93" customFormat="1">
      <c r="A60" s="98">
        <v>45441</v>
      </c>
      <c r="B60" s="92" t="s">
        <v>209</v>
      </c>
      <c r="C60" s="92" t="s">
        <v>141</v>
      </c>
      <c r="D60" s="92" t="s">
        <v>200</v>
      </c>
      <c r="E60" s="92" t="s">
        <v>160</v>
      </c>
      <c r="F60" s="92" t="s">
        <v>137</v>
      </c>
      <c r="G60" s="92">
        <v>50</v>
      </c>
      <c r="H60" s="92">
        <v>639</v>
      </c>
      <c r="I60" s="92">
        <v>789</v>
      </c>
      <c r="J60" s="92">
        <f t="shared" si="0"/>
        <v>31950</v>
      </c>
      <c r="K60" s="92">
        <f t="shared" si="1"/>
        <v>39450</v>
      </c>
      <c r="L60" s="92">
        <f t="shared" si="2"/>
        <v>7500</v>
      </c>
      <c r="M60" s="92" t="str">
        <f t="shared" si="6"/>
        <v>profit</v>
      </c>
      <c r="N60" s="99" t="b">
        <f t="shared" si="7"/>
        <v>1</v>
      </c>
      <c r="U60" s="100">
        <v>45441</v>
      </c>
      <c r="V60" s="92" t="s">
        <v>209</v>
      </c>
      <c r="W60" s="92" t="s">
        <v>141</v>
      </c>
      <c r="X60" s="92" t="s">
        <v>200</v>
      </c>
      <c r="Y60" s="92" t="s">
        <v>160</v>
      </c>
      <c r="Z60" s="92" t="s">
        <v>137</v>
      </c>
      <c r="AA60" s="92">
        <v>50</v>
      </c>
      <c r="AB60" s="92">
        <v>639</v>
      </c>
      <c r="AC60" s="92">
        <v>789</v>
      </c>
      <c r="AD60" s="92">
        <v>31950</v>
      </c>
      <c r="AE60" s="92">
        <v>39450</v>
      </c>
      <c r="AF60" s="92">
        <v>7500</v>
      </c>
      <c r="AG60" s="92" t="s">
        <v>354</v>
      </c>
      <c r="AH60" s="101" t="b">
        <v>1</v>
      </c>
      <c r="AY60" s="98">
        <v>45678</v>
      </c>
      <c r="AZ60" s="92" t="s">
        <v>204</v>
      </c>
      <c r="BA60" s="92" t="s">
        <v>125</v>
      </c>
      <c r="BB60" s="92" t="s">
        <v>145</v>
      </c>
      <c r="BC60" s="92" t="s">
        <v>127</v>
      </c>
      <c r="BD60" s="92" t="s">
        <v>128</v>
      </c>
      <c r="BE60" s="92">
        <v>11</v>
      </c>
      <c r="BF60" s="92">
        <v>519</v>
      </c>
      <c r="BG60" s="92">
        <v>1143</v>
      </c>
      <c r="BH60" s="92">
        <f t="shared" si="11"/>
        <v>5709</v>
      </c>
      <c r="BI60" s="92">
        <f t="shared" si="15"/>
        <v>12573</v>
      </c>
      <c r="BJ60" s="92">
        <f t="shared" si="12"/>
        <v>6864</v>
      </c>
      <c r="BK60" s="92" t="str">
        <f t="shared" si="13"/>
        <v>profit</v>
      </c>
      <c r="BL60" s="99" t="b">
        <f t="shared" si="14"/>
        <v>0</v>
      </c>
    </row>
    <row r="61" spans="1:64" s="93" customFormat="1">
      <c r="A61" s="98">
        <v>45684</v>
      </c>
      <c r="B61" s="92" t="s">
        <v>210</v>
      </c>
      <c r="C61" s="92" t="s">
        <v>125</v>
      </c>
      <c r="D61" s="92" t="s">
        <v>145</v>
      </c>
      <c r="E61" s="92" t="s">
        <v>139</v>
      </c>
      <c r="F61" s="92" t="s">
        <v>137</v>
      </c>
      <c r="G61" s="92">
        <v>19</v>
      </c>
      <c r="H61" s="92">
        <v>595</v>
      </c>
      <c r="I61" s="92">
        <v>1424</v>
      </c>
      <c r="J61" s="92">
        <f t="shared" si="0"/>
        <v>11305</v>
      </c>
      <c r="K61" s="92">
        <f t="shared" si="1"/>
        <v>27056</v>
      </c>
      <c r="L61" s="92">
        <f t="shared" si="2"/>
        <v>15751</v>
      </c>
      <c r="M61" s="92" t="str">
        <f t="shared" si="6"/>
        <v>profit</v>
      </c>
      <c r="N61" s="99" t="b">
        <f t="shared" si="7"/>
        <v>0</v>
      </c>
      <c r="U61" s="100">
        <v>45684</v>
      </c>
      <c r="V61" s="92" t="s">
        <v>210</v>
      </c>
      <c r="W61" s="92" t="s">
        <v>125</v>
      </c>
      <c r="X61" s="92" t="s">
        <v>145</v>
      </c>
      <c r="Y61" s="92" t="s">
        <v>139</v>
      </c>
      <c r="Z61" s="92" t="s">
        <v>137</v>
      </c>
      <c r="AA61" s="92">
        <v>19</v>
      </c>
      <c r="AB61" s="92">
        <v>595</v>
      </c>
      <c r="AC61" s="92">
        <v>1424</v>
      </c>
      <c r="AD61" s="102" t="e">
        <v>#VALUE!</v>
      </c>
      <c r="AE61" s="92">
        <v>27056</v>
      </c>
      <c r="AF61" s="92">
        <v>15751</v>
      </c>
      <c r="AG61" s="92" t="s">
        <v>354</v>
      </c>
      <c r="AH61" s="101" t="b">
        <v>0</v>
      </c>
      <c r="AY61" s="98">
        <v>45679</v>
      </c>
      <c r="AZ61" s="92" t="s">
        <v>205</v>
      </c>
      <c r="BA61" s="92" t="s">
        <v>125</v>
      </c>
      <c r="BB61" s="92" t="s">
        <v>145</v>
      </c>
      <c r="BC61" s="92" t="s">
        <v>130</v>
      </c>
      <c r="BD61" s="92" t="s">
        <v>128</v>
      </c>
      <c r="BE61" s="92">
        <v>20</v>
      </c>
      <c r="BF61" s="92">
        <v>597</v>
      </c>
      <c r="BG61" s="92">
        <v>1175</v>
      </c>
      <c r="BH61" s="92">
        <f t="shared" si="11"/>
        <v>11940</v>
      </c>
      <c r="BI61" s="92">
        <f t="shared" si="15"/>
        <v>23500</v>
      </c>
      <c r="BJ61" s="92">
        <f t="shared" si="12"/>
        <v>11560</v>
      </c>
      <c r="BK61" s="92" t="str">
        <f t="shared" si="13"/>
        <v>profit</v>
      </c>
      <c r="BL61" s="99" t="b">
        <f t="shared" si="14"/>
        <v>0</v>
      </c>
    </row>
    <row r="62" spans="1:64" s="93" customFormat="1">
      <c r="A62" s="98">
        <v>45685</v>
      </c>
      <c r="B62" s="92" t="s">
        <v>211</v>
      </c>
      <c r="C62" s="92" t="s">
        <v>125</v>
      </c>
      <c r="D62" s="92" t="s">
        <v>145</v>
      </c>
      <c r="E62" s="92" t="s">
        <v>134</v>
      </c>
      <c r="F62" s="92" t="s">
        <v>137</v>
      </c>
      <c r="G62" s="92">
        <v>17</v>
      </c>
      <c r="H62" s="92">
        <v>593</v>
      </c>
      <c r="I62" s="92">
        <v>895</v>
      </c>
      <c r="J62" s="92">
        <f t="shared" si="0"/>
        <v>10081</v>
      </c>
      <c r="K62" s="92">
        <f t="shared" si="1"/>
        <v>15215</v>
      </c>
      <c r="L62" s="92">
        <f t="shared" si="2"/>
        <v>5134</v>
      </c>
      <c r="M62" s="92" t="str">
        <f t="shared" si="6"/>
        <v>profit</v>
      </c>
      <c r="N62" s="99" t="b">
        <f t="shared" si="7"/>
        <v>0</v>
      </c>
      <c r="U62" s="100">
        <v>45685</v>
      </c>
      <c r="V62" s="92" t="s">
        <v>211</v>
      </c>
      <c r="W62" s="92" t="s">
        <v>125</v>
      </c>
      <c r="X62" s="92" t="s">
        <v>145</v>
      </c>
      <c r="Y62" s="92" t="s">
        <v>134</v>
      </c>
      <c r="Z62" s="92" t="s">
        <v>137</v>
      </c>
      <c r="AA62" s="92">
        <v>17</v>
      </c>
      <c r="AB62" s="92">
        <v>593</v>
      </c>
      <c r="AC62" s="92">
        <v>895</v>
      </c>
      <c r="AD62" s="92">
        <v>10081</v>
      </c>
      <c r="AE62" s="92">
        <v>15215</v>
      </c>
      <c r="AF62" s="92">
        <v>5134</v>
      </c>
      <c r="AG62" s="92" t="s">
        <v>354</v>
      </c>
      <c r="AH62" s="101" t="b">
        <v>0</v>
      </c>
      <c r="AY62" s="98">
        <v>45680</v>
      </c>
      <c r="AZ62" s="92" t="s">
        <v>206</v>
      </c>
      <c r="BA62" s="92" t="s">
        <v>125</v>
      </c>
      <c r="BB62" s="92" t="s">
        <v>145</v>
      </c>
      <c r="BC62" s="92" t="s">
        <v>132</v>
      </c>
      <c r="BD62" s="92" t="s">
        <v>128</v>
      </c>
      <c r="BE62" s="92">
        <v>18</v>
      </c>
      <c r="BF62" s="92">
        <v>632</v>
      </c>
      <c r="BG62" s="92">
        <v>1384</v>
      </c>
      <c r="BH62" s="92">
        <f t="shared" si="11"/>
        <v>11376</v>
      </c>
      <c r="BI62" s="92">
        <f t="shared" si="15"/>
        <v>24912</v>
      </c>
      <c r="BJ62" s="92">
        <f t="shared" si="12"/>
        <v>13536</v>
      </c>
      <c r="BK62" s="92" t="str">
        <f t="shared" si="13"/>
        <v>profit</v>
      </c>
      <c r="BL62" s="99" t="b">
        <f t="shared" si="14"/>
        <v>0</v>
      </c>
    </row>
    <row r="63" spans="1:64" s="93" customFormat="1">
      <c r="A63" s="98">
        <v>45686</v>
      </c>
      <c r="B63" s="92" t="s">
        <v>212</v>
      </c>
      <c r="C63" s="92" t="s">
        <v>125</v>
      </c>
      <c r="D63" s="92" t="s">
        <v>145</v>
      </c>
      <c r="E63" s="92" t="s">
        <v>147</v>
      </c>
      <c r="F63" s="92" t="s">
        <v>137</v>
      </c>
      <c r="G63" s="92">
        <v>20</v>
      </c>
      <c r="H63" s="92">
        <v>735</v>
      </c>
      <c r="I63" s="92">
        <v>1277</v>
      </c>
      <c r="J63" s="92">
        <f t="shared" si="0"/>
        <v>14700</v>
      </c>
      <c r="K63" s="92">
        <f t="shared" si="1"/>
        <v>25540</v>
      </c>
      <c r="L63" s="92">
        <f t="shared" si="2"/>
        <v>10840</v>
      </c>
      <c r="M63" s="92" t="str">
        <f t="shared" si="6"/>
        <v>profit</v>
      </c>
      <c r="N63" s="99" t="b">
        <f t="shared" si="7"/>
        <v>0</v>
      </c>
      <c r="U63" s="100">
        <v>45686</v>
      </c>
      <c r="V63" s="92" t="s">
        <v>212</v>
      </c>
      <c r="W63" s="92" t="s">
        <v>125</v>
      </c>
      <c r="X63" s="92" t="s">
        <v>145</v>
      </c>
      <c r="Y63" s="92" t="s">
        <v>147</v>
      </c>
      <c r="Z63" s="92" t="s">
        <v>137</v>
      </c>
      <c r="AA63" s="92">
        <v>20</v>
      </c>
      <c r="AB63" s="92">
        <v>735</v>
      </c>
      <c r="AC63" s="92">
        <v>1277</v>
      </c>
      <c r="AD63" s="92">
        <v>14700</v>
      </c>
      <c r="AE63" s="92">
        <v>25540</v>
      </c>
      <c r="AF63" s="92">
        <v>10840</v>
      </c>
      <c r="AG63" s="92" t="s">
        <v>354</v>
      </c>
      <c r="AH63" s="101" t="b">
        <v>0</v>
      </c>
      <c r="AY63" s="98">
        <v>45681</v>
      </c>
      <c r="AZ63" s="92" t="s">
        <v>207</v>
      </c>
      <c r="BA63" s="92" t="s">
        <v>125</v>
      </c>
      <c r="BB63" s="92" t="s">
        <v>145</v>
      </c>
      <c r="BC63" s="92" t="s">
        <v>134</v>
      </c>
      <c r="BD63" s="92" t="s">
        <v>128</v>
      </c>
      <c r="BE63" s="92">
        <v>17</v>
      </c>
      <c r="BF63" s="92">
        <v>649</v>
      </c>
      <c r="BG63" s="92">
        <v>1392</v>
      </c>
      <c r="BH63" s="92">
        <f t="shared" si="11"/>
        <v>11033</v>
      </c>
      <c r="BI63" s="92">
        <f t="shared" si="15"/>
        <v>23664</v>
      </c>
      <c r="BJ63" s="92">
        <f t="shared" si="12"/>
        <v>12631</v>
      </c>
      <c r="BK63" s="92" t="str">
        <f t="shared" si="13"/>
        <v>profit</v>
      </c>
      <c r="BL63" s="99" t="b">
        <f t="shared" si="14"/>
        <v>0</v>
      </c>
    </row>
    <row r="64" spans="1:64" s="93" customFormat="1">
      <c r="A64" s="98">
        <v>45688</v>
      </c>
      <c r="B64" s="92" t="s">
        <v>213</v>
      </c>
      <c r="C64" s="92" t="s">
        <v>125</v>
      </c>
      <c r="D64" s="92" t="s">
        <v>145</v>
      </c>
      <c r="E64" s="92" t="s">
        <v>214</v>
      </c>
      <c r="F64" s="92" t="s">
        <v>137</v>
      </c>
      <c r="G64" s="92">
        <v>17</v>
      </c>
      <c r="H64" s="92">
        <v>750</v>
      </c>
      <c r="I64" s="92">
        <v>1253</v>
      </c>
      <c r="J64" s="92">
        <f t="shared" si="0"/>
        <v>12750</v>
      </c>
      <c r="K64" s="92">
        <f t="shared" si="1"/>
        <v>21301</v>
      </c>
      <c r="L64" s="92">
        <f t="shared" si="2"/>
        <v>8551</v>
      </c>
      <c r="M64" s="92" t="str">
        <f t="shared" si="6"/>
        <v>profit</v>
      </c>
      <c r="N64" s="99" t="b">
        <f t="shared" si="7"/>
        <v>0</v>
      </c>
      <c r="U64" s="100">
        <v>45688</v>
      </c>
      <c r="V64" s="92" t="s">
        <v>213</v>
      </c>
      <c r="W64" s="92" t="s">
        <v>125</v>
      </c>
      <c r="X64" s="92" t="s">
        <v>145</v>
      </c>
      <c r="Y64" s="92" t="s">
        <v>214</v>
      </c>
      <c r="Z64" s="92" t="s">
        <v>137</v>
      </c>
      <c r="AA64" s="92">
        <v>17</v>
      </c>
      <c r="AB64" s="92">
        <v>750</v>
      </c>
      <c r="AC64" s="92">
        <v>1253</v>
      </c>
      <c r="AD64" s="92">
        <v>12750</v>
      </c>
      <c r="AE64" s="92">
        <v>21301</v>
      </c>
      <c r="AF64" s="92">
        <v>8551</v>
      </c>
      <c r="AG64" s="92" t="s">
        <v>354</v>
      </c>
      <c r="AH64" s="101" t="b">
        <v>0</v>
      </c>
      <c r="AY64" s="98">
        <v>45682</v>
      </c>
      <c r="AZ64" s="92" t="s">
        <v>208</v>
      </c>
      <c r="BA64" s="92" t="s">
        <v>125</v>
      </c>
      <c r="BB64" s="92" t="s">
        <v>145</v>
      </c>
      <c r="BC64" s="92" t="s">
        <v>134</v>
      </c>
      <c r="BD64" s="92" t="s">
        <v>128</v>
      </c>
      <c r="BE64" s="92">
        <v>18</v>
      </c>
      <c r="BF64" s="92">
        <v>587</v>
      </c>
      <c r="BG64" s="92">
        <v>905</v>
      </c>
      <c r="BH64" s="92">
        <f t="shared" si="11"/>
        <v>10566</v>
      </c>
      <c r="BI64" s="92">
        <f t="shared" si="15"/>
        <v>16290</v>
      </c>
      <c r="BJ64" s="92">
        <f t="shared" si="12"/>
        <v>5724</v>
      </c>
      <c r="BK64" s="92" t="str">
        <f t="shared" si="13"/>
        <v>profit</v>
      </c>
      <c r="BL64" s="99" t="b">
        <f t="shared" si="14"/>
        <v>0</v>
      </c>
    </row>
    <row r="65" spans="1:64" s="93" customFormat="1">
      <c r="A65" s="98">
        <v>45454</v>
      </c>
      <c r="B65" s="92" t="s">
        <v>124</v>
      </c>
      <c r="C65" s="92" t="s">
        <v>125</v>
      </c>
      <c r="D65" s="92" t="s">
        <v>126</v>
      </c>
      <c r="E65" s="92" t="s">
        <v>127</v>
      </c>
      <c r="F65" s="92" t="s">
        <v>128</v>
      </c>
      <c r="G65" s="92">
        <v>11</v>
      </c>
      <c r="H65" s="92">
        <v>601</v>
      </c>
      <c r="I65" s="92">
        <v>1323</v>
      </c>
      <c r="J65" s="92">
        <f t="shared" si="0"/>
        <v>6611</v>
      </c>
      <c r="K65" s="92">
        <f t="shared" si="1"/>
        <v>14553</v>
      </c>
      <c r="L65" s="92">
        <f t="shared" si="2"/>
        <v>7942</v>
      </c>
      <c r="M65" s="92" t="str">
        <f t="shared" si="6"/>
        <v>profit</v>
      </c>
      <c r="N65" s="99" t="b">
        <f t="shared" si="7"/>
        <v>0</v>
      </c>
      <c r="U65" s="100">
        <v>45454</v>
      </c>
      <c r="V65" s="92" t="s">
        <v>124</v>
      </c>
      <c r="W65" s="92" t="s">
        <v>125</v>
      </c>
      <c r="X65" s="92" t="s">
        <v>126</v>
      </c>
      <c r="Y65" s="92" t="s">
        <v>127</v>
      </c>
      <c r="Z65" s="92" t="s">
        <v>128</v>
      </c>
      <c r="AA65" s="92">
        <v>11</v>
      </c>
      <c r="AB65" s="92">
        <v>601</v>
      </c>
      <c r="AC65" s="92">
        <v>1323</v>
      </c>
      <c r="AD65" s="92">
        <v>6611</v>
      </c>
      <c r="AE65" s="92">
        <v>14553</v>
      </c>
      <c r="AF65" s="92">
        <v>7942</v>
      </c>
      <c r="AG65" s="92" t="s">
        <v>354</v>
      </c>
      <c r="AH65" s="101" t="b">
        <v>0</v>
      </c>
      <c r="AY65" s="98">
        <v>45684</v>
      </c>
      <c r="AZ65" s="92" t="s">
        <v>210</v>
      </c>
      <c r="BA65" s="92" t="s">
        <v>125</v>
      </c>
      <c r="BB65" s="92" t="s">
        <v>145</v>
      </c>
      <c r="BC65" s="92" t="s">
        <v>139</v>
      </c>
      <c r="BD65" s="92" t="s">
        <v>137</v>
      </c>
      <c r="BE65" s="92">
        <v>19</v>
      </c>
      <c r="BF65" s="92">
        <v>701</v>
      </c>
      <c r="BG65" s="92">
        <v>1136</v>
      </c>
      <c r="BH65" s="92">
        <f t="shared" si="11"/>
        <v>13319</v>
      </c>
      <c r="BI65" s="92">
        <f t="shared" si="15"/>
        <v>21584</v>
      </c>
      <c r="BJ65" s="92">
        <f t="shared" si="12"/>
        <v>8265</v>
      </c>
      <c r="BK65" s="92" t="str">
        <f t="shared" si="13"/>
        <v>profit</v>
      </c>
      <c r="BL65" s="99" t="b">
        <f t="shared" si="14"/>
        <v>0</v>
      </c>
    </row>
    <row r="66" spans="1:64" s="93" customFormat="1">
      <c r="A66" s="98">
        <v>45455</v>
      </c>
      <c r="B66" s="92" t="s">
        <v>129</v>
      </c>
      <c r="C66" s="92" t="s">
        <v>125</v>
      </c>
      <c r="D66" s="92" t="s">
        <v>126</v>
      </c>
      <c r="E66" s="92" t="s">
        <v>130</v>
      </c>
      <c r="F66" s="92" t="s">
        <v>128</v>
      </c>
      <c r="G66" s="92">
        <v>20</v>
      </c>
      <c r="H66" s="92">
        <v>857</v>
      </c>
      <c r="I66" s="92">
        <v>983</v>
      </c>
      <c r="J66" s="92">
        <f t="shared" ref="J66:J129" si="16">G66*H66</f>
        <v>17140</v>
      </c>
      <c r="K66" s="92">
        <f t="shared" ref="K66:K129" si="17">G66*I66</f>
        <v>19660</v>
      </c>
      <c r="L66" s="92">
        <f t="shared" ref="L66:L129" si="18">K66-J66</f>
        <v>2520</v>
      </c>
      <c r="M66" s="92" t="str">
        <f t="shared" si="6"/>
        <v>profit</v>
      </c>
      <c r="N66" s="99" t="b">
        <f t="shared" si="7"/>
        <v>0</v>
      </c>
      <c r="U66" s="100">
        <v>45455</v>
      </c>
      <c r="V66" s="92" t="s">
        <v>129</v>
      </c>
      <c r="W66" s="92" t="s">
        <v>125</v>
      </c>
      <c r="X66" s="92" t="s">
        <v>126</v>
      </c>
      <c r="Y66" s="92" t="s">
        <v>130</v>
      </c>
      <c r="Z66" s="92" t="s">
        <v>128</v>
      </c>
      <c r="AA66" s="92">
        <v>20</v>
      </c>
      <c r="AB66" s="92">
        <v>857</v>
      </c>
      <c r="AC66" s="92">
        <v>983</v>
      </c>
      <c r="AD66" s="102" t="e">
        <v>#VALUE!</v>
      </c>
      <c r="AE66" s="92">
        <v>19660</v>
      </c>
      <c r="AF66" s="92">
        <v>2520</v>
      </c>
      <c r="AG66" s="92" t="s">
        <v>354</v>
      </c>
      <c r="AH66" s="101" t="b">
        <v>0</v>
      </c>
      <c r="AY66" s="98">
        <v>45685</v>
      </c>
      <c r="AZ66" s="92" t="s">
        <v>211</v>
      </c>
      <c r="BA66" s="92" t="s">
        <v>125</v>
      </c>
      <c r="BB66" s="92" t="s">
        <v>145</v>
      </c>
      <c r="BC66" s="92" t="s">
        <v>134</v>
      </c>
      <c r="BD66" s="92" t="s">
        <v>137</v>
      </c>
      <c r="BE66" s="92">
        <v>19</v>
      </c>
      <c r="BF66" s="92">
        <v>972</v>
      </c>
      <c r="BG66" s="92">
        <v>1314</v>
      </c>
      <c r="BH66" s="92">
        <f t="shared" si="11"/>
        <v>18468</v>
      </c>
      <c r="BI66" s="92">
        <f t="shared" si="15"/>
        <v>24966</v>
      </c>
      <c r="BJ66" s="92">
        <f t="shared" si="12"/>
        <v>6498</v>
      </c>
      <c r="BK66" s="92" t="str">
        <f t="shared" si="13"/>
        <v>profit</v>
      </c>
      <c r="BL66" s="99" t="b">
        <f t="shared" si="14"/>
        <v>0</v>
      </c>
    </row>
    <row r="67" spans="1:64" s="93" customFormat="1">
      <c r="A67" s="98">
        <v>45456</v>
      </c>
      <c r="B67" s="92" t="s">
        <v>131</v>
      </c>
      <c r="C67" s="92" t="s">
        <v>125</v>
      </c>
      <c r="D67" s="92" t="s">
        <v>126</v>
      </c>
      <c r="E67" s="92" t="s">
        <v>132</v>
      </c>
      <c r="F67" s="92" t="s">
        <v>128</v>
      </c>
      <c r="G67" s="92">
        <v>11</v>
      </c>
      <c r="H67" s="92">
        <v>774</v>
      </c>
      <c r="I67" s="92">
        <v>1363</v>
      </c>
      <c r="J67" s="92">
        <f t="shared" si="16"/>
        <v>8514</v>
      </c>
      <c r="K67" s="92">
        <f t="shared" si="17"/>
        <v>14993</v>
      </c>
      <c r="L67" s="92">
        <f t="shared" si="18"/>
        <v>6479</v>
      </c>
      <c r="M67" s="92" t="str">
        <f t="shared" ref="M67:M130" si="19">IF(L67&gt;0,"profit","loss")</f>
        <v>profit</v>
      </c>
      <c r="N67" s="99" t="b">
        <f t="shared" ref="N67:N130" si="20">AND(L67&gt;0,J67&gt;20000)</f>
        <v>0</v>
      </c>
      <c r="U67" s="100">
        <v>45456</v>
      </c>
      <c r="V67" s="92" t="s">
        <v>131</v>
      </c>
      <c r="W67" s="92" t="s">
        <v>125</v>
      </c>
      <c r="X67" s="92" t="s">
        <v>126</v>
      </c>
      <c r="Y67" s="92" t="s">
        <v>132</v>
      </c>
      <c r="Z67" s="92" t="s">
        <v>128</v>
      </c>
      <c r="AA67" s="92">
        <v>11</v>
      </c>
      <c r="AB67" s="92">
        <v>774</v>
      </c>
      <c r="AC67" s="92">
        <v>1363</v>
      </c>
      <c r="AD67" s="92">
        <v>8514</v>
      </c>
      <c r="AE67" s="92">
        <v>14993</v>
      </c>
      <c r="AF67" s="92">
        <v>6479</v>
      </c>
      <c r="AG67" s="92" t="s">
        <v>354</v>
      </c>
      <c r="AH67" s="101" t="b">
        <v>0</v>
      </c>
      <c r="AY67" s="98">
        <v>45686</v>
      </c>
      <c r="AZ67" s="92" t="s">
        <v>212</v>
      </c>
      <c r="BA67" s="92" t="s">
        <v>125</v>
      </c>
      <c r="BB67" s="92" t="s">
        <v>145</v>
      </c>
      <c r="BC67" s="92" t="s">
        <v>147</v>
      </c>
      <c r="BD67" s="92" t="s">
        <v>137</v>
      </c>
      <c r="BE67" s="92">
        <v>13</v>
      </c>
      <c r="BF67" s="92">
        <v>615</v>
      </c>
      <c r="BG67" s="92">
        <v>1010</v>
      </c>
      <c r="BH67" s="92">
        <f t="shared" si="11"/>
        <v>7995</v>
      </c>
      <c r="BI67" s="92">
        <f t="shared" si="15"/>
        <v>13130</v>
      </c>
      <c r="BJ67" s="92">
        <f t="shared" si="12"/>
        <v>5135</v>
      </c>
      <c r="BK67" s="92" t="str">
        <f t="shared" si="13"/>
        <v>profit</v>
      </c>
      <c r="BL67" s="99" t="b">
        <f t="shared" si="14"/>
        <v>0</v>
      </c>
    </row>
    <row r="68" spans="1:64" s="93" customFormat="1">
      <c r="A68" s="98">
        <v>45457</v>
      </c>
      <c r="B68" s="92" t="s">
        <v>133</v>
      </c>
      <c r="C68" s="92" t="s">
        <v>125</v>
      </c>
      <c r="D68" s="92" t="s">
        <v>126</v>
      </c>
      <c r="E68" s="92" t="s">
        <v>134</v>
      </c>
      <c r="F68" s="92" t="s">
        <v>128</v>
      </c>
      <c r="G68" s="92">
        <v>13</v>
      </c>
      <c r="H68" s="92">
        <v>986</v>
      </c>
      <c r="I68" s="92">
        <v>1073</v>
      </c>
      <c r="J68" s="92">
        <f t="shared" si="16"/>
        <v>12818</v>
      </c>
      <c r="K68" s="92">
        <f t="shared" si="17"/>
        <v>13949</v>
      </c>
      <c r="L68" s="92">
        <f t="shared" si="18"/>
        <v>1131</v>
      </c>
      <c r="M68" s="92" t="str">
        <f t="shared" si="19"/>
        <v>profit</v>
      </c>
      <c r="N68" s="99" t="b">
        <f t="shared" si="20"/>
        <v>0</v>
      </c>
      <c r="U68" s="100">
        <v>45457</v>
      </c>
      <c r="V68" s="92" t="s">
        <v>133</v>
      </c>
      <c r="W68" s="92" t="s">
        <v>125</v>
      </c>
      <c r="X68" s="92" t="s">
        <v>126</v>
      </c>
      <c r="Y68" s="92" t="s">
        <v>134</v>
      </c>
      <c r="Z68" s="92" t="s">
        <v>128</v>
      </c>
      <c r="AA68" s="92">
        <v>13</v>
      </c>
      <c r="AB68" s="92">
        <v>986</v>
      </c>
      <c r="AC68" s="92">
        <v>1073</v>
      </c>
      <c r="AD68" s="102" t="e">
        <v>#VALUE!</v>
      </c>
      <c r="AE68" s="92">
        <v>13949</v>
      </c>
      <c r="AF68" s="92">
        <v>1131</v>
      </c>
      <c r="AG68" s="92" t="s">
        <v>354</v>
      </c>
      <c r="AH68" s="101" t="b">
        <v>0</v>
      </c>
      <c r="AY68" s="98">
        <v>45473</v>
      </c>
      <c r="AZ68" s="92" t="s">
        <v>146</v>
      </c>
      <c r="BA68" s="92" t="s">
        <v>125</v>
      </c>
      <c r="BB68" s="92" t="s">
        <v>145</v>
      </c>
      <c r="BC68" s="92" t="s">
        <v>147</v>
      </c>
      <c r="BD68" s="92" t="s">
        <v>128</v>
      </c>
      <c r="BE68" s="92">
        <v>16</v>
      </c>
      <c r="BF68" s="92">
        <v>911</v>
      </c>
      <c r="BG68" s="92">
        <v>1299</v>
      </c>
      <c r="BH68" s="92">
        <f t="shared" ref="BH68:BH106" si="21">BE68*BF68</f>
        <v>14576</v>
      </c>
      <c r="BI68" s="92">
        <f t="shared" si="15"/>
        <v>20784</v>
      </c>
      <c r="BJ68" s="92">
        <f t="shared" ref="BJ68:BJ106" si="22">BI68-BH68</f>
        <v>6208</v>
      </c>
      <c r="BK68" s="92" t="str">
        <f t="shared" ref="BK68:BK107" si="23">IF(BJ68&gt;0,"profit","loss")</f>
        <v>profit</v>
      </c>
      <c r="BL68" s="99" t="b">
        <f t="shared" ref="BL68:BL107" si="24">AND(BJ68&gt;0,BH68&gt;20000)</f>
        <v>0</v>
      </c>
    </row>
    <row r="69" spans="1:64" s="93" customFormat="1">
      <c r="A69" s="98">
        <v>45459</v>
      </c>
      <c r="B69" s="92" t="s">
        <v>135</v>
      </c>
      <c r="C69" s="92" t="s">
        <v>125</v>
      </c>
      <c r="D69" s="92" t="s">
        <v>126</v>
      </c>
      <c r="E69" s="92" t="s">
        <v>136</v>
      </c>
      <c r="F69" s="92" t="s">
        <v>137</v>
      </c>
      <c r="G69" s="92">
        <v>12</v>
      </c>
      <c r="H69" s="92">
        <v>997</v>
      </c>
      <c r="I69" s="92">
        <v>1445</v>
      </c>
      <c r="J69" s="92">
        <f t="shared" si="16"/>
        <v>11964</v>
      </c>
      <c r="K69" s="92">
        <f t="shared" si="17"/>
        <v>17340</v>
      </c>
      <c r="L69" s="92">
        <f t="shared" si="18"/>
        <v>5376</v>
      </c>
      <c r="M69" s="92" t="str">
        <f t="shared" si="19"/>
        <v>profit</v>
      </c>
      <c r="N69" s="99" t="b">
        <f t="shared" si="20"/>
        <v>0</v>
      </c>
      <c r="U69" s="100">
        <v>45459</v>
      </c>
      <c r="V69" s="92" t="s">
        <v>135</v>
      </c>
      <c r="W69" s="92" t="s">
        <v>125</v>
      </c>
      <c r="X69" s="92" t="s">
        <v>126</v>
      </c>
      <c r="Y69" s="92" t="s">
        <v>136</v>
      </c>
      <c r="Z69" s="92" t="s">
        <v>137</v>
      </c>
      <c r="AA69" s="92">
        <v>12</v>
      </c>
      <c r="AB69" s="92">
        <v>997</v>
      </c>
      <c r="AC69" s="92">
        <v>1445</v>
      </c>
      <c r="AD69" s="92">
        <v>11964</v>
      </c>
      <c r="AE69" s="92">
        <v>17340</v>
      </c>
      <c r="AF69" s="92">
        <v>5376</v>
      </c>
      <c r="AG69" s="92" t="s">
        <v>354</v>
      </c>
      <c r="AH69" s="101" t="b">
        <v>0</v>
      </c>
      <c r="AY69" s="98">
        <v>45474</v>
      </c>
      <c r="AZ69" s="92" t="s">
        <v>148</v>
      </c>
      <c r="BA69" s="92" t="s">
        <v>125</v>
      </c>
      <c r="BB69" s="92" t="s">
        <v>145</v>
      </c>
      <c r="BC69" s="92" t="s">
        <v>147</v>
      </c>
      <c r="BD69" s="92" t="s">
        <v>128</v>
      </c>
      <c r="BE69" s="92">
        <v>19</v>
      </c>
      <c r="BF69" s="92">
        <v>816</v>
      </c>
      <c r="BG69" s="92">
        <v>1285</v>
      </c>
      <c r="BH69" s="92">
        <f t="shared" si="21"/>
        <v>15504</v>
      </c>
      <c r="BI69" s="92">
        <f t="shared" si="15"/>
        <v>24415</v>
      </c>
      <c r="BJ69" s="92">
        <f t="shared" si="22"/>
        <v>8911</v>
      </c>
      <c r="BK69" s="92" t="str">
        <f t="shared" si="23"/>
        <v>profit</v>
      </c>
      <c r="BL69" s="99" t="b">
        <f t="shared" si="24"/>
        <v>0</v>
      </c>
    </row>
    <row r="70" spans="1:64" s="93" customFormat="1">
      <c r="A70" s="98">
        <v>45460</v>
      </c>
      <c r="B70" s="92" t="s">
        <v>138</v>
      </c>
      <c r="C70" s="92" t="s">
        <v>125</v>
      </c>
      <c r="D70" s="92" t="s">
        <v>126</v>
      </c>
      <c r="E70" s="92" t="s">
        <v>139</v>
      </c>
      <c r="F70" s="92" t="s">
        <v>137</v>
      </c>
      <c r="G70" s="92">
        <v>20</v>
      </c>
      <c r="H70" s="92">
        <v>941</v>
      </c>
      <c r="I70" s="92">
        <v>1053</v>
      </c>
      <c r="J70" s="92">
        <f t="shared" si="16"/>
        <v>18820</v>
      </c>
      <c r="K70" s="92">
        <f t="shared" si="17"/>
        <v>21060</v>
      </c>
      <c r="L70" s="92">
        <f t="shared" si="18"/>
        <v>2240</v>
      </c>
      <c r="M70" s="92" t="str">
        <f t="shared" si="19"/>
        <v>profit</v>
      </c>
      <c r="N70" s="99" t="b">
        <f t="shared" si="20"/>
        <v>0</v>
      </c>
      <c r="U70" s="100">
        <v>45460</v>
      </c>
      <c r="V70" s="92" t="s">
        <v>138</v>
      </c>
      <c r="W70" s="92" t="s">
        <v>125</v>
      </c>
      <c r="X70" s="92" t="s">
        <v>126</v>
      </c>
      <c r="Y70" s="92" t="s">
        <v>139</v>
      </c>
      <c r="Z70" s="92" t="s">
        <v>137</v>
      </c>
      <c r="AA70" s="92">
        <v>20</v>
      </c>
      <c r="AB70" s="92">
        <v>941</v>
      </c>
      <c r="AC70" s="92">
        <v>1053</v>
      </c>
      <c r="AD70" s="92">
        <v>18820</v>
      </c>
      <c r="AE70" s="92">
        <v>21060</v>
      </c>
      <c r="AF70" s="92">
        <v>2240</v>
      </c>
      <c r="AG70" s="92" t="s">
        <v>354</v>
      </c>
      <c r="AH70" s="101" t="b">
        <v>0</v>
      </c>
      <c r="AY70" s="98">
        <v>45520</v>
      </c>
      <c r="AZ70" s="92" t="s">
        <v>223</v>
      </c>
      <c r="BA70" s="92" t="s">
        <v>153</v>
      </c>
      <c r="BB70" s="92" t="s">
        <v>219</v>
      </c>
      <c r="BC70" s="92" t="s">
        <v>159</v>
      </c>
      <c r="BD70" s="92" t="s">
        <v>137</v>
      </c>
      <c r="BE70" s="92">
        <v>26</v>
      </c>
      <c r="BF70" s="92">
        <v>715</v>
      </c>
      <c r="BG70" s="92">
        <v>840</v>
      </c>
      <c r="BH70" s="92">
        <f t="shared" si="21"/>
        <v>18590</v>
      </c>
      <c r="BI70" s="92" t="s">
        <v>356</v>
      </c>
      <c r="BJ70" s="92" t="e">
        <f t="shared" si="22"/>
        <v>#VALUE!</v>
      </c>
      <c r="BK70" s="92" t="e">
        <f t="shared" si="23"/>
        <v>#VALUE!</v>
      </c>
      <c r="BL70" s="99" t="e">
        <f t="shared" si="24"/>
        <v>#VALUE!</v>
      </c>
    </row>
    <row r="71" spans="1:64" s="93" customFormat="1">
      <c r="A71" s="98">
        <v>45472</v>
      </c>
      <c r="B71" s="92" t="s">
        <v>144</v>
      </c>
      <c r="C71" s="92" t="s">
        <v>125</v>
      </c>
      <c r="D71" s="92" t="s">
        <v>145</v>
      </c>
      <c r="E71" s="92" t="s">
        <v>143</v>
      </c>
      <c r="F71" s="92" t="s">
        <v>128</v>
      </c>
      <c r="G71" s="92">
        <v>19</v>
      </c>
      <c r="H71" s="92">
        <v>952</v>
      </c>
      <c r="I71" s="92">
        <v>1486</v>
      </c>
      <c r="J71" s="92">
        <f t="shared" si="16"/>
        <v>18088</v>
      </c>
      <c r="K71" s="92">
        <f t="shared" si="17"/>
        <v>28234</v>
      </c>
      <c r="L71" s="92">
        <f t="shared" si="18"/>
        <v>10146</v>
      </c>
      <c r="M71" s="92" t="str">
        <f t="shared" si="19"/>
        <v>profit</v>
      </c>
      <c r="N71" s="99" t="b">
        <f t="shared" si="20"/>
        <v>0</v>
      </c>
      <c r="U71" s="100">
        <v>45472</v>
      </c>
      <c r="V71" s="92" t="s">
        <v>144</v>
      </c>
      <c r="W71" s="92" t="s">
        <v>125</v>
      </c>
      <c r="X71" s="92" t="s">
        <v>145</v>
      </c>
      <c r="Y71" s="92" t="s">
        <v>143</v>
      </c>
      <c r="Z71" s="92" t="s">
        <v>128</v>
      </c>
      <c r="AA71" s="92">
        <v>19</v>
      </c>
      <c r="AB71" s="92">
        <v>952</v>
      </c>
      <c r="AC71" s="92">
        <v>1486</v>
      </c>
      <c r="AD71" s="102" t="e">
        <v>#VALUE!</v>
      </c>
      <c r="AE71" s="92">
        <v>28234</v>
      </c>
      <c r="AF71" s="92">
        <v>10146</v>
      </c>
      <c r="AG71" s="92" t="s">
        <v>354</v>
      </c>
      <c r="AH71" s="101" t="b">
        <v>0</v>
      </c>
      <c r="AY71" s="98">
        <v>45478</v>
      </c>
      <c r="AZ71" s="92" t="s">
        <v>155</v>
      </c>
      <c r="BA71" s="92" t="s">
        <v>125</v>
      </c>
      <c r="BB71" s="92" t="s">
        <v>145</v>
      </c>
      <c r="BC71" s="92" t="s">
        <v>156</v>
      </c>
      <c r="BD71" s="92" t="s">
        <v>128</v>
      </c>
      <c r="BE71" s="92">
        <v>20</v>
      </c>
      <c r="BF71" s="92">
        <v>960</v>
      </c>
      <c r="BG71" s="92">
        <v>1170</v>
      </c>
      <c r="BH71" s="92">
        <f t="shared" si="21"/>
        <v>19200</v>
      </c>
      <c r="BI71" s="92">
        <f t="shared" ref="BI71:BI73" si="25">BE71*BG71</f>
        <v>23400</v>
      </c>
      <c r="BJ71" s="92">
        <f t="shared" si="22"/>
        <v>4200</v>
      </c>
      <c r="BK71" s="92" t="str">
        <f t="shared" si="23"/>
        <v>profit</v>
      </c>
      <c r="BL71" s="99" t="b">
        <f t="shared" si="24"/>
        <v>0</v>
      </c>
    </row>
    <row r="72" spans="1:64" s="93" customFormat="1">
      <c r="A72" s="98">
        <v>45473</v>
      </c>
      <c r="B72" s="92" t="s">
        <v>146</v>
      </c>
      <c r="C72" s="92" t="s">
        <v>125</v>
      </c>
      <c r="D72" s="92" t="s">
        <v>145</v>
      </c>
      <c r="E72" s="92" t="s">
        <v>147</v>
      </c>
      <c r="F72" s="92" t="s">
        <v>128</v>
      </c>
      <c r="G72" s="92">
        <v>11</v>
      </c>
      <c r="H72" s="92">
        <v>503</v>
      </c>
      <c r="I72" s="92">
        <v>762</v>
      </c>
      <c r="J72" s="92">
        <f t="shared" si="16"/>
        <v>5533</v>
      </c>
      <c r="K72" s="92">
        <f t="shared" si="17"/>
        <v>8382</v>
      </c>
      <c r="L72" s="92">
        <f t="shared" si="18"/>
        <v>2849</v>
      </c>
      <c r="M72" s="92" t="str">
        <f t="shared" si="19"/>
        <v>profit</v>
      </c>
      <c r="N72" s="99" t="b">
        <f t="shared" si="20"/>
        <v>0</v>
      </c>
      <c r="U72" s="100">
        <v>45473</v>
      </c>
      <c r="V72" s="92" t="s">
        <v>146</v>
      </c>
      <c r="W72" s="92" t="s">
        <v>125</v>
      </c>
      <c r="X72" s="92" t="s">
        <v>145</v>
      </c>
      <c r="Y72" s="92" t="s">
        <v>147</v>
      </c>
      <c r="Z72" s="92" t="s">
        <v>128</v>
      </c>
      <c r="AA72" s="92">
        <v>11</v>
      </c>
      <c r="AB72" s="92">
        <v>503</v>
      </c>
      <c r="AC72" s="92">
        <v>762</v>
      </c>
      <c r="AD72" s="92">
        <v>5533</v>
      </c>
      <c r="AE72" s="92">
        <v>8382</v>
      </c>
      <c r="AF72" s="92">
        <v>2849</v>
      </c>
      <c r="AG72" s="92" t="s">
        <v>354</v>
      </c>
      <c r="AH72" s="101" t="b">
        <v>0</v>
      </c>
      <c r="AY72" s="98">
        <v>45479</v>
      </c>
      <c r="AZ72" s="92" t="s">
        <v>157</v>
      </c>
      <c r="BA72" s="92" t="s">
        <v>125</v>
      </c>
      <c r="BB72" s="92" t="s">
        <v>145</v>
      </c>
      <c r="BC72" s="92" t="s">
        <v>136</v>
      </c>
      <c r="BD72" s="92" t="s">
        <v>137</v>
      </c>
      <c r="BE72" s="92">
        <v>16</v>
      </c>
      <c r="BF72" s="92">
        <v>734</v>
      </c>
      <c r="BG72" s="92">
        <v>1330</v>
      </c>
      <c r="BH72" s="92">
        <f t="shared" si="21"/>
        <v>11744</v>
      </c>
      <c r="BI72" s="92">
        <f t="shared" si="25"/>
        <v>21280</v>
      </c>
      <c r="BJ72" s="92">
        <f t="shared" si="22"/>
        <v>9536</v>
      </c>
      <c r="BK72" s="92" t="str">
        <f t="shared" si="23"/>
        <v>profit</v>
      </c>
      <c r="BL72" s="99" t="b">
        <f t="shared" si="24"/>
        <v>0</v>
      </c>
    </row>
    <row r="73" spans="1:64" s="93" customFormat="1">
      <c r="A73" s="98">
        <v>45474</v>
      </c>
      <c r="B73" s="92" t="s">
        <v>148</v>
      </c>
      <c r="C73" s="92" t="s">
        <v>125</v>
      </c>
      <c r="D73" s="92" t="s">
        <v>145</v>
      </c>
      <c r="E73" s="92" t="s">
        <v>147</v>
      </c>
      <c r="F73" s="92" t="s">
        <v>128</v>
      </c>
      <c r="G73" s="92">
        <v>10</v>
      </c>
      <c r="H73" s="92">
        <v>719</v>
      </c>
      <c r="I73" s="92">
        <v>862</v>
      </c>
      <c r="J73" s="92">
        <f t="shared" si="16"/>
        <v>7190</v>
      </c>
      <c r="K73" s="92">
        <f t="shared" si="17"/>
        <v>8620</v>
      </c>
      <c r="L73" s="92">
        <f t="shared" si="18"/>
        <v>1430</v>
      </c>
      <c r="M73" s="92" t="str">
        <f t="shared" si="19"/>
        <v>profit</v>
      </c>
      <c r="N73" s="99" t="b">
        <f t="shared" si="20"/>
        <v>0</v>
      </c>
      <c r="U73" s="100">
        <v>45474</v>
      </c>
      <c r="V73" s="92" t="s">
        <v>148</v>
      </c>
      <c r="W73" s="92" t="s">
        <v>125</v>
      </c>
      <c r="X73" s="92" t="s">
        <v>145</v>
      </c>
      <c r="Y73" s="92" t="s">
        <v>147</v>
      </c>
      <c r="Z73" s="92" t="s">
        <v>128</v>
      </c>
      <c r="AA73" s="92">
        <v>10</v>
      </c>
      <c r="AB73" s="92">
        <v>719</v>
      </c>
      <c r="AC73" s="92">
        <v>862</v>
      </c>
      <c r="AD73" s="92">
        <v>7190</v>
      </c>
      <c r="AE73" s="92">
        <v>8620</v>
      </c>
      <c r="AF73" s="92">
        <v>1430</v>
      </c>
      <c r="AG73" s="92" t="s">
        <v>354</v>
      </c>
      <c r="AH73" s="101" t="b">
        <v>0</v>
      </c>
      <c r="AY73" s="98">
        <v>45480</v>
      </c>
      <c r="AZ73" s="92" t="s">
        <v>158</v>
      </c>
      <c r="BA73" s="92" t="s">
        <v>125</v>
      </c>
      <c r="BB73" s="92" t="s">
        <v>145</v>
      </c>
      <c r="BC73" s="92" t="s">
        <v>159</v>
      </c>
      <c r="BD73" s="92" t="s">
        <v>137</v>
      </c>
      <c r="BE73" s="92">
        <v>16</v>
      </c>
      <c r="BF73" s="92">
        <v>673</v>
      </c>
      <c r="BG73" s="92">
        <v>1233</v>
      </c>
      <c r="BH73" s="92">
        <f t="shared" si="21"/>
        <v>10768</v>
      </c>
      <c r="BI73" s="92">
        <f t="shared" si="25"/>
        <v>19728</v>
      </c>
      <c r="BJ73" s="92">
        <f t="shared" si="22"/>
        <v>8960</v>
      </c>
      <c r="BK73" s="92" t="str">
        <f t="shared" si="23"/>
        <v>profit</v>
      </c>
      <c r="BL73" s="99" t="b">
        <f t="shared" si="24"/>
        <v>0</v>
      </c>
    </row>
    <row r="74" spans="1:64" s="93" customFormat="1">
      <c r="A74" s="98">
        <v>45476</v>
      </c>
      <c r="B74" s="92" t="s">
        <v>149</v>
      </c>
      <c r="C74" s="92" t="s">
        <v>125</v>
      </c>
      <c r="D74" s="92" t="s">
        <v>145</v>
      </c>
      <c r="E74" s="92" t="s">
        <v>136</v>
      </c>
      <c r="F74" s="92" t="s">
        <v>128</v>
      </c>
      <c r="G74" s="92">
        <v>15</v>
      </c>
      <c r="H74" s="92">
        <v>941</v>
      </c>
      <c r="I74" s="92">
        <v>913</v>
      </c>
      <c r="J74" s="92">
        <f t="shared" si="16"/>
        <v>14115</v>
      </c>
      <c r="K74" s="92">
        <f t="shared" si="17"/>
        <v>13695</v>
      </c>
      <c r="L74" s="92">
        <f t="shared" si="18"/>
        <v>-420</v>
      </c>
      <c r="M74" s="92" t="str">
        <f t="shared" si="19"/>
        <v>loss</v>
      </c>
      <c r="N74" s="99" t="b">
        <f t="shared" si="20"/>
        <v>0</v>
      </c>
      <c r="U74" s="100">
        <v>45476</v>
      </c>
      <c r="V74" s="92" t="s">
        <v>149</v>
      </c>
      <c r="W74" s="92" t="s">
        <v>125</v>
      </c>
      <c r="X74" s="92" t="s">
        <v>145</v>
      </c>
      <c r="Y74" s="92" t="s">
        <v>136</v>
      </c>
      <c r="Z74" s="92" t="s">
        <v>128</v>
      </c>
      <c r="AA74" s="92">
        <v>15</v>
      </c>
      <c r="AB74" s="92">
        <v>941</v>
      </c>
      <c r="AC74" s="92">
        <v>913</v>
      </c>
      <c r="AD74" s="92">
        <v>14115</v>
      </c>
      <c r="AE74" s="92">
        <v>13695</v>
      </c>
      <c r="AF74" s="92">
        <v>-420</v>
      </c>
      <c r="AG74" s="92" t="s">
        <v>353</v>
      </c>
      <c r="AH74" s="101" t="b">
        <v>0</v>
      </c>
      <c r="AY74" s="98">
        <v>45526</v>
      </c>
      <c r="AZ74" s="92" t="s">
        <v>224</v>
      </c>
      <c r="BA74" s="92" t="s">
        <v>153</v>
      </c>
      <c r="BB74" s="92" t="s">
        <v>219</v>
      </c>
      <c r="BC74" s="92" t="s">
        <v>169</v>
      </c>
      <c r="BD74" s="92" t="s">
        <v>128</v>
      </c>
      <c r="BE74" s="92">
        <v>23</v>
      </c>
      <c r="BF74" s="92">
        <v>923</v>
      </c>
      <c r="BG74" s="92">
        <v>897</v>
      </c>
      <c r="BH74" s="92">
        <f t="shared" si="21"/>
        <v>21229</v>
      </c>
      <c r="BI74" s="92">
        <f t="shared" ref="BI74:BI75" si="26">BE74*BG74</f>
        <v>20631</v>
      </c>
      <c r="BJ74" s="92">
        <f t="shared" si="22"/>
        <v>-598</v>
      </c>
      <c r="BK74" s="92" t="str">
        <f t="shared" si="23"/>
        <v>loss</v>
      </c>
      <c r="BL74" s="99" t="b">
        <f t="shared" si="24"/>
        <v>0</v>
      </c>
    </row>
    <row r="75" spans="1:64" s="93" customFormat="1">
      <c r="A75" s="98">
        <v>45477</v>
      </c>
      <c r="B75" s="92" t="s">
        <v>150</v>
      </c>
      <c r="C75" s="92" t="s">
        <v>125</v>
      </c>
      <c r="D75" s="92" t="s">
        <v>145</v>
      </c>
      <c r="E75" s="92" t="s">
        <v>151</v>
      </c>
      <c r="F75" s="92" t="s">
        <v>128</v>
      </c>
      <c r="G75" s="92">
        <v>15</v>
      </c>
      <c r="H75" s="92">
        <v>937</v>
      </c>
      <c r="I75" s="92">
        <v>1427</v>
      </c>
      <c r="J75" s="92">
        <f t="shared" si="16"/>
        <v>14055</v>
      </c>
      <c r="K75" s="92">
        <f t="shared" si="17"/>
        <v>21405</v>
      </c>
      <c r="L75" s="92">
        <f t="shared" si="18"/>
        <v>7350</v>
      </c>
      <c r="M75" s="92" t="str">
        <f t="shared" si="19"/>
        <v>profit</v>
      </c>
      <c r="N75" s="99" t="b">
        <f t="shared" si="20"/>
        <v>0</v>
      </c>
      <c r="U75" s="100">
        <v>45477</v>
      </c>
      <c r="V75" s="92" t="s">
        <v>150</v>
      </c>
      <c r="W75" s="92" t="s">
        <v>125</v>
      </c>
      <c r="X75" s="92" t="s">
        <v>145</v>
      </c>
      <c r="Y75" s="92" t="s">
        <v>151</v>
      </c>
      <c r="Z75" s="92" t="s">
        <v>128</v>
      </c>
      <c r="AA75" s="92">
        <v>15</v>
      </c>
      <c r="AB75" s="92">
        <v>937</v>
      </c>
      <c r="AC75" s="92">
        <v>1427</v>
      </c>
      <c r="AD75" s="92">
        <v>14055</v>
      </c>
      <c r="AE75" s="92">
        <v>21405</v>
      </c>
      <c r="AF75" s="92">
        <v>7350</v>
      </c>
      <c r="AG75" s="92" t="s">
        <v>354</v>
      </c>
      <c r="AH75" s="101" t="b">
        <v>0</v>
      </c>
      <c r="AY75" s="98">
        <v>45483</v>
      </c>
      <c r="AZ75" s="92" t="s">
        <v>162</v>
      </c>
      <c r="BA75" s="92" t="s">
        <v>125</v>
      </c>
      <c r="BB75" s="92" t="s">
        <v>145</v>
      </c>
      <c r="BC75" s="92" t="s">
        <v>147</v>
      </c>
      <c r="BD75" s="92" t="s">
        <v>128</v>
      </c>
      <c r="BE75" s="92">
        <v>11</v>
      </c>
      <c r="BF75" s="92">
        <v>991</v>
      </c>
      <c r="BG75" s="92">
        <v>803</v>
      </c>
      <c r="BH75" s="92">
        <f t="shared" si="21"/>
        <v>10901</v>
      </c>
      <c r="BI75" s="92">
        <f t="shared" si="26"/>
        <v>8833</v>
      </c>
      <c r="BJ75" s="92">
        <f t="shared" si="22"/>
        <v>-2068</v>
      </c>
      <c r="BK75" s="92" t="str">
        <f t="shared" si="23"/>
        <v>loss</v>
      </c>
      <c r="BL75" s="99" t="b">
        <f t="shared" si="24"/>
        <v>0</v>
      </c>
    </row>
    <row r="76" spans="1:64" s="93" customFormat="1">
      <c r="A76" s="98">
        <v>45478</v>
      </c>
      <c r="B76" s="92" t="s">
        <v>155</v>
      </c>
      <c r="C76" s="92" t="s">
        <v>125</v>
      </c>
      <c r="D76" s="92" t="s">
        <v>145</v>
      </c>
      <c r="E76" s="92" t="s">
        <v>156</v>
      </c>
      <c r="F76" s="92" t="s">
        <v>128</v>
      </c>
      <c r="G76" s="92">
        <v>11</v>
      </c>
      <c r="H76" s="92">
        <v>674</v>
      </c>
      <c r="I76" s="92">
        <v>1415</v>
      </c>
      <c r="J76" s="92">
        <f t="shared" si="16"/>
        <v>7414</v>
      </c>
      <c r="K76" s="92">
        <f t="shared" si="17"/>
        <v>15565</v>
      </c>
      <c r="L76" s="92">
        <f t="shared" si="18"/>
        <v>8151</v>
      </c>
      <c r="M76" s="92" t="str">
        <f t="shared" si="19"/>
        <v>profit</v>
      </c>
      <c r="N76" s="99" t="b">
        <f t="shared" si="20"/>
        <v>0</v>
      </c>
      <c r="U76" s="100">
        <v>45478</v>
      </c>
      <c r="V76" s="92" t="s">
        <v>155</v>
      </c>
      <c r="W76" s="92" t="s">
        <v>125</v>
      </c>
      <c r="X76" s="92" t="s">
        <v>145</v>
      </c>
      <c r="Y76" s="92" t="s">
        <v>156</v>
      </c>
      <c r="Z76" s="92" t="s">
        <v>128</v>
      </c>
      <c r="AA76" s="92">
        <v>11</v>
      </c>
      <c r="AB76" s="92">
        <v>674</v>
      </c>
      <c r="AC76" s="92">
        <v>1415</v>
      </c>
      <c r="AD76" s="92">
        <v>7414</v>
      </c>
      <c r="AE76" s="92">
        <v>15565</v>
      </c>
      <c r="AF76" s="92">
        <v>8151</v>
      </c>
      <c r="AG76" s="92" t="s">
        <v>354</v>
      </c>
      <c r="AH76" s="101" t="b">
        <v>0</v>
      </c>
      <c r="AY76" s="98">
        <v>45510</v>
      </c>
      <c r="AZ76" s="92" t="s">
        <v>163</v>
      </c>
      <c r="BA76" s="92" t="s">
        <v>125</v>
      </c>
      <c r="BB76" s="92" t="s">
        <v>145</v>
      </c>
      <c r="BC76" s="92" t="s">
        <v>151</v>
      </c>
      <c r="BD76" s="92" t="s">
        <v>128</v>
      </c>
      <c r="BE76" s="92">
        <v>10</v>
      </c>
      <c r="BF76" s="92">
        <v>844</v>
      </c>
      <c r="BG76" s="92">
        <v>865</v>
      </c>
      <c r="BH76" s="92">
        <f t="shared" si="21"/>
        <v>8440</v>
      </c>
      <c r="BI76" s="92" t="s">
        <v>356</v>
      </c>
      <c r="BJ76" s="92" t="e">
        <f t="shared" si="22"/>
        <v>#VALUE!</v>
      </c>
      <c r="BK76" s="92" t="e">
        <f t="shared" si="23"/>
        <v>#VALUE!</v>
      </c>
      <c r="BL76" s="99" t="e">
        <f t="shared" si="24"/>
        <v>#VALUE!</v>
      </c>
    </row>
    <row r="77" spans="1:64" s="93" customFormat="1">
      <c r="A77" s="98">
        <v>45458</v>
      </c>
      <c r="B77" s="92" t="s">
        <v>215</v>
      </c>
      <c r="C77" s="92" t="s">
        <v>125</v>
      </c>
      <c r="D77" s="92" t="s">
        <v>126</v>
      </c>
      <c r="E77" s="92" t="s">
        <v>134</v>
      </c>
      <c r="F77" s="92" t="s">
        <v>128</v>
      </c>
      <c r="G77" s="92">
        <v>20</v>
      </c>
      <c r="H77" s="92">
        <v>827</v>
      </c>
      <c r="I77" s="92">
        <v>816</v>
      </c>
      <c r="J77" s="92">
        <f t="shared" si="16"/>
        <v>16540</v>
      </c>
      <c r="K77" s="92">
        <f t="shared" si="17"/>
        <v>16320</v>
      </c>
      <c r="L77" s="92">
        <f t="shared" si="18"/>
        <v>-220</v>
      </c>
      <c r="M77" s="92" t="str">
        <f t="shared" si="19"/>
        <v>loss</v>
      </c>
      <c r="N77" s="99" t="b">
        <f t="shared" si="20"/>
        <v>0</v>
      </c>
      <c r="U77" s="100">
        <v>45458</v>
      </c>
      <c r="V77" s="92" t="s">
        <v>215</v>
      </c>
      <c r="W77" s="92" t="s">
        <v>125</v>
      </c>
      <c r="X77" s="92" t="s">
        <v>126</v>
      </c>
      <c r="Y77" s="92" t="s">
        <v>134</v>
      </c>
      <c r="Z77" s="92" t="s">
        <v>128</v>
      </c>
      <c r="AA77" s="92">
        <v>20</v>
      </c>
      <c r="AB77" s="92">
        <v>827</v>
      </c>
      <c r="AC77" s="92">
        <v>816</v>
      </c>
      <c r="AD77" s="92">
        <v>16540</v>
      </c>
      <c r="AE77" s="92">
        <v>16320</v>
      </c>
      <c r="AF77" s="92">
        <v>-220</v>
      </c>
      <c r="AG77" s="92" t="s">
        <v>353</v>
      </c>
      <c r="AH77" s="101" t="b">
        <v>0</v>
      </c>
      <c r="AY77" s="98">
        <v>45511</v>
      </c>
      <c r="AZ77" s="92" t="s">
        <v>164</v>
      </c>
      <c r="BA77" s="92" t="s">
        <v>125</v>
      </c>
      <c r="BB77" s="92" t="s">
        <v>145</v>
      </c>
      <c r="BC77" s="92" t="s">
        <v>165</v>
      </c>
      <c r="BD77" s="92" t="s">
        <v>128</v>
      </c>
      <c r="BE77" s="92">
        <v>20</v>
      </c>
      <c r="BF77" s="92">
        <v>803</v>
      </c>
      <c r="BG77" s="92">
        <v>1377</v>
      </c>
      <c r="BH77" s="92">
        <f t="shared" si="21"/>
        <v>16060</v>
      </c>
      <c r="BI77" s="92">
        <f t="shared" ref="BI77:BI80" si="27">BE77*BG77</f>
        <v>27540</v>
      </c>
      <c r="BJ77" s="92">
        <f t="shared" si="22"/>
        <v>11480</v>
      </c>
      <c r="BK77" s="92" t="str">
        <f t="shared" si="23"/>
        <v>profit</v>
      </c>
      <c r="BL77" s="99" t="b">
        <f t="shared" si="24"/>
        <v>0</v>
      </c>
    </row>
    <row r="78" spans="1:64" s="93" customFormat="1">
      <c r="A78" s="98">
        <v>45479</v>
      </c>
      <c r="B78" s="92" t="s">
        <v>157</v>
      </c>
      <c r="C78" s="92" t="s">
        <v>125</v>
      </c>
      <c r="D78" s="92" t="s">
        <v>145</v>
      </c>
      <c r="E78" s="92" t="s">
        <v>136</v>
      </c>
      <c r="F78" s="92" t="s">
        <v>137</v>
      </c>
      <c r="G78" s="92">
        <v>20</v>
      </c>
      <c r="H78" s="92">
        <v>596</v>
      </c>
      <c r="I78" s="92">
        <v>1255</v>
      </c>
      <c r="J78" s="92">
        <f t="shared" si="16"/>
        <v>11920</v>
      </c>
      <c r="K78" s="92">
        <f t="shared" si="17"/>
        <v>25100</v>
      </c>
      <c r="L78" s="92">
        <f t="shared" si="18"/>
        <v>13180</v>
      </c>
      <c r="M78" s="92" t="str">
        <f t="shared" si="19"/>
        <v>profit</v>
      </c>
      <c r="N78" s="99" t="b">
        <f t="shared" si="20"/>
        <v>0</v>
      </c>
      <c r="U78" s="100">
        <v>45479</v>
      </c>
      <c r="V78" s="92" t="s">
        <v>157</v>
      </c>
      <c r="W78" s="92" t="s">
        <v>125</v>
      </c>
      <c r="X78" s="92" t="s">
        <v>145</v>
      </c>
      <c r="Y78" s="92" t="s">
        <v>136</v>
      </c>
      <c r="Z78" s="92" t="s">
        <v>137</v>
      </c>
      <c r="AA78" s="92">
        <v>20</v>
      </c>
      <c r="AB78" s="92">
        <v>596</v>
      </c>
      <c r="AC78" s="92">
        <v>1255</v>
      </c>
      <c r="AD78" s="102" t="e">
        <v>#VALUE!</v>
      </c>
      <c r="AE78" s="92">
        <v>25100</v>
      </c>
      <c r="AF78" s="92">
        <v>13180</v>
      </c>
      <c r="AG78" s="92" t="s">
        <v>354</v>
      </c>
      <c r="AH78" s="101" t="b">
        <v>0</v>
      </c>
      <c r="AY78" s="98">
        <v>45513</v>
      </c>
      <c r="AZ78" s="92" t="s">
        <v>166</v>
      </c>
      <c r="BA78" s="92" t="s">
        <v>125</v>
      </c>
      <c r="BB78" s="92" t="s">
        <v>145</v>
      </c>
      <c r="BC78" s="92" t="s">
        <v>147</v>
      </c>
      <c r="BD78" s="92" t="s">
        <v>128</v>
      </c>
      <c r="BE78" s="92">
        <v>12</v>
      </c>
      <c r="BF78" s="92">
        <v>606</v>
      </c>
      <c r="BG78" s="92">
        <v>1154</v>
      </c>
      <c r="BH78" s="92">
        <f t="shared" si="21"/>
        <v>7272</v>
      </c>
      <c r="BI78" s="92">
        <f t="shared" si="27"/>
        <v>13848</v>
      </c>
      <c r="BJ78" s="92">
        <f t="shared" si="22"/>
        <v>6576</v>
      </c>
      <c r="BK78" s="92" t="str">
        <f t="shared" si="23"/>
        <v>profit</v>
      </c>
      <c r="BL78" s="99" t="b">
        <f t="shared" si="24"/>
        <v>0</v>
      </c>
    </row>
    <row r="79" spans="1:64" s="93" customFormat="1">
      <c r="A79" s="98">
        <v>45480</v>
      </c>
      <c r="B79" s="92" t="s">
        <v>158</v>
      </c>
      <c r="C79" s="92" t="s">
        <v>125</v>
      </c>
      <c r="D79" s="92" t="s">
        <v>145</v>
      </c>
      <c r="E79" s="92" t="s">
        <v>159</v>
      </c>
      <c r="F79" s="92" t="s">
        <v>137</v>
      </c>
      <c r="G79" s="92">
        <v>20</v>
      </c>
      <c r="H79" s="92">
        <v>689</v>
      </c>
      <c r="I79" s="92">
        <v>939</v>
      </c>
      <c r="J79" s="92">
        <f t="shared" si="16"/>
        <v>13780</v>
      </c>
      <c r="K79" s="92">
        <f t="shared" si="17"/>
        <v>18780</v>
      </c>
      <c r="L79" s="92">
        <f t="shared" si="18"/>
        <v>5000</v>
      </c>
      <c r="M79" s="92" t="str">
        <f t="shared" si="19"/>
        <v>profit</v>
      </c>
      <c r="N79" s="99" t="b">
        <f t="shared" si="20"/>
        <v>0</v>
      </c>
      <c r="U79" s="100">
        <v>45480</v>
      </c>
      <c r="V79" s="92" t="s">
        <v>158</v>
      </c>
      <c r="W79" s="92" t="s">
        <v>125</v>
      </c>
      <c r="X79" s="92" t="s">
        <v>145</v>
      </c>
      <c r="Y79" s="92" t="s">
        <v>159</v>
      </c>
      <c r="Z79" s="92" t="s">
        <v>137</v>
      </c>
      <c r="AA79" s="92">
        <v>20</v>
      </c>
      <c r="AB79" s="92">
        <v>689</v>
      </c>
      <c r="AC79" s="92">
        <v>939</v>
      </c>
      <c r="AD79" s="92">
        <v>13780</v>
      </c>
      <c r="AE79" s="92">
        <v>18780</v>
      </c>
      <c r="AF79" s="92">
        <v>5000</v>
      </c>
      <c r="AG79" s="92" t="s">
        <v>354</v>
      </c>
      <c r="AH79" s="101" t="b">
        <v>0</v>
      </c>
      <c r="AY79" s="98">
        <v>45514</v>
      </c>
      <c r="AZ79" s="92" t="s">
        <v>170</v>
      </c>
      <c r="BA79" s="92" t="s">
        <v>125</v>
      </c>
      <c r="BB79" s="92" t="s">
        <v>145</v>
      </c>
      <c r="BC79" s="92" t="s">
        <v>147</v>
      </c>
      <c r="BD79" s="92" t="s">
        <v>128</v>
      </c>
      <c r="BE79" s="92">
        <v>11</v>
      </c>
      <c r="BF79" s="92">
        <v>622</v>
      </c>
      <c r="BG79" s="92">
        <v>767</v>
      </c>
      <c r="BH79" s="92">
        <f t="shared" si="21"/>
        <v>6842</v>
      </c>
      <c r="BI79" s="92">
        <f t="shared" si="27"/>
        <v>8437</v>
      </c>
      <c r="BJ79" s="92">
        <f t="shared" si="22"/>
        <v>1595</v>
      </c>
      <c r="BK79" s="92" t="str">
        <f t="shared" si="23"/>
        <v>profit</v>
      </c>
      <c r="BL79" s="99" t="b">
        <f t="shared" si="24"/>
        <v>0</v>
      </c>
    </row>
    <row r="80" spans="1:64" s="93" customFormat="1">
      <c r="A80" s="98">
        <v>45481</v>
      </c>
      <c r="B80" s="92" t="s">
        <v>106</v>
      </c>
      <c r="C80" s="92" t="s">
        <v>125</v>
      </c>
      <c r="D80" s="92" t="s">
        <v>145</v>
      </c>
      <c r="E80" s="92" t="s">
        <v>160</v>
      </c>
      <c r="F80" s="92" t="s">
        <v>137</v>
      </c>
      <c r="G80" s="92">
        <v>17</v>
      </c>
      <c r="H80" s="92">
        <v>990</v>
      </c>
      <c r="I80" s="92">
        <v>1391</v>
      </c>
      <c r="J80" s="92">
        <f t="shared" si="16"/>
        <v>16830</v>
      </c>
      <c r="K80" s="92">
        <f t="shared" si="17"/>
        <v>23647</v>
      </c>
      <c r="L80" s="92">
        <f t="shared" si="18"/>
        <v>6817</v>
      </c>
      <c r="M80" s="92" t="str">
        <f t="shared" si="19"/>
        <v>profit</v>
      </c>
      <c r="N80" s="99" t="b">
        <f t="shared" si="20"/>
        <v>0</v>
      </c>
      <c r="U80" s="100">
        <v>45481</v>
      </c>
      <c r="V80" s="92" t="s">
        <v>106</v>
      </c>
      <c r="W80" s="92" t="s">
        <v>125</v>
      </c>
      <c r="X80" s="92" t="s">
        <v>145</v>
      </c>
      <c r="Y80" s="92" t="s">
        <v>160</v>
      </c>
      <c r="Z80" s="92" t="s">
        <v>137</v>
      </c>
      <c r="AA80" s="92">
        <v>17</v>
      </c>
      <c r="AB80" s="92">
        <v>990</v>
      </c>
      <c r="AC80" s="92">
        <v>1391</v>
      </c>
      <c r="AD80" s="92">
        <v>16830</v>
      </c>
      <c r="AE80" s="92">
        <v>23647</v>
      </c>
      <c r="AF80" s="92">
        <v>6817</v>
      </c>
      <c r="AG80" s="92" t="s">
        <v>354</v>
      </c>
      <c r="AH80" s="101" t="b">
        <v>0</v>
      </c>
      <c r="AY80" s="98">
        <v>45515</v>
      </c>
      <c r="AZ80" s="92" t="s">
        <v>172</v>
      </c>
      <c r="BA80" s="92" t="s">
        <v>125</v>
      </c>
      <c r="BB80" s="92" t="s">
        <v>145</v>
      </c>
      <c r="BC80" s="92" t="s">
        <v>151</v>
      </c>
      <c r="BD80" s="92" t="s">
        <v>137</v>
      </c>
      <c r="BE80" s="92">
        <v>17</v>
      </c>
      <c r="BF80" s="92">
        <v>671</v>
      </c>
      <c r="BG80" s="92">
        <v>906</v>
      </c>
      <c r="BH80" s="92">
        <f t="shared" si="21"/>
        <v>11407</v>
      </c>
      <c r="BI80" s="92">
        <f t="shared" si="27"/>
        <v>15402</v>
      </c>
      <c r="BJ80" s="92">
        <f t="shared" si="22"/>
        <v>3995</v>
      </c>
      <c r="BK80" s="92" t="str">
        <f t="shared" si="23"/>
        <v>profit</v>
      </c>
      <c r="BL80" s="99" t="b">
        <f t="shared" si="24"/>
        <v>0</v>
      </c>
    </row>
    <row r="81" spans="1:64" s="93" customFormat="1">
      <c r="A81" s="98">
        <v>45482</v>
      </c>
      <c r="B81" s="92" t="s">
        <v>161</v>
      </c>
      <c r="C81" s="92" t="s">
        <v>125</v>
      </c>
      <c r="D81" s="92" t="s">
        <v>145</v>
      </c>
      <c r="E81" s="92" t="s">
        <v>143</v>
      </c>
      <c r="F81" s="92" t="s">
        <v>137</v>
      </c>
      <c r="G81" s="92">
        <v>20</v>
      </c>
      <c r="H81" s="92">
        <v>589</v>
      </c>
      <c r="I81" s="92">
        <v>773</v>
      </c>
      <c r="J81" s="92">
        <f t="shared" si="16"/>
        <v>11780</v>
      </c>
      <c r="K81" s="92">
        <f t="shared" si="17"/>
        <v>15460</v>
      </c>
      <c r="L81" s="92">
        <f t="shared" si="18"/>
        <v>3680</v>
      </c>
      <c r="M81" s="92" t="str">
        <f t="shared" si="19"/>
        <v>profit</v>
      </c>
      <c r="N81" s="99" t="b">
        <f t="shared" si="20"/>
        <v>0</v>
      </c>
      <c r="U81" s="100">
        <v>45482</v>
      </c>
      <c r="V81" s="92" t="s">
        <v>161</v>
      </c>
      <c r="W81" s="92" t="s">
        <v>125</v>
      </c>
      <c r="X81" s="92" t="s">
        <v>145</v>
      </c>
      <c r="Y81" s="92" t="s">
        <v>143</v>
      </c>
      <c r="Z81" s="92" t="s">
        <v>137</v>
      </c>
      <c r="AA81" s="92">
        <v>20</v>
      </c>
      <c r="AB81" s="92">
        <v>589</v>
      </c>
      <c r="AC81" s="92">
        <v>773</v>
      </c>
      <c r="AD81" s="92">
        <v>11780</v>
      </c>
      <c r="AE81" s="92">
        <v>15460</v>
      </c>
      <c r="AF81" s="92">
        <v>3680</v>
      </c>
      <c r="AG81" s="92" t="s">
        <v>354</v>
      </c>
      <c r="AH81" s="101" t="b">
        <v>0</v>
      </c>
      <c r="AY81" s="98">
        <v>45516</v>
      </c>
      <c r="AZ81" s="92" t="s">
        <v>173</v>
      </c>
      <c r="BA81" s="92" t="s">
        <v>125</v>
      </c>
      <c r="BB81" s="92" t="s">
        <v>145</v>
      </c>
      <c r="BC81" s="92" t="s">
        <v>136</v>
      </c>
      <c r="BD81" s="92" t="s">
        <v>137</v>
      </c>
      <c r="BE81" s="92">
        <v>12</v>
      </c>
      <c r="BF81" s="92">
        <v>814</v>
      </c>
      <c r="BG81" s="92">
        <v>1392</v>
      </c>
      <c r="BH81" s="92">
        <f t="shared" si="21"/>
        <v>9768</v>
      </c>
      <c r="BI81" s="92" t="s">
        <v>356</v>
      </c>
      <c r="BJ81" s="92" t="e">
        <f t="shared" si="22"/>
        <v>#VALUE!</v>
      </c>
      <c r="BK81" s="92" t="e">
        <f t="shared" si="23"/>
        <v>#VALUE!</v>
      </c>
      <c r="BL81" s="99" t="e">
        <f t="shared" si="24"/>
        <v>#VALUE!</v>
      </c>
    </row>
    <row r="82" spans="1:64" s="93" customFormat="1">
      <c r="A82" s="98">
        <v>45483</v>
      </c>
      <c r="B82" s="92" t="s">
        <v>162</v>
      </c>
      <c r="C82" s="92" t="s">
        <v>125</v>
      </c>
      <c r="D82" s="92" t="s">
        <v>145</v>
      </c>
      <c r="E82" s="92" t="s">
        <v>147</v>
      </c>
      <c r="F82" s="92" t="s">
        <v>128</v>
      </c>
      <c r="G82" s="92">
        <v>17</v>
      </c>
      <c r="H82" s="92">
        <v>773</v>
      </c>
      <c r="I82" s="92">
        <v>1266</v>
      </c>
      <c r="J82" s="92">
        <f t="shared" si="16"/>
        <v>13141</v>
      </c>
      <c r="K82" s="92">
        <f t="shared" si="17"/>
        <v>21522</v>
      </c>
      <c r="L82" s="92">
        <f t="shared" si="18"/>
        <v>8381</v>
      </c>
      <c r="M82" s="92" t="str">
        <f t="shared" si="19"/>
        <v>profit</v>
      </c>
      <c r="N82" s="99" t="b">
        <f t="shared" si="20"/>
        <v>0</v>
      </c>
      <c r="U82" s="100">
        <v>45483</v>
      </c>
      <c r="V82" s="92" t="s">
        <v>162</v>
      </c>
      <c r="W82" s="92" t="s">
        <v>125</v>
      </c>
      <c r="X82" s="92" t="s">
        <v>145</v>
      </c>
      <c r="Y82" s="92" t="s">
        <v>147</v>
      </c>
      <c r="Z82" s="92" t="s">
        <v>128</v>
      </c>
      <c r="AA82" s="92">
        <v>17</v>
      </c>
      <c r="AB82" s="92">
        <v>773</v>
      </c>
      <c r="AC82" s="92">
        <v>1266</v>
      </c>
      <c r="AD82" s="92">
        <v>13141</v>
      </c>
      <c r="AE82" s="92">
        <v>21522</v>
      </c>
      <c r="AF82" s="92">
        <v>8381</v>
      </c>
      <c r="AG82" s="92" t="s">
        <v>354</v>
      </c>
      <c r="AH82" s="101" t="b">
        <v>0</v>
      </c>
      <c r="AY82" s="98">
        <v>45543</v>
      </c>
      <c r="AZ82" s="92" t="s">
        <v>174</v>
      </c>
      <c r="BA82" s="92" t="s">
        <v>125</v>
      </c>
      <c r="BB82" s="92" t="s">
        <v>145</v>
      </c>
      <c r="BC82" s="92" t="s">
        <v>175</v>
      </c>
      <c r="BD82" s="92" t="s">
        <v>137</v>
      </c>
      <c r="BE82" s="92">
        <v>11</v>
      </c>
      <c r="BF82" s="92">
        <v>960</v>
      </c>
      <c r="BG82" s="92">
        <v>939</v>
      </c>
      <c r="BH82" s="92">
        <f t="shared" si="21"/>
        <v>10560</v>
      </c>
      <c r="BI82" s="92">
        <f t="shared" ref="BI82:BI83" si="28">BE82*BG82</f>
        <v>10329</v>
      </c>
      <c r="BJ82" s="92">
        <f t="shared" si="22"/>
        <v>-231</v>
      </c>
      <c r="BK82" s="92" t="str">
        <f t="shared" si="23"/>
        <v>loss</v>
      </c>
      <c r="BL82" s="99" t="b">
        <f t="shared" si="24"/>
        <v>0</v>
      </c>
    </row>
    <row r="83" spans="1:64" s="93" customFormat="1">
      <c r="A83" s="98">
        <v>45464</v>
      </c>
      <c r="B83" s="92" t="s">
        <v>216</v>
      </c>
      <c r="C83" s="92" t="s">
        <v>141</v>
      </c>
      <c r="D83" s="92" t="s">
        <v>200</v>
      </c>
      <c r="E83" s="92" t="s">
        <v>151</v>
      </c>
      <c r="F83" s="92" t="s">
        <v>128</v>
      </c>
      <c r="G83" s="92">
        <v>75</v>
      </c>
      <c r="H83" s="92">
        <v>859</v>
      </c>
      <c r="I83" s="92">
        <v>1486</v>
      </c>
      <c r="J83" s="92">
        <f t="shared" si="16"/>
        <v>64425</v>
      </c>
      <c r="K83" s="92">
        <f t="shared" si="17"/>
        <v>111450</v>
      </c>
      <c r="L83" s="92">
        <f t="shared" si="18"/>
        <v>47025</v>
      </c>
      <c r="M83" s="92" t="str">
        <f t="shared" si="19"/>
        <v>profit</v>
      </c>
      <c r="N83" s="99" t="b">
        <f t="shared" si="20"/>
        <v>1</v>
      </c>
      <c r="U83" s="100">
        <v>45464</v>
      </c>
      <c r="V83" s="92" t="s">
        <v>216</v>
      </c>
      <c r="W83" s="92" t="s">
        <v>141</v>
      </c>
      <c r="X83" s="92" t="s">
        <v>200</v>
      </c>
      <c r="Y83" s="92" t="s">
        <v>151</v>
      </c>
      <c r="Z83" s="92" t="s">
        <v>128</v>
      </c>
      <c r="AA83" s="92">
        <v>75</v>
      </c>
      <c r="AB83" s="92">
        <v>859</v>
      </c>
      <c r="AC83" s="92">
        <v>1486</v>
      </c>
      <c r="AD83" s="92">
        <v>64425</v>
      </c>
      <c r="AE83" s="92">
        <v>111450</v>
      </c>
      <c r="AF83" s="92">
        <v>47025</v>
      </c>
      <c r="AG83" s="92" t="s">
        <v>354</v>
      </c>
      <c r="AH83" s="101" t="b">
        <v>1</v>
      </c>
      <c r="AY83" s="98">
        <v>45535</v>
      </c>
      <c r="AZ83" s="92" t="s">
        <v>225</v>
      </c>
      <c r="BA83" s="92" t="s">
        <v>141</v>
      </c>
      <c r="BB83" s="92" t="s">
        <v>200</v>
      </c>
      <c r="BC83" s="92" t="s">
        <v>130</v>
      </c>
      <c r="BD83" s="92" t="s">
        <v>137</v>
      </c>
      <c r="BE83" s="92">
        <v>89</v>
      </c>
      <c r="BF83" s="92">
        <v>910</v>
      </c>
      <c r="BG83" s="92">
        <v>1261</v>
      </c>
      <c r="BH83" s="92">
        <f t="shared" si="21"/>
        <v>80990</v>
      </c>
      <c r="BI83" s="92">
        <f t="shared" si="28"/>
        <v>112229</v>
      </c>
      <c r="BJ83" s="92">
        <f t="shared" si="22"/>
        <v>31239</v>
      </c>
      <c r="BK83" s="92" t="str">
        <f t="shared" si="23"/>
        <v>profit</v>
      </c>
      <c r="BL83" s="99" t="b">
        <f t="shared" si="24"/>
        <v>1</v>
      </c>
    </row>
    <row r="84" spans="1:64" s="93" customFormat="1">
      <c r="A84" s="98">
        <v>45510</v>
      </c>
      <c r="B84" s="92" t="s">
        <v>163</v>
      </c>
      <c r="C84" s="92" t="s">
        <v>125</v>
      </c>
      <c r="D84" s="92" t="s">
        <v>145</v>
      </c>
      <c r="E84" s="92" t="s">
        <v>151</v>
      </c>
      <c r="F84" s="92" t="s">
        <v>128</v>
      </c>
      <c r="G84" s="92">
        <v>11</v>
      </c>
      <c r="H84" s="92">
        <v>830</v>
      </c>
      <c r="I84" s="92">
        <v>1386</v>
      </c>
      <c r="J84" s="92">
        <f t="shared" si="16"/>
        <v>9130</v>
      </c>
      <c r="K84" s="92">
        <f t="shared" si="17"/>
        <v>15246</v>
      </c>
      <c r="L84" s="92">
        <f t="shared" si="18"/>
        <v>6116</v>
      </c>
      <c r="M84" s="92" t="str">
        <f t="shared" si="19"/>
        <v>profit</v>
      </c>
      <c r="N84" s="99" t="b">
        <f t="shared" si="20"/>
        <v>0</v>
      </c>
      <c r="U84" s="100">
        <v>45510</v>
      </c>
      <c r="V84" s="92" t="s">
        <v>163</v>
      </c>
      <c r="W84" s="92" t="s">
        <v>125</v>
      </c>
      <c r="X84" s="92" t="s">
        <v>145</v>
      </c>
      <c r="Y84" s="92" t="s">
        <v>151</v>
      </c>
      <c r="Z84" s="92" t="s">
        <v>128</v>
      </c>
      <c r="AA84" s="92">
        <v>11</v>
      </c>
      <c r="AB84" s="92">
        <v>830</v>
      </c>
      <c r="AC84" s="92">
        <v>1386</v>
      </c>
      <c r="AD84" s="92">
        <v>9130</v>
      </c>
      <c r="AE84" s="92">
        <v>15246</v>
      </c>
      <c r="AF84" s="92">
        <v>6116</v>
      </c>
      <c r="AG84" s="92" t="s">
        <v>354</v>
      </c>
      <c r="AH84" s="101" t="b">
        <v>0</v>
      </c>
      <c r="AY84" s="98">
        <v>45549</v>
      </c>
      <c r="AZ84" s="92" t="s">
        <v>227</v>
      </c>
      <c r="BA84" s="92" t="s">
        <v>125</v>
      </c>
      <c r="BB84" s="92" t="s">
        <v>145</v>
      </c>
      <c r="BC84" s="92" t="s">
        <v>143</v>
      </c>
      <c r="BD84" s="92" t="s">
        <v>128</v>
      </c>
      <c r="BE84" s="92">
        <v>14</v>
      </c>
      <c r="BF84" s="92">
        <v>857</v>
      </c>
      <c r="BG84" s="92">
        <v>767</v>
      </c>
      <c r="BH84" s="92">
        <f t="shared" si="21"/>
        <v>11998</v>
      </c>
      <c r="BI84" s="92">
        <f t="shared" ref="BI84:BI87" si="29">BE84*BG84</f>
        <v>10738</v>
      </c>
      <c r="BJ84" s="92">
        <f t="shared" si="22"/>
        <v>-1260</v>
      </c>
      <c r="BK84" s="92" t="str">
        <f t="shared" si="23"/>
        <v>loss</v>
      </c>
      <c r="BL84" s="99" t="b">
        <f t="shared" si="24"/>
        <v>0</v>
      </c>
    </row>
    <row r="85" spans="1:64" s="93" customFormat="1">
      <c r="A85" s="98">
        <v>45511</v>
      </c>
      <c r="B85" s="92" t="s">
        <v>164</v>
      </c>
      <c r="C85" s="92" t="s">
        <v>125</v>
      </c>
      <c r="D85" s="92" t="s">
        <v>145</v>
      </c>
      <c r="E85" s="92" t="s">
        <v>165</v>
      </c>
      <c r="F85" s="92" t="s">
        <v>128</v>
      </c>
      <c r="G85" s="92">
        <v>11</v>
      </c>
      <c r="H85" s="92">
        <v>930</v>
      </c>
      <c r="I85" s="92">
        <v>876</v>
      </c>
      <c r="J85" s="92">
        <f t="shared" si="16"/>
        <v>10230</v>
      </c>
      <c r="K85" s="92">
        <f t="shared" si="17"/>
        <v>9636</v>
      </c>
      <c r="L85" s="92">
        <f t="shared" si="18"/>
        <v>-594</v>
      </c>
      <c r="M85" s="92" t="str">
        <f t="shared" si="19"/>
        <v>loss</v>
      </c>
      <c r="N85" s="99" t="b">
        <f t="shared" si="20"/>
        <v>0</v>
      </c>
      <c r="U85" s="100">
        <v>45511</v>
      </c>
      <c r="V85" s="92" t="s">
        <v>164</v>
      </c>
      <c r="W85" s="92" t="s">
        <v>125</v>
      </c>
      <c r="X85" s="92" t="s">
        <v>145</v>
      </c>
      <c r="Y85" s="92" t="s">
        <v>165</v>
      </c>
      <c r="Z85" s="92" t="s">
        <v>128</v>
      </c>
      <c r="AA85" s="92">
        <v>11</v>
      </c>
      <c r="AB85" s="92">
        <v>930</v>
      </c>
      <c r="AC85" s="92">
        <v>876</v>
      </c>
      <c r="AD85" s="92">
        <v>10230</v>
      </c>
      <c r="AE85" s="92">
        <v>9636</v>
      </c>
      <c r="AF85" s="92">
        <v>-594</v>
      </c>
      <c r="AG85" s="92" t="s">
        <v>353</v>
      </c>
      <c r="AH85" s="101" t="b">
        <v>0</v>
      </c>
      <c r="AY85" s="98">
        <v>45567</v>
      </c>
      <c r="AZ85" s="92" t="s">
        <v>190</v>
      </c>
      <c r="BA85" s="92" t="s">
        <v>125</v>
      </c>
      <c r="BB85" s="92" t="s">
        <v>126</v>
      </c>
      <c r="BC85" s="92" t="s">
        <v>165</v>
      </c>
      <c r="BD85" s="92" t="s">
        <v>128</v>
      </c>
      <c r="BE85" s="92">
        <v>11</v>
      </c>
      <c r="BF85" s="92">
        <v>654</v>
      </c>
      <c r="BG85" s="92">
        <v>767</v>
      </c>
      <c r="BH85" s="92">
        <f t="shared" si="21"/>
        <v>7194</v>
      </c>
      <c r="BI85" s="92">
        <f t="shared" si="29"/>
        <v>8437</v>
      </c>
      <c r="BJ85" s="92">
        <f t="shared" si="22"/>
        <v>1243</v>
      </c>
      <c r="BK85" s="92" t="str">
        <f t="shared" si="23"/>
        <v>profit</v>
      </c>
      <c r="BL85" s="99" t="b">
        <f t="shared" si="24"/>
        <v>0</v>
      </c>
    </row>
    <row r="86" spans="1:64" s="93" customFormat="1">
      <c r="A86" s="98">
        <v>45513</v>
      </c>
      <c r="B86" s="92" t="s">
        <v>166</v>
      </c>
      <c r="C86" s="92" t="s">
        <v>125</v>
      </c>
      <c r="D86" s="92" t="s">
        <v>145</v>
      </c>
      <c r="E86" s="92" t="s">
        <v>147</v>
      </c>
      <c r="F86" s="92" t="s">
        <v>128</v>
      </c>
      <c r="G86" s="92">
        <v>19</v>
      </c>
      <c r="H86" s="92">
        <v>654</v>
      </c>
      <c r="I86" s="92">
        <v>1295</v>
      </c>
      <c r="J86" s="92">
        <f t="shared" si="16"/>
        <v>12426</v>
      </c>
      <c r="K86" s="92">
        <f t="shared" si="17"/>
        <v>24605</v>
      </c>
      <c r="L86" s="92">
        <f t="shared" si="18"/>
        <v>12179</v>
      </c>
      <c r="M86" s="92" t="str">
        <f t="shared" si="19"/>
        <v>profit</v>
      </c>
      <c r="N86" s="99" t="b">
        <f t="shared" si="20"/>
        <v>0</v>
      </c>
      <c r="U86" s="100">
        <v>45513</v>
      </c>
      <c r="V86" s="92" t="s">
        <v>166</v>
      </c>
      <c r="W86" s="92" t="s">
        <v>125</v>
      </c>
      <c r="X86" s="92" t="s">
        <v>145</v>
      </c>
      <c r="Y86" s="92" t="s">
        <v>147</v>
      </c>
      <c r="Z86" s="92" t="s">
        <v>128</v>
      </c>
      <c r="AA86" s="92">
        <v>19</v>
      </c>
      <c r="AB86" s="92">
        <v>654</v>
      </c>
      <c r="AC86" s="92">
        <v>1295</v>
      </c>
      <c r="AD86" s="92">
        <v>12426</v>
      </c>
      <c r="AE86" s="92">
        <v>24605</v>
      </c>
      <c r="AF86" s="92">
        <v>12179</v>
      </c>
      <c r="AG86" s="92" t="s">
        <v>354</v>
      </c>
      <c r="AH86" s="101" t="b">
        <v>0</v>
      </c>
      <c r="AY86" s="98">
        <v>45568</v>
      </c>
      <c r="AZ86" s="92" t="s">
        <v>191</v>
      </c>
      <c r="BA86" s="92" t="s">
        <v>125</v>
      </c>
      <c r="BB86" s="92" t="s">
        <v>126</v>
      </c>
      <c r="BC86" s="92" t="s">
        <v>147</v>
      </c>
      <c r="BD86" s="92" t="s">
        <v>128</v>
      </c>
      <c r="BE86" s="92">
        <v>19</v>
      </c>
      <c r="BF86" s="92">
        <v>764</v>
      </c>
      <c r="BG86" s="92">
        <v>1069</v>
      </c>
      <c r="BH86" s="92">
        <f t="shared" si="21"/>
        <v>14516</v>
      </c>
      <c r="BI86" s="92">
        <f t="shared" si="29"/>
        <v>20311</v>
      </c>
      <c r="BJ86" s="92">
        <f t="shared" si="22"/>
        <v>5795</v>
      </c>
      <c r="BK86" s="92" t="str">
        <f t="shared" si="23"/>
        <v>profit</v>
      </c>
      <c r="BL86" s="99" t="b">
        <f t="shared" si="24"/>
        <v>0</v>
      </c>
    </row>
    <row r="87" spans="1:64" s="93" customFormat="1">
      <c r="A87" s="98">
        <v>45514</v>
      </c>
      <c r="B87" s="92" t="s">
        <v>170</v>
      </c>
      <c r="C87" s="92" t="s">
        <v>125</v>
      </c>
      <c r="D87" s="92" t="s">
        <v>145</v>
      </c>
      <c r="E87" s="92" t="s">
        <v>147</v>
      </c>
      <c r="F87" s="92" t="s">
        <v>128</v>
      </c>
      <c r="G87" s="92">
        <v>18</v>
      </c>
      <c r="H87" s="92">
        <v>767</v>
      </c>
      <c r="I87" s="92">
        <v>988</v>
      </c>
      <c r="J87" s="92">
        <f t="shared" si="16"/>
        <v>13806</v>
      </c>
      <c r="K87" s="92">
        <f t="shared" si="17"/>
        <v>17784</v>
      </c>
      <c r="L87" s="92">
        <f t="shared" si="18"/>
        <v>3978</v>
      </c>
      <c r="M87" s="92" t="str">
        <f t="shared" si="19"/>
        <v>profit</v>
      </c>
      <c r="N87" s="99" t="b">
        <f t="shared" si="20"/>
        <v>0</v>
      </c>
      <c r="U87" s="100">
        <v>45514</v>
      </c>
      <c r="V87" s="92" t="s">
        <v>170</v>
      </c>
      <c r="W87" s="92" t="s">
        <v>125</v>
      </c>
      <c r="X87" s="92" t="s">
        <v>145</v>
      </c>
      <c r="Y87" s="92" t="s">
        <v>147</v>
      </c>
      <c r="Z87" s="92" t="s">
        <v>128</v>
      </c>
      <c r="AA87" s="92">
        <v>18</v>
      </c>
      <c r="AB87" s="92">
        <v>767</v>
      </c>
      <c r="AC87" s="92">
        <v>988</v>
      </c>
      <c r="AD87" s="92">
        <v>13806</v>
      </c>
      <c r="AE87" s="92">
        <v>17784</v>
      </c>
      <c r="AF87" s="92">
        <v>3978</v>
      </c>
      <c r="AG87" s="92" t="s">
        <v>354</v>
      </c>
      <c r="AH87" s="101" t="b">
        <v>0</v>
      </c>
      <c r="AY87" s="98">
        <v>45580</v>
      </c>
      <c r="AZ87" s="92" t="s">
        <v>192</v>
      </c>
      <c r="BA87" s="92" t="s">
        <v>125</v>
      </c>
      <c r="BB87" s="92" t="s">
        <v>145</v>
      </c>
      <c r="BC87" s="92" t="s">
        <v>139</v>
      </c>
      <c r="BD87" s="92" t="s">
        <v>137</v>
      </c>
      <c r="BE87" s="92">
        <v>15</v>
      </c>
      <c r="BF87" s="92">
        <v>906</v>
      </c>
      <c r="BG87" s="92">
        <v>1485</v>
      </c>
      <c r="BH87" s="92">
        <f t="shared" si="21"/>
        <v>13590</v>
      </c>
      <c r="BI87" s="92">
        <f t="shared" si="29"/>
        <v>22275</v>
      </c>
      <c r="BJ87" s="92">
        <f t="shared" si="22"/>
        <v>8685</v>
      </c>
      <c r="BK87" s="92" t="str">
        <f t="shared" si="23"/>
        <v>profit</v>
      </c>
      <c r="BL87" s="99" t="b">
        <f t="shared" si="24"/>
        <v>0</v>
      </c>
    </row>
    <row r="88" spans="1:64" s="93" customFormat="1">
      <c r="A88" s="98">
        <v>45515</v>
      </c>
      <c r="B88" s="92" t="s">
        <v>172</v>
      </c>
      <c r="C88" s="92" t="s">
        <v>125</v>
      </c>
      <c r="D88" s="92" t="s">
        <v>145</v>
      </c>
      <c r="E88" s="92" t="s">
        <v>151</v>
      </c>
      <c r="F88" s="92" t="s">
        <v>137</v>
      </c>
      <c r="G88" s="92">
        <v>12</v>
      </c>
      <c r="H88" s="92">
        <v>654</v>
      </c>
      <c r="I88" s="92">
        <v>788</v>
      </c>
      <c r="J88" s="92">
        <f t="shared" si="16"/>
        <v>7848</v>
      </c>
      <c r="K88" s="92">
        <f t="shared" si="17"/>
        <v>9456</v>
      </c>
      <c r="L88" s="92">
        <f t="shared" si="18"/>
        <v>1608</v>
      </c>
      <c r="M88" s="92" t="str">
        <f t="shared" si="19"/>
        <v>profit</v>
      </c>
      <c r="N88" s="99" t="b">
        <f t="shared" si="20"/>
        <v>0</v>
      </c>
      <c r="U88" s="100">
        <v>45515</v>
      </c>
      <c r="V88" s="92" t="s">
        <v>172</v>
      </c>
      <c r="W88" s="92" t="s">
        <v>125</v>
      </c>
      <c r="X88" s="92" t="s">
        <v>145</v>
      </c>
      <c r="Y88" s="92" t="s">
        <v>151</v>
      </c>
      <c r="Z88" s="92" t="s">
        <v>137</v>
      </c>
      <c r="AA88" s="92">
        <v>12</v>
      </c>
      <c r="AB88" s="92">
        <v>654</v>
      </c>
      <c r="AC88" s="92">
        <v>788</v>
      </c>
      <c r="AD88" s="92">
        <v>7848</v>
      </c>
      <c r="AE88" s="92">
        <v>9456</v>
      </c>
      <c r="AF88" s="92">
        <v>1608</v>
      </c>
      <c r="AG88" s="92" t="s">
        <v>354</v>
      </c>
      <c r="AH88" s="101" t="b">
        <v>0</v>
      </c>
      <c r="AY88" s="98">
        <v>45584</v>
      </c>
      <c r="AZ88" s="92" t="s">
        <v>195</v>
      </c>
      <c r="BA88" s="92" t="s">
        <v>125</v>
      </c>
      <c r="BB88" s="92" t="s">
        <v>145</v>
      </c>
      <c r="BC88" s="92" t="s">
        <v>143</v>
      </c>
      <c r="BD88" s="92" t="s">
        <v>128</v>
      </c>
      <c r="BE88" s="92">
        <v>15</v>
      </c>
      <c r="BF88" s="92">
        <v>747</v>
      </c>
      <c r="BG88" s="92">
        <v>966</v>
      </c>
      <c r="BH88" s="92">
        <f t="shared" si="21"/>
        <v>11205</v>
      </c>
      <c r="BI88" s="92">
        <f t="shared" ref="BI88:BI89" si="30">BE88*BG88</f>
        <v>14490</v>
      </c>
      <c r="BJ88" s="92">
        <f t="shared" si="22"/>
        <v>3285</v>
      </c>
      <c r="BK88" s="92" t="str">
        <f t="shared" si="23"/>
        <v>profit</v>
      </c>
      <c r="BL88" s="99" t="b">
        <f t="shared" si="24"/>
        <v>0</v>
      </c>
    </row>
    <row r="89" spans="1:64" s="93" customFormat="1">
      <c r="A89" s="98">
        <v>45516</v>
      </c>
      <c r="B89" s="92" t="s">
        <v>173</v>
      </c>
      <c r="C89" s="92" t="s">
        <v>125</v>
      </c>
      <c r="D89" s="92" t="s">
        <v>145</v>
      </c>
      <c r="E89" s="92" t="s">
        <v>136</v>
      </c>
      <c r="F89" s="92" t="s">
        <v>137</v>
      </c>
      <c r="G89" s="92">
        <v>11</v>
      </c>
      <c r="H89" s="92">
        <v>827</v>
      </c>
      <c r="I89" s="92">
        <v>765</v>
      </c>
      <c r="J89" s="92">
        <f t="shared" si="16"/>
        <v>9097</v>
      </c>
      <c r="K89" s="92">
        <f t="shared" si="17"/>
        <v>8415</v>
      </c>
      <c r="L89" s="92">
        <f t="shared" si="18"/>
        <v>-682</v>
      </c>
      <c r="M89" s="92" t="str">
        <f t="shared" si="19"/>
        <v>loss</v>
      </c>
      <c r="N89" s="99" t="b">
        <f t="shared" si="20"/>
        <v>0</v>
      </c>
      <c r="U89" s="100">
        <v>45516</v>
      </c>
      <c r="V89" s="92" t="s">
        <v>173</v>
      </c>
      <c r="W89" s="92" t="s">
        <v>125</v>
      </c>
      <c r="X89" s="92" t="s">
        <v>145</v>
      </c>
      <c r="Y89" s="92" t="s">
        <v>136</v>
      </c>
      <c r="Z89" s="92" t="s">
        <v>137</v>
      </c>
      <c r="AA89" s="92">
        <v>11</v>
      </c>
      <c r="AB89" s="92">
        <v>827</v>
      </c>
      <c r="AC89" s="92">
        <v>765</v>
      </c>
      <c r="AD89" s="92">
        <v>9097</v>
      </c>
      <c r="AE89" s="92">
        <v>8415</v>
      </c>
      <c r="AF89" s="92">
        <v>-682</v>
      </c>
      <c r="AG89" s="92" t="s">
        <v>353</v>
      </c>
      <c r="AH89" s="101" t="b">
        <v>0</v>
      </c>
      <c r="AY89" s="98">
        <v>45585</v>
      </c>
      <c r="AZ89" s="92" t="s">
        <v>196</v>
      </c>
      <c r="BA89" s="92" t="s">
        <v>125</v>
      </c>
      <c r="BB89" s="92" t="s">
        <v>145</v>
      </c>
      <c r="BC89" s="92" t="s">
        <v>147</v>
      </c>
      <c r="BD89" s="92" t="s">
        <v>128</v>
      </c>
      <c r="BE89" s="92">
        <v>20</v>
      </c>
      <c r="BF89" s="92">
        <v>844</v>
      </c>
      <c r="BG89" s="92">
        <v>1010</v>
      </c>
      <c r="BH89" s="92">
        <f t="shared" si="21"/>
        <v>16880</v>
      </c>
      <c r="BI89" s="92">
        <f t="shared" si="30"/>
        <v>20200</v>
      </c>
      <c r="BJ89" s="92">
        <f t="shared" si="22"/>
        <v>3320</v>
      </c>
      <c r="BK89" s="92" t="str">
        <f t="shared" si="23"/>
        <v>profit</v>
      </c>
      <c r="BL89" s="99" t="b">
        <f t="shared" si="24"/>
        <v>0</v>
      </c>
    </row>
    <row r="90" spans="1:64" s="93" customFormat="1">
      <c r="A90" s="98">
        <v>45543</v>
      </c>
      <c r="B90" s="92" t="s">
        <v>174</v>
      </c>
      <c r="C90" s="92" t="s">
        <v>125</v>
      </c>
      <c r="D90" s="92" t="s">
        <v>145</v>
      </c>
      <c r="E90" s="92" t="s">
        <v>175</v>
      </c>
      <c r="F90" s="92" t="s">
        <v>137</v>
      </c>
      <c r="G90" s="92">
        <v>12</v>
      </c>
      <c r="H90" s="92">
        <v>561</v>
      </c>
      <c r="I90" s="92">
        <v>1162</v>
      </c>
      <c r="J90" s="92">
        <f t="shared" si="16"/>
        <v>6732</v>
      </c>
      <c r="K90" s="92">
        <f t="shared" si="17"/>
        <v>13944</v>
      </c>
      <c r="L90" s="92">
        <f t="shared" si="18"/>
        <v>7212</v>
      </c>
      <c r="M90" s="92" t="str">
        <f t="shared" si="19"/>
        <v>profit</v>
      </c>
      <c r="N90" s="99" t="b">
        <f t="shared" si="20"/>
        <v>0</v>
      </c>
      <c r="U90" s="100">
        <v>45543</v>
      </c>
      <c r="V90" s="92" t="s">
        <v>174</v>
      </c>
      <c r="W90" s="92" t="s">
        <v>125</v>
      </c>
      <c r="X90" s="92" t="s">
        <v>145</v>
      </c>
      <c r="Y90" s="92" t="s">
        <v>175</v>
      </c>
      <c r="Z90" s="92" t="s">
        <v>137</v>
      </c>
      <c r="AA90" s="92">
        <v>12</v>
      </c>
      <c r="AB90" s="92">
        <v>561</v>
      </c>
      <c r="AC90" s="92">
        <v>1162</v>
      </c>
      <c r="AD90" s="92">
        <v>6732</v>
      </c>
      <c r="AE90" s="92">
        <v>13944</v>
      </c>
      <c r="AF90" s="92">
        <v>7212</v>
      </c>
      <c r="AG90" s="92" t="s">
        <v>354</v>
      </c>
      <c r="AH90" s="101" t="b">
        <v>0</v>
      </c>
      <c r="AY90" s="98">
        <v>45587</v>
      </c>
      <c r="AZ90" s="92" t="s">
        <v>197</v>
      </c>
      <c r="BA90" s="92" t="s">
        <v>125</v>
      </c>
      <c r="BB90" s="92" t="s">
        <v>145</v>
      </c>
      <c r="BC90" s="92" t="s">
        <v>169</v>
      </c>
      <c r="BD90" s="92" t="s">
        <v>128</v>
      </c>
      <c r="BE90" s="92">
        <v>14</v>
      </c>
      <c r="BF90" s="92">
        <v>799</v>
      </c>
      <c r="BG90" s="92">
        <v>1154</v>
      </c>
      <c r="BH90" s="92">
        <f t="shared" si="21"/>
        <v>11186</v>
      </c>
      <c r="BI90" s="92" t="s">
        <v>356</v>
      </c>
      <c r="BJ90" s="92" t="e">
        <f t="shared" si="22"/>
        <v>#VALUE!</v>
      </c>
      <c r="BK90" s="92" t="e">
        <f t="shared" si="23"/>
        <v>#VALUE!</v>
      </c>
      <c r="BL90" s="99" t="e">
        <f t="shared" si="24"/>
        <v>#VALUE!</v>
      </c>
    </row>
    <row r="91" spans="1:64" s="93" customFormat="1">
      <c r="A91" s="98">
        <v>45544</v>
      </c>
      <c r="B91" s="92" t="s">
        <v>176</v>
      </c>
      <c r="C91" s="92" t="s">
        <v>125</v>
      </c>
      <c r="D91" s="92" t="s">
        <v>145</v>
      </c>
      <c r="E91" s="92" t="s">
        <v>151</v>
      </c>
      <c r="F91" s="92" t="s">
        <v>137</v>
      </c>
      <c r="G91" s="92">
        <v>12</v>
      </c>
      <c r="H91" s="92">
        <v>879</v>
      </c>
      <c r="I91" s="92">
        <v>1428</v>
      </c>
      <c r="J91" s="92">
        <f t="shared" si="16"/>
        <v>10548</v>
      </c>
      <c r="K91" s="92">
        <f t="shared" si="17"/>
        <v>17136</v>
      </c>
      <c r="L91" s="92">
        <f t="shared" si="18"/>
        <v>6588</v>
      </c>
      <c r="M91" s="92" t="str">
        <f t="shared" si="19"/>
        <v>profit</v>
      </c>
      <c r="N91" s="99" t="b">
        <f t="shared" si="20"/>
        <v>0</v>
      </c>
      <c r="U91" s="100">
        <v>45544</v>
      </c>
      <c r="V91" s="92" t="s">
        <v>176</v>
      </c>
      <c r="W91" s="92" t="s">
        <v>125</v>
      </c>
      <c r="X91" s="92" t="s">
        <v>145</v>
      </c>
      <c r="Y91" s="92" t="s">
        <v>151</v>
      </c>
      <c r="Z91" s="92" t="s">
        <v>137</v>
      </c>
      <c r="AA91" s="92">
        <v>12</v>
      </c>
      <c r="AB91" s="92">
        <v>879</v>
      </c>
      <c r="AC91" s="92">
        <v>1428</v>
      </c>
      <c r="AD91" s="102" t="e">
        <v>#VALUE!</v>
      </c>
      <c r="AE91" s="92">
        <v>17136</v>
      </c>
      <c r="AF91" s="92">
        <v>6588</v>
      </c>
      <c r="AG91" s="92" t="s">
        <v>354</v>
      </c>
      <c r="AH91" s="101" t="b">
        <v>0</v>
      </c>
      <c r="AY91" s="98">
        <v>45659</v>
      </c>
      <c r="AZ91" s="92" t="s">
        <v>198</v>
      </c>
      <c r="BA91" s="92" t="s">
        <v>125</v>
      </c>
      <c r="BB91" s="92" t="s">
        <v>126</v>
      </c>
      <c r="BC91" s="92" t="s">
        <v>134</v>
      </c>
      <c r="BD91" s="92" t="s">
        <v>128</v>
      </c>
      <c r="BE91" s="92">
        <v>19</v>
      </c>
      <c r="BF91" s="92">
        <v>608</v>
      </c>
      <c r="BG91" s="92">
        <v>1032</v>
      </c>
      <c r="BH91" s="92">
        <f t="shared" si="21"/>
        <v>11552</v>
      </c>
      <c r="BI91" s="92">
        <f t="shared" ref="BI91:BI97" si="31">BE91*BG91</f>
        <v>19608</v>
      </c>
      <c r="BJ91" s="92">
        <f t="shared" si="22"/>
        <v>8056</v>
      </c>
      <c r="BK91" s="92" t="str">
        <f t="shared" si="23"/>
        <v>profit</v>
      </c>
      <c r="BL91" s="99" t="b">
        <f t="shared" si="24"/>
        <v>0</v>
      </c>
    </row>
    <row r="92" spans="1:64" s="93" customFormat="1">
      <c r="A92" s="98">
        <v>45545</v>
      </c>
      <c r="B92" s="92" t="s">
        <v>177</v>
      </c>
      <c r="C92" s="92" t="s">
        <v>125</v>
      </c>
      <c r="D92" s="92" t="s">
        <v>145</v>
      </c>
      <c r="E92" s="92" t="s">
        <v>134</v>
      </c>
      <c r="F92" s="92" t="s">
        <v>137</v>
      </c>
      <c r="G92" s="92">
        <v>13</v>
      </c>
      <c r="H92" s="92">
        <v>523</v>
      </c>
      <c r="I92" s="92">
        <v>1326</v>
      </c>
      <c r="J92" s="92">
        <f t="shared" si="16"/>
        <v>6799</v>
      </c>
      <c r="K92" s="92">
        <f t="shared" si="17"/>
        <v>17238</v>
      </c>
      <c r="L92" s="92">
        <f t="shared" si="18"/>
        <v>10439</v>
      </c>
      <c r="M92" s="92" t="str">
        <f t="shared" si="19"/>
        <v>profit</v>
      </c>
      <c r="N92" s="99" t="b">
        <f t="shared" si="20"/>
        <v>0</v>
      </c>
      <c r="U92" s="100">
        <v>45545</v>
      </c>
      <c r="V92" s="92" t="s">
        <v>177</v>
      </c>
      <c r="W92" s="92" t="s">
        <v>125</v>
      </c>
      <c r="X92" s="92" t="s">
        <v>145</v>
      </c>
      <c r="Y92" s="92" t="s">
        <v>134</v>
      </c>
      <c r="Z92" s="92" t="s">
        <v>137</v>
      </c>
      <c r="AA92" s="92">
        <v>13</v>
      </c>
      <c r="AB92" s="92">
        <v>523</v>
      </c>
      <c r="AC92" s="92">
        <v>1326</v>
      </c>
      <c r="AD92" s="92">
        <v>6799</v>
      </c>
      <c r="AE92" s="92">
        <v>17238</v>
      </c>
      <c r="AF92" s="92">
        <v>10439</v>
      </c>
      <c r="AG92" s="92" t="s">
        <v>354</v>
      </c>
      <c r="AH92" s="101" t="b">
        <v>0</v>
      </c>
      <c r="AY92" s="98">
        <v>45661</v>
      </c>
      <c r="AZ92" s="92" t="s">
        <v>201</v>
      </c>
      <c r="BA92" s="92" t="s">
        <v>125</v>
      </c>
      <c r="BB92" s="92" t="s">
        <v>126</v>
      </c>
      <c r="BC92" s="92" t="s">
        <v>175</v>
      </c>
      <c r="BD92" s="92" t="s">
        <v>128</v>
      </c>
      <c r="BE92" s="92">
        <v>14</v>
      </c>
      <c r="BF92" s="92">
        <v>579</v>
      </c>
      <c r="BG92" s="92">
        <v>907</v>
      </c>
      <c r="BH92" s="92">
        <f t="shared" si="21"/>
        <v>8106</v>
      </c>
      <c r="BI92" s="92">
        <f t="shared" si="31"/>
        <v>12698</v>
      </c>
      <c r="BJ92" s="92">
        <f t="shared" si="22"/>
        <v>4592</v>
      </c>
      <c r="BK92" s="92" t="str">
        <f t="shared" si="23"/>
        <v>profit</v>
      </c>
      <c r="BL92" s="99" t="b">
        <f t="shared" si="24"/>
        <v>0</v>
      </c>
    </row>
    <row r="93" spans="1:64" s="93" customFormat="1">
      <c r="A93" s="98">
        <v>45546</v>
      </c>
      <c r="B93" s="92" t="s">
        <v>178</v>
      </c>
      <c r="C93" s="92" t="s">
        <v>125</v>
      </c>
      <c r="D93" s="92" t="s">
        <v>145</v>
      </c>
      <c r="E93" s="92" t="s">
        <v>169</v>
      </c>
      <c r="F93" s="92" t="s">
        <v>137</v>
      </c>
      <c r="G93" s="92">
        <v>10</v>
      </c>
      <c r="H93" s="92">
        <v>990</v>
      </c>
      <c r="I93" s="92">
        <v>1030</v>
      </c>
      <c r="J93" s="92">
        <f t="shared" si="16"/>
        <v>9900</v>
      </c>
      <c r="K93" s="92">
        <f t="shared" si="17"/>
        <v>10300</v>
      </c>
      <c r="L93" s="92">
        <f t="shared" si="18"/>
        <v>400</v>
      </c>
      <c r="M93" s="92" t="str">
        <f t="shared" si="19"/>
        <v>profit</v>
      </c>
      <c r="N93" s="99" t="b">
        <f t="shared" si="20"/>
        <v>0</v>
      </c>
      <c r="U93" s="100">
        <v>45546</v>
      </c>
      <c r="V93" s="92" t="s">
        <v>178</v>
      </c>
      <c r="W93" s="92" t="s">
        <v>125</v>
      </c>
      <c r="X93" s="92" t="s">
        <v>145</v>
      </c>
      <c r="Y93" s="92" t="s">
        <v>169</v>
      </c>
      <c r="Z93" s="92" t="s">
        <v>137</v>
      </c>
      <c r="AA93" s="92">
        <v>10</v>
      </c>
      <c r="AB93" s="92">
        <v>990</v>
      </c>
      <c r="AC93" s="92">
        <v>1030</v>
      </c>
      <c r="AD93" s="92">
        <v>9900</v>
      </c>
      <c r="AE93" s="92">
        <v>10300</v>
      </c>
      <c r="AF93" s="92">
        <v>400</v>
      </c>
      <c r="AG93" s="92" t="s">
        <v>354</v>
      </c>
      <c r="AH93" s="101" t="b">
        <v>0</v>
      </c>
      <c r="AY93" s="98">
        <v>45663</v>
      </c>
      <c r="AZ93" s="92" t="s">
        <v>202</v>
      </c>
      <c r="BA93" s="92" t="s">
        <v>125</v>
      </c>
      <c r="BB93" s="92" t="s">
        <v>126</v>
      </c>
      <c r="BC93" s="92" t="s">
        <v>130</v>
      </c>
      <c r="BD93" s="92" t="s">
        <v>128</v>
      </c>
      <c r="BE93" s="92">
        <v>17</v>
      </c>
      <c r="BF93" s="92">
        <v>825</v>
      </c>
      <c r="BG93" s="92">
        <v>1080</v>
      </c>
      <c r="BH93" s="92">
        <f t="shared" si="21"/>
        <v>14025</v>
      </c>
      <c r="BI93" s="92">
        <f t="shared" si="31"/>
        <v>18360</v>
      </c>
      <c r="BJ93" s="92">
        <f t="shared" si="22"/>
        <v>4335</v>
      </c>
      <c r="BK93" s="92" t="str">
        <f t="shared" si="23"/>
        <v>profit</v>
      </c>
      <c r="BL93" s="99" t="b">
        <f t="shared" si="24"/>
        <v>0</v>
      </c>
    </row>
    <row r="94" spans="1:64" s="93" customFormat="1">
      <c r="A94" s="98">
        <v>45475</v>
      </c>
      <c r="B94" s="92" t="s">
        <v>217</v>
      </c>
      <c r="C94" s="92" t="s">
        <v>125</v>
      </c>
      <c r="D94" s="92" t="s">
        <v>145</v>
      </c>
      <c r="E94" s="92" t="s">
        <v>151</v>
      </c>
      <c r="F94" s="92" t="s">
        <v>128</v>
      </c>
      <c r="G94" s="92">
        <v>15</v>
      </c>
      <c r="H94" s="92">
        <v>910</v>
      </c>
      <c r="I94" s="92">
        <v>916</v>
      </c>
      <c r="J94" s="92">
        <f t="shared" si="16"/>
        <v>13650</v>
      </c>
      <c r="K94" s="92">
        <f t="shared" si="17"/>
        <v>13740</v>
      </c>
      <c r="L94" s="92">
        <f t="shared" si="18"/>
        <v>90</v>
      </c>
      <c r="M94" s="92" t="str">
        <f t="shared" si="19"/>
        <v>profit</v>
      </c>
      <c r="N94" s="99" t="b">
        <f t="shared" si="20"/>
        <v>0</v>
      </c>
      <c r="U94" s="100">
        <v>45475</v>
      </c>
      <c r="V94" s="92" t="s">
        <v>217</v>
      </c>
      <c r="W94" s="92" t="s">
        <v>125</v>
      </c>
      <c r="X94" s="92" t="s">
        <v>145</v>
      </c>
      <c r="Y94" s="92" t="s">
        <v>151</v>
      </c>
      <c r="Z94" s="92" t="s">
        <v>128</v>
      </c>
      <c r="AA94" s="92">
        <v>15</v>
      </c>
      <c r="AB94" s="92">
        <v>910</v>
      </c>
      <c r="AC94" s="92">
        <v>916</v>
      </c>
      <c r="AD94" s="92">
        <v>13650</v>
      </c>
      <c r="AE94" s="92">
        <v>13740</v>
      </c>
      <c r="AF94" s="92">
        <v>90</v>
      </c>
      <c r="AG94" s="92" t="s">
        <v>354</v>
      </c>
      <c r="AH94" s="101" t="b">
        <v>0</v>
      </c>
      <c r="AY94" s="98">
        <v>45665</v>
      </c>
      <c r="AZ94" s="92" t="s">
        <v>203</v>
      </c>
      <c r="BA94" s="92" t="s">
        <v>125</v>
      </c>
      <c r="BB94" s="92" t="s">
        <v>126</v>
      </c>
      <c r="BC94" s="92" t="s">
        <v>134</v>
      </c>
      <c r="BD94" s="92" t="s">
        <v>137</v>
      </c>
      <c r="BE94" s="92">
        <v>15</v>
      </c>
      <c r="BF94" s="92">
        <v>827</v>
      </c>
      <c r="BG94" s="92">
        <v>931</v>
      </c>
      <c r="BH94" s="92">
        <f t="shared" si="21"/>
        <v>12405</v>
      </c>
      <c r="BI94" s="92">
        <f t="shared" si="31"/>
        <v>13965</v>
      </c>
      <c r="BJ94" s="92">
        <f t="shared" si="22"/>
        <v>1560</v>
      </c>
      <c r="BK94" s="92" t="str">
        <f t="shared" si="23"/>
        <v>profit</v>
      </c>
      <c r="BL94" s="99" t="b">
        <f t="shared" si="24"/>
        <v>0</v>
      </c>
    </row>
    <row r="95" spans="1:64" s="93" customFormat="1">
      <c r="A95" s="98">
        <v>45547</v>
      </c>
      <c r="B95" s="92" t="s">
        <v>179</v>
      </c>
      <c r="C95" s="92" t="s">
        <v>125</v>
      </c>
      <c r="D95" s="92" t="s">
        <v>145</v>
      </c>
      <c r="E95" s="92" t="s">
        <v>180</v>
      </c>
      <c r="F95" s="92" t="s">
        <v>128</v>
      </c>
      <c r="G95" s="92">
        <v>12</v>
      </c>
      <c r="H95" s="92">
        <v>707</v>
      </c>
      <c r="I95" s="92">
        <v>1203</v>
      </c>
      <c r="J95" s="92">
        <f t="shared" si="16"/>
        <v>8484</v>
      </c>
      <c r="K95" s="92">
        <f t="shared" si="17"/>
        <v>14436</v>
      </c>
      <c r="L95" s="92">
        <f t="shared" si="18"/>
        <v>5952</v>
      </c>
      <c r="M95" s="92" t="str">
        <f t="shared" si="19"/>
        <v>profit</v>
      </c>
      <c r="N95" s="99" t="b">
        <f t="shared" si="20"/>
        <v>0</v>
      </c>
      <c r="U95" s="100">
        <v>45547</v>
      </c>
      <c r="V95" s="92" t="s">
        <v>179</v>
      </c>
      <c r="W95" s="92" t="s">
        <v>125</v>
      </c>
      <c r="X95" s="92" t="s">
        <v>145</v>
      </c>
      <c r="Y95" s="92" t="s">
        <v>180</v>
      </c>
      <c r="Z95" s="92" t="s">
        <v>128</v>
      </c>
      <c r="AA95" s="92">
        <v>12</v>
      </c>
      <c r="AB95" s="92">
        <v>707</v>
      </c>
      <c r="AC95" s="92">
        <v>1203</v>
      </c>
      <c r="AD95" s="92">
        <v>8484</v>
      </c>
      <c r="AE95" s="92">
        <v>14436</v>
      </c>
      <c r="AF95" s="92">
        <v>5952</v>
      </c>
      <c r="AG95" s="92" t="s">
        <v>354</v>
      </c>
      <c r="AH95" s="101" t="b">
        <v>0</v>
      </c>
      <c r="AY95" s="98">
        <v>45563</v>
      </c>
      <c r="AZ95" s="92" t="s">
        <v>229</v>
      </c>
      <c r="BA95" s="92" t="s">
        <v>125</v>
      </c>
      <c r="BB95" s="92" t="s">
        <v>126</v>
      </c>
      <c r="BC95" s="92" t="s">
        <v>147</v>
      </c>
      <c r="BD95" s="92" t="s">
        <v>128</v>
      </c>
      <c r="BE95" s="92">
        <v>15</v>
      </c>
      <c r="BF95" s="92">
        <v>650</v>
      </c>
      <c r="BG95" s="92">
        <v>1347</v>
      </c>
      <c r="BH95" s="92">
        <f t="shared" si="21"/>
        <v>9750</v>
      </c>
      <c r="BI95" s="92">
        <f t="shared" si="31"/>
        <v>20205</v>
      </c>
      <c r="BJ95" s="92">
        <f t="shared" si="22"/>
        <v>10455</v>
      </c>
      <c r="BK95" s="92" t="str">
        <f t="shared" si="23"/>
        <v>profit</v>
      </c>
      <c r="BL95" s="99" t="b">
        <f t="shared" si="24"/>
        <v>0</v>
      </c>
    </row>
    <row r="96" spans="1:64" s="93" customFormat="1">
      <c r="A96" s="98">
        <v>45548</v>
      </c>
      <c r="B96" s="92" t="s">
        <v>181</v>
      </c>
      <c r="C96" s="92" t="s">
        <v>125</v>
      </c>
      <c r="D96" s="92" t="s">
        <v>145</v>
      </c>
      <c r="E96" s="92" t="s">
        <v>182</v>
      </c>
      <c r="F96" s="92" t="s">
        <v>128</v>
      </c>
      <c r="G96" s="92">
        <v>13</v>
      </c>
      <c r="H96" s="92">
        <v>515</v>
      </c>
      <c r="I96" s="92">
        <v>1095</v>
      </c>
      <c r="J96" s="92">
        <f t="shared" si="16"/>
        <v>6695</v>
      </c>
      <c r="K96" s="92">
        <f t="shared" si="17"/>
        <v>14235</v>
      </c>
      <c r="L96" s="92">
        <f t="shared" si="18"/>
        <v>7540</v>
      </c>
      <c r="M96" s="92" t="str">
        <f t="shared" si="19"/>
        <v>profit</v>
      </c>
      <c r="N96" s="99" t="b">
        <f t="shared" si="20"/>
        <v>0</v>
      </c>
      <c r="U96" s="100">
        <v>45548</v>
      </c>
      <c r="V96" s="92" t="s">
        <v>181</v>
      </c>
      <c r="W96" s="92" t="s">
        <v>125</v>
      </c>
      <c r="X96" s="92" t="s">
        <v>145</v>
      </c>
      <c r="Y96" s="92" t="s">
        <v>182</v>
      </c>
      <c r="Z96" s="92" t="s">
        <v>128</v>
      </c>
      <c r="AA96" s="92">
        <v>13</v>
      </c>
      <c r="AB96" s="92">
        <v>515</v>
      </c>
      <c r="AC96" s="92">
        <v>1095</v>
      </c>
      <c r="AD96" s="92">
        <v>6695</v>
      </c>
      <c r="AE96" s="92">
        <v>14235</v>
      </c>
      <c r="AF96" s="92">
        <v>7540</v>
      </c>
      <c r="AG96" s="92" t="s">
        <v>354</v>
      </c>
      <c r="AH96" s="101" t="b">
        <v>0</v>
      </c>
      <c r="AY96" s="98">
        <v>45678</v>
      </c>
      <c r="AZ96" s="92" t="s">
        <v>204</v>
      </c>
      <c r="BA96" s="92" t="s">
        <v>125</v>
      </c>
      <c r="BB96" s="92" t="s">
        <v>145</v>
      </c>
      <c r="BC96" s="92" t="s">
        <v>127</v>
      </c>
      <c r="BD96" s="92" t="s">
        <v>128</v>
      </c>
      <c r="BE96" s="92">
        <v>20</v>
      </c>
      <c r="BF96" s="92">
        <v>900</v>
      </c>
      <c r="BG96" s="92">
        <v>1431</v>
      </c>
      <c r="BH96" s="92">
        <f t="shared" si="21"/>
        <v>18000</v>
      </c>
      <c r="BI96" s="92">
        <f t="shared" si="31"/>
        <v>28620</v>
      </c>
      <c r="BJ96" s="92">
        <f t="shared" si="22"/>
        <v>10620</v>
      </c>
      <c r="BK96" s="92" t="str">
        <f t="shared" si="23"/>
        <v>profit</v>
      </c>
      <c r="BL96" s="99" t="b">
        <f t="shared" si="24"/>
        <v>0</v>
      </c>
    </row>
    <row r="97" spans="1:64" s="93" customFormat="1">
      <c r="A97" s="98">
        <v>45550</v>
      </c>
      <c r="B97" s="92" t="s">
        <v>183</v>
      </c>
      <c r="C97" s="92" t="s">
        <v>125</v>
      </c>
      <c r="D97" s="92" t="s">
        <v>145</v>
      </c>
      <c r="E97" s="92" t="s">
        <v>151</v>
      </c>
      <c r="F97" s="92" t="s">
        <v>128</v>
      </c>
      <c r="G97" s="92">
        <v>12</v>
      </c>
      <c r="H97" s="92">
        <v>671</v>
      </c>
      <c r="I97" s="92">
        <v>850</v>
      </c>
      <c r="J97" s="92">
        <f t="shared" si="16"/>
        <v>8052</v>
      </c>
      <c r="K97" s="92">
        <f t="shared" si="17"/>
        <v>10200</v>
      </c>
      <c r="L97" s="92">
        <f t="shared" si="18"/>
        <v>2148</v>
      </c>
      <c r="M97" s="92" t="str">
        <f t="shared" si="19"/>
        <v>profit</v>
      </c>
      <c r="N97" s="99" t="b">
        <f t="shared" si="20"/>
        <v>0</v>
      </c>
      <c r="U97" s="100">
        <v>45550</v>
      </c>
      <c r="V97" s="92" t="s">
        <v>183</v>
      </c>
      <c r="W97" s="92" t="s">
        <v>125</v>
      </c>
      <c r="X97" s="92" t="s">
        <v>145</v>
      </c>
      <c r="Y97" s="92" t="s">
        <v>151</v>
      </c>
      <c r="Z97" s="92" t="s">
        <v>128</v>
      </c>
      <c r="AA97" s="92">
        <v>12</v>
      </c>
      <c r="AB97" s="92">
        <v>671</v>
      </c>
      <c r="AC97" s="92">
        <v>850</v>
      </c>
      <c r="AD97" s="92">
        <v>8052</v>
      </c>
      <c r="AE97" s="92">
        <v>10200</v>
      </c>
      <c r="AF97" s="92">
        <v>2148</v>
      </c>
      <c r="AG97" s="92" t="s">
        <v>354</v>
      </c>
      <c r="AH97" s="101" t="b">
        <v>0</v>
      </c>
      <c r="AY97" s="98">
        <v>45565</v>
      </c>
      <c r="AZ97" s="92" t="s">
        <v>230</v>
      </c>
      <c r="BA97" s="92" t="s">
        <v>125</v>
      </c>
      <c r="BB97" s="92" t="s">
        <v>126</v>
      </c>
      <c r="BC97" s="92" t="s">
        <v>169</v>
      </c>
      <c r="BD97" s="92" t="s">
        <v>128</v>
      </c>
      <c r="BE97" s="92">
        <v>15</v>
      </c>
      <c r="BF97" s="92">
        <v>825</v>
      </c>
      <c r="BG97" s="92">
        <v>947</v>
      </c>
      <c r="BH97" s="92">
        <f t="shared" si="21"/>
        <v>12375</v>
      </c>
      <c r="BI97" s="92">
        <f t="shared" si="31"/>
        <v>14205</v>
      </c>
      <c r="BJ97" s="92">
        <f t="shared" si="22"/>
        <v>1830</v>
      </c>
      <c r="BK97" s="92" t="str">
        <f t="shared" si="23"/>
        <v>profit</v>
      </c>
      <c r="BL97" s="99" t="b">
        <f t="shared" si="24"/>
        <v>0</v>
      </c>
    </row>
    <row r="98" spans="1:64" s="93" customFormat="1">
      <c r="A98" s="98">
        <v>45551</v>
      </c>
      <c r="B98" s="92" t="s">
        <v>184</v>
      </c>
      <c r="C98" s="92" t="s">
        <v>125</v>
      </c>
      <c r="D98" s="92" t="s">
        <v>145</v>
      </c>
      <c r="E98" s="92" t="s">
        <v>165</v>
      </c>
      <c r="F98" s="92" t="s">
        <v>128</v>
      </c>
      <c r="G98" s="92">
        <v>12</v>
      </c>
      <c r="H98" s="92">
        <v>500</v>
      </c>
      <c r="I98" s="92">
        <v>1276</v>
      </c>
      <c r="J98" s="92">
        <f t="shared" si="16"/>
        <v>6000</v>
      </c>
      <c r="K98" s="92">
        <f t="shared" si="17"/>
        <v>15312</v>
      </c>
      <c r="L98" s="92">
        <f t="shared" si="18"/>
        <v>9312</v>
      </c>
      <c r="M98" s="92" t="str">
        <f t="shared" si="19"/>
        <v>profit</v>
      </c>
      <c r="N98" s="99" t="b">
        <f t="shared" si="20"/>
        <v>0</v>
      </c>
      <c r="U98" s="100">
        <v>45551</v>
      </c>
      <c r="V98" s="92" t="s">
        <v>184</v>
      </c>
      <c r="W98" s="92" t="s">
        <v>125</v>
      </c>
      <c r="X98" s="92" t="s">
        <v>145</v>
      </c>
      <c r="Y98" s="92" t="s">
        <v>165</v>
      </c>
      <c r="Z98" s="92" t="s">
        <v>128</v>
      </c>
      <c r="AA98" s="92">
        <v>12</v>
      </c>
      <c r="AB98" s="92">
        <v>500</v>
      </c>
      <c r="AC98" s="92">
        <v>1276</v>
      </c>
      <c r="AD98" s="92">
        <v>6000</v>
      </c>
      <c r="AE98" s="92">
        <v>15312</v>
      </c>
      <c r="AF98" s="92">
        <v>9312</v>
      </c>
      <c r="AG98" s="92" t="s">
        <v>354</v>
      </c>
      <c r="AH98" s="101" t="b">
        <v>0</v>
      </c>
      <c r="AY98" s="98">
        <v>45679</v>
      </c>
      <c r="AZ98" s="92" t="s">
        <v>205</v>
      </c>
      <c r="BA98" s="92" t="s">
        <v>125</v>
      </c>
      <c r="BB98" s="92" t="s">
        <v>145</v>
      </c>
      <c r="BC98" s="92" t="s">
        <v>130</v>
      </c>
      <c r="BD98" s="92" t="s">
        <v>128</v>
      </c>
      <c r="BE98" s="92">
        <v>19</v>
      </c>
      <c r="BF98" s="92">
        <v>791</v>
      </c>
      <c r="BG98" s="92">
        <v>965</v>
      </c>
      <c r="BH98" s="92">
        <f t="shared" si="21"/>
        <v>15029</v>
      </c>
      <c r="BI98" s="92" t="s">
        <v>356</v>
      </c>
      <c r="BJ98" s="92" t="e">
        <f t="shared" si="22"/>
        <v>#VALUE!</v>
      </c>
      <c r="BK98" s="92" t="e">
        <f t="shared" si="23"/>
        <v>#VALUE!</v>
      </c>
      <c r="BL98" s="99" t="e">
        <f t="shared" si="24"/>
        <v>#VALUE!</v>
      </c>
    </row>
    <row r="99" spans="1:64" s="93" customFormat="1">
      <c r="A99" s="98">
        <v>45552</v>
      </c>
      <c r="B99" s="92" t="s">
        <v>185</v>
      </c>
      <c r="C99" s="92" t="s">
        <v>125</v>
      </c>
      <c r="D99" s="92" t="s">
        <v>145</v>
      </c>
      <c r="E99" s="92" t="s">
        <v>143</v>
      </c>
      <c r="F99" s="92" t="s">
        <v>128</v>
      </c>
      <c r="G99" s="92">
        <v>18</v>
      </c>
      <c r="H99" s="92">
        <v>602</v>
      </c>
      <c r="I99" s="92">
        <v>1401</v>
      </c>
      <c r="J99" s="92">
        <f t="shared" si="16"/>
        <v>10836</v>
      </c>
      <c r="K99" s="92">
        <f t="shared" si="17"/>
        <v>25218</v>
      </c>
      <c r="L99" s="92">
        <f t="shared" si="18"/>
        <v>14382</v>
      </c>
      <c r="M99" s="92" t="str">
        <f t="shared" si="19"/>
        <v>profit</v>
      </c>
      <c r="N99" s="99" t="b">
        <f t="shared" si="20"/>
        <v>0</v>
      </c>
      <c r="U99" s="100">
        <v>45552</v>
      </c>
      <c r="V99" s="92" t="s">
        <v>185</v>
      </c>
      <c r="W99" s="92" t="s">
        <v>125</v>
      </c>
      <c r="X99" s="92" t="s">
        <v>145</v>
      </c>
      <c r="Y99" s="92" t="s">
        <v>143</v>
      </c>
      <c r="Z99" s="92" t="s">
        <v>128</v>
      </c>
      <c r="AA99" s="92">
        <v>18</v>
      </c>
      <c r="AB99" s="92">
        <v>602</v>
      </c>
      <c r="AC99" s="92">
        <v>1401</v>
      </c>
      <c r="AD99" s="92">
        <v>10836</v>
      </c>
      <c r="AE99" s="92">
        <v>25218</v>
      </c>
      <c r="AF99" s="92">
        <v>14382</v>
      </c>
      <c r="AG99" s="92" t="s">
        <v>354</v>
      </c>
      <c r="AH99" s="101" t="b">
        <v>0</v>
      </c>
      <c r="AY99" s="98">
        <v>45680</v>
      </c>
      <c r="AZ99" s="92" t="s">
        <v>206</v>
      </c>
      <c r="BA99" s="92" t="s">
        <v>125</v>
      </c>
      <c r="BB99" s="92" t="s">
        <v>145</v>
      </c>
      <c r="BC99" s="92" t="s">
        <v>132</v>
      </c>
      <c r="BD99" s="92" t="s">
        <v>128</v>
      </c>
      <c r="BE99" s="92">
        <v>18</v>
      </c>
      <c r="BF99" s="92">
        <v>963</v>
      </c>
      <c r="BG99" s="92">
        <v>1178</v>
      </c>
      <c r="BH99" s="92">
        <f t="shared" si="21"/>
        <v>17334</v>
      </c>
      <c r="BI99" s="92">
        <f t="shared" ref="BI99:BI113" si="32">BE99*BG99</f>
        <v>21204</v>
      </c>
      <c r="BJ99" s="92">
        <f t="shared" si="22"/>
        <v>3870</v>
      </c>
      <c r="BK99" s="92" t="str">
        <f t="shared" si="23"/>
        <v>profit</v>
      </c>
      <c r="BL99" s="99" t="b">
        <f t="shared" si="24"/>
        <v>0</v>
      </c>
    </row>
    <row r="100" spans="1:64" s="93" customFormat="1">
      <c r="A100" s="98">
        <v>45553</v>
      </c>
      <c r="B100" s="92" t="s">
        <v>186</v>
      </c>
      <c r="C100" s="92" t="s">
        <v>125</v>
      </c>
      <c r="D100" s="92" t="s">
        <v>145</v>
      </c>
      <c r="E100" s="92" t="s">
        <v>147</v>
      </c>
      <c r="F100" s="92" t="s">
        <v>128</v>
      </c>
      <c r="G100" s="92">
        <v>18</v>
      </c>
      <c r="H100" s="92">
        <v>629</v>
      </c>
      <c r="I100" s="92">
        <v>945</v>
      </c>
      <c r="J100" s="92">
        <f t="shared" si="16"/>
        <v>11322</v>
      </c>
      <c r="K100" s="92">
        <f t="shared" si="17"/>
        <v>17010</v>
      </c>
      <c r="L100" s="92">
        <f t="shared" si="18"/>
        <v>5688</v>
      </c>
      <c r="M100" s="92" t="str">
        <f t="shared" si="19"/>
        <v>profit</v>
      </c>
      <c r="N100" s="99" t="b">
        <f t="shared" si="20"/>
        <v>0</v>
      </c>
      <c r="U100" s="100">
        <v>45553</v>
      </c>
      <c r="V100" s="92" t="s">
        <v>186</v>
      </c>
      <c r="W100" s="92" t="s">
        <v>125</v>
      </c>
      <c r="X100" s="92" t="s">
        <v>145</v>
      </c>
      <c r="Y100" s="92" t="s">
        <v>147</v>
      </c>
      <c r="Z100" s="92" t="s">
        <v>128</v>
      </c>
      <c r="AA100" s="92">
        <v>18</v>
      </c>
      <c r="AB100" s="92">
        <v>629</v>
      </c>
      <c r="AC100" s="92">
        <v>945</v>
      </c>
      <c r="AD100" s="92">
        <v>11322</v>
      </c>
      <c r="AE100" s="92">
        <v>17010</v>
      </c>
      <c r="AF100" s="92">
        <v>5688</v>
      </c>
      <c r="AG100" s="92" t="s">
        <v>354</v>
      </c>
      <c r="AH100" s="101" t="b">
        <v>0</v>
      </c>
      <c r="AY100" s="98">
        <v>45681</v>
      </c>
      <c r="AZ100" s="92" t="s">
        <v>207</v>
      </c>
      <c r="BA100" s="92" t="s">
        <v>125</v>
      </c>
      <c r="BB100" s="92" t="s">
        <v>145</v>
      </c>
      <c r="BC100" s="92" t="s">
        <v>134</v>
      </c>
      <c r="BD100" s="92" t="s">
        <v>128</v>
      </c>
      <c r="BE100" s="92">
        <v>19</v>
      </c>
      <c r="BF100" s="92">
        <v>763</v>
      </c>
      <c r="BG100" s="92">
        <v>1036</v>
      </c>
      <c r="BH100" s="92">
        <f t="shared" si="21"/>
        <v>14497</v>
      </c>
      <c r="BI100" s="92">
        <f t="shared" si="32"/>
        <v>19684</v>
      </c>
      <c r="BJ100" s="92">
        <f t="shared" si="22"/>
        <v>5187</v>
      </c>
      <c r="BK100" s="92" t="str">
        <f t="shared" si="23"/>
        <v>profit</v>
      </c>
      <c r="BL100" s="99" t="b">
        <f t="shared" si="24"/>
        <v>0</v>
      </c>
    </row>
    <row r="101" spans="1:64" s="93" customFormat="1">
      <c r="A101" s="98">
        <v>45562</v>
      </c>
      <c r="B101" s="92" t="s">
        <v>187</v>
      </c>
      <c r="C101" s="92" t="s">
        <v>125</v>
      </c>
      <c r="D101" s="92" t="s">
        <v>126</v>
      </c>
      <c r="E101" s="92" t="s">
        <v>143</v>
      </c>
      <c r="F101" s="92" t="s">
        <v>137</v>
      </c>
      <c r="G101" s="92">
        <v>17</v>
      </c>
      <c r="H101" s="92">
        <v>565</v>
      </c>
      <c r="I101" s="92">
        <v>1281</v>
      </c>
      <c r="J101" s="92">
        <f t="shared" si="16"/>
        <v>9605</v>
      </c>
      <c r="K101" s="92">
        <f t="shared" si="17"/>
        <v>21777</v>
      </c>
      <c r="L101" s="92">
        <f t="shared" si="18"/>
        <v>12172</v>
      </c>
      <c r="M101" s="92" t="str">
        <f t="shared" si="19"/>
        <v>profit</v>
      </c>
      <c r="N101" s="99" t="b">
        <f t="shared" si="20"/>
        <v>0</v>
      </c>
      <c r="U101" s="100">
        <v>45562</v>
      </c>
      <c r="V101" s="92" t="s">
        <v>187</v>
      </c>
      <c r="W101" s="92" t="s">
        <v>125</v>
      </c>
      <c r="X101" s="92" t="s">
        <v>126</v>
      </c>
      <c r="Y101" s="92" t="s">
        <v>143</v>
      </c>
      <c r="Z101" s="92" t="s">
        <v>137</v>
      </c>
      <c r="AA101" s="92">
        <v>17</v>
      </c>
      <c r="AB101" s="92">
        <v>565</v>
      </c>
      <c r="AC101" s="92">
        <v>1281</v>
      </c>
      <c r="AD101" s="92">
        <v>9605</v>
      </c>
      <c r="AE101" s="92">
        <v>21777</v>
      </c>
      <c r="AF101" s="92">
        <v>12172</v>
      </c>
      <c r="AG101" s="92" t="s">
        <v>354</v>
      </c>
      <c r="AH101" s="101" t="b">
        <v>0</v>
      </c>
      <c r="AY101" s="98">
        <v>45682</v>
      </c>
      <c r="AZ101" s="92" t="s">
        <v>208</v>
      </c>
      <c r="BA101" s="92" t="s">
        <v>125</v>
      </c>
      <c r="BB101" s="92" t="s">
        <v>145</v>
      </c>
      <c r="BC101" s="92" t="s">
        <v>134</v>
      </c>
      <c r="BD101" s="92" t="s">
        <v>128</v>
      </c>
      <c r="BE101" s="92">
        <v>19</v>
      </c>
      <c r="BF101" s="92">
        <v>795</v>
      </c>
      <c r="BG101" s="92">
        <v>1471</v>
      </c>
      <c r="BH101" s="92">
        <f t="shared" si="21"/>
        <v>15105</v>
      </c>
      <c r="BI101" s="92">
        <f t="shared" si="32"/>
        <v>27949</v>
      </c>
      <c r="BJ101" s="92">
        <f t="shared" si="22"/>
        <v>12844</v>
      </c>
      <c r="BK101" s="92" t="str">
        <f t="shared" si="23"/>
        <v>profit</v>
      </c>
      <c r="BL101" s="99" t="b">
        <f t="shared" si="24"/>
        <v>0</v>
      </c>
    </row>
    <row r="102" spans="1:64" s="93" customFormat="1">
      <c r="A102" s="98">
        <v>45564</v>
      </c>
      <c r="B102" s="92" t="s">
        <v>188</v>
      </c>
      <c r="C102" s="92" t="s">
        <v>125</v>
      </c>
      <c r="D102" s="92" t="s">
        <v>126</v>
      </c>
      <c r="E102" s="92" t="s">
        <v>147</v>
      </c>
      <c r="F102" s="92" t="s">
        <v>128</v>
      </c>
      <c r="G102" s="92">
        <v>10</v>
      </c>
      <c r="H102" s="92">
        <v>917</v>
      </c>
      <c r="I102" s="92">
        <v>1107</v>
      </c>
      <c r="J102" s="92">
        <f t="shared" si="16"/>
        <v>9170</v>
      </c>
      <c r="K102" s="92">
        <f t="shared" si="17"/>
        <v>11070</v>
      </c>
      <c r="L102" s="92">
        <f t="shared" si="18"/>
        <v>1900</v>
      </c>
      <c r="M102" s="92" t="str">
        <f t="shared" si="19"/>
        <v>profit</v>
      </c>
      <c r="N102" s="99" t="b">
        <f t="shared" si="20"/>
        <v>0</v>
      </c>
      <c r="U102" s="100">
        <v>45564</v>
      </c>
      <c r="V102" s="92" t="s">
        <v>188</v>
      </c>
      <c r="W102" s="92" t="s">
        <v>125</v>
      </c>
      <c r="X102" s="92" t="s">
        <v>126</v>
      </c>
      <c r="Y102" s="92" t="s">
        <v>147</v>
      </c>
      <c r="Z102" s="92" t="s">
        <v>128</v>
      </c>
      <c r="AA102" s="92">
        <v>10</v>
      </c>
      <c r="AB102" s="92">
        <v>917</v>
      </c>
      <c r="AC102" s="92">
        <v>1107</v>
      </c>
      <c r="AD102" s="92">
        <v>9170</v>
      </c>
      <c r="AE102" s="92">
        <v>11070</v>
      </c>
      <c r="AF102" s="92">
        <v>1900</v>
      </c>
      <c r="AG102" s="92" t="s">
        <v>354</v>
      </c>
      <c r="AH102" s="101" t="b">
        <v>0</v>
      </c>
      <c r="AY102" s="98">
        <v>45684</v>
      </c>
      <c r="AZ102" s="92" t="s">
        <v>210</v>
      </c>
      <c r="BA102" s="92" t="s">
        <v>125</v>
      </c>
      <c r="BB102" s="92" t="s">
        <v>145</v>
      </c>
      <c r="BC102" s="92" t="s">
        <v>139</v>
      </c>
      <c r="BD102" s="92" t="s">
        <v>137</v>
      </c>
      <c r="BE102" s="92">
        <v>16</v>
      </c>
      <c r="BF102" s="92">
        <v>731</v>
      </c>
      <c r="BG102" s="92">
        <v>1296</v>
      </c>
      <c r="BH102" s="92">
        <f t="shared" si="21"/>
        <v>11696</v>
      </c>
      <c r="BI102" s="92">
        <f t="shared" si="32"/>
        <v>20736</v>
      </c>
      <c r="BJ102" s="92">
        <f t="shared" si="22"/>
        <v>9040</v>
      </c>
      <c r="BK102" s="92" t="str">
        <f t="shared" si="23"/>
        <v>profit</v>
      </c>
      <c r="BL102" s="99" t="b">
        <f t="shared" si="24"/>
        <v>0</v>
      </c>
    </row>
    <row r="103" spans="1:64" s="93" customFormat="1">
      <c r="A103" s="98">
        <v>45566</v>
      </c>
      <c r="B103" s="92" t="s">
        <v>189</v>
      </c>
      <c r="C103" s="92" t="s">
        <v>125</v>
      </c>
      <c r="D103" s="92" t="s">
        <v>126</v>
      </c>
      <c r="E103" s="92" t="s">
        <v>169</v>
      </c>
      <c r="F103" s="92" t="s">
        <v>128</v>
      </c>
      <c r="G103" s="92">
        <v>18</v>
      </c>
      <c r="H103" s="92">
        <v>867</v>
      </c>
      <c r="I103" s="92">
        <v>875</v>
      </c>
      <c r="J103" s="92">
        <f t="shared" si="16"/>
        <v>15606</v>
      </c>
      <c r="K103" s="92">
        <f t="shared" si="17"/>
        <v>15750</v>
      </c>
      <c r="L103" s="92">
        <f t="shared" si="18"/>
        <v>144</v>
      </c>
      <c r="M103" s="92" t="str">
        <f t="shared" si="19"/>
        <v>profit</v>
      </c>
      <c r="N103" s="99" t="b">
        <f t="shared" si="20"/>
        <v>0</v>
      </c>
      <c r="U103" s="100">
        <v>45566</v>
      </c>
      <c r="V103" s="92" t="s">
        <v>189</v>
      </c>
      <c r="W103" s="92" t="s">
        <v>125</v>
      </c>
      <c r="X103" s="92" t="s">
        <v>126</v>
      </c>
      <c r="Y103" s="92" t="s">
        <v>169</v>
      </c>
      <c r="Z103" s="92" t="s">
        <v>128</v>
      </c>
      <c r="AA103" s="92">
        <v>18</v>
      </c>
      <c r="AB103" s="92">
        <v>867</v>
      </c>
      <c r="AC103" s="92">
        <v>875</v>
      </c>
      <c r="AD103" s="92">
        <v>15606</v>
      </c>
      <c r="AE103" s="92">
        <v>15750</v>
      </c>
      <c r="AF103" s="92">
        <v>144</v>
      </c>
      <c r="AG103" s="92" t="s">
        <v>354</v>
      </c>
      <c r="AH103" s="101" t="b">
        <v>0</v>
      </c>
      <c r="AY103" s="98">
        <v>45571</v>
      </c>
      <c r="AZ103" s="92" t="s">
        <v>231</v>
      </c>
      <c r="BA103" s="92" t="s">
        <v>141</v>
      </c>
      <c r="BB103" s="92" t="s">
        <v>200</v>
      </c>
      <c r="BC103" s="92" t="s">
        <v>151</v>
      </c>
      <c r="BD103" s="92" t="s">
        <v>128</v>
      </c>
      <c r="BE103" s="92">
        <v>92</v>
      </c>
      <c r="BF103" s="92">
        <v>923</v>
      </c>
      <c r="BG103" s="92">
        <v>1151</v>
      </c>
      <c r="BH103" s="92">
        <f t="shared" si="21"/>
        <v>84916</v>
      </c>
      <c r="BI103" s="92">
        <f t="shared" si="32"/>
        <v>105892</v>
      </c>
      <c r="BJ103" s="92">
        <f t="shared" si="22"/>
        <v>20976</v>
      </c>
      <c r="BK103" s="92" t="str">
        <f t="shared" si="23"/>
        <v>profit</v>
      </c>
      <c r="BL103" s="99" t="b">
        <f t="shared" si="24"/>
        <v>1</v>
      </c>
    </row>
    <row r="104" spans="1:64" s="93" customFormat="1">
      <c r="A104" s="98">
        <v>45567</v>
      </c>
      <c r="B104" s="92" t="s">
        <v>190</v>
      </c>
      <c r="C104" s="92" t="s">
        <v>125</v>
      </c>
      <c r="D104" s="92" t="s">
        <v>126</v>
      </c>
      <c r="E104" s="92" t="s">
        <v>165</v>
      </c>
      <c r="F104" s="92" t="s">
        <v>128</v>
      </c>
      <c r="G104" s="92">
        <v>10</v>
      </c>
      <c r="H104" s="92">
        <v>757</v>
      </c>
      <c r="I104" s="92">
        <v>885</v>
      </c>
      <c r="J104" s="92">
        <f t="shared" si="16"/>
        <v>7570</v>
      </c>
      <c r="K104" s="92">
        <f t="shared" si="17"/>
        <v>8850</v>
      </c>
      <c r="L104" s="92">
        <f t="shared" si="18"/>
        <v>1280</v>
      </c>
      <c r="M104" s="92" t="str">
        <f t="shared" si="19"/>
        <v>profit</v>
      </c>
      <c r="N104" s="99" t="b">
        <f t="shared" si="20"/>
        <v>0</v>
      </c>
      <c r="U104" s="100">
        <v>45567</v>
      </c>
      <c r="V104" s="92" t="s">
        <v>190</v>
      </c>
      <c r="W104" s="92" t="s">
        <v>125</v>
      </c>
      <c r="X104" s="92" t="s">
        <v>126</v>
      </c>
      <c r="Y104" s="92" t="s">
        <v>165</v>
      </c>
      <c r="Z104" s="92" t="s">
        <v>128</v>
      </c>
      <c r="AA104" s="92">
        <v>10</v>
      </c>
      <c r="AB104" s="92">
        <v>757</v>
      </c>
      <c r="AC104" s="92">
        <v>885</v>
      </c>
      <c r="AD104" s="102" t="e">
        <v>#VALUE!</v>
      </c>
      <c r="AE104" s="92">
        <v>8850</v>
      </c>
      <c r="AF104" s="92">
        <v>1280</v>
      </c>
      <c r="AG104" s="92" t="s">
        <v>354</v>
      </c>
      <c r="AH104" s="101" t="b">
        <v>0</v>
      </c>
      <c r="AY104" s="98">
        <v>45685</v>
      </c>
      <c r="AZ104" s="92" t="s">
        <v>211</v>
      </c>
      <c r="BA104" s="92" t="s">
        <v>125</v>
      </c>
      <c r="BB104" s="92" t="s">
        <v>145</v>
      </c>
      <c r="BC104" s="92" t="s">
        <v>134</v>
      </c>
      <c r="BD104" s="92" t="s">
        <v>137</v>
      </c>
      <c r="BE104" s="92">
        <v>12</v>
      </c>
      <c r="BF104" s="92">
        <v>927</v>
      </c>
      <c r="BG104" s="92">
        <v>1162</v>
      </c>
      <c r="BH104" s="92">
        <f t="shared" si="21"/>
        <v>11124</v>
      </c>
      <c r="BI104" s="92">
        <f t="shared" si="32"/>
        <v>13944</v>
      </c>
      <c r="BJ104" s="92">
        <f t="shared" si="22"/>
        <v>2820</v>
      </c>
      <c r="BK104" s="92" t="str">
        <f t="shared" si="23"/>
        <v>profit</v>
      </c>
      <c r="BL104" s="99" t="b">
        <f t="shared" si="24"/>
        <v>0</v>
      </c>
    </row>
    <row r="105" spans="1:64" s="93" customFormat="1">
      <c r="A105" s="98">
        <v>45568</v>
      </c>
      <c r="B105" s="92" t="s">
        <v>191</v>
      </c>
      <c r="C105" s="92" t="s">
        <v>125</v>
      </c>
      <c r="D105" s="92" t="s">
        <v>126</v>
      </c>
      <c r="E105" s="92" t="s">
        <v>147</v>
      </c>
      <c r="F105" s="92" t="s">
        <v>128</v>
      </c>
      <c r="G105" s="92">
        <v>18</v>
      </c>
      <c r="H105" s="92">
        <v>668</v>
      </c>
      <c r="I105" s="92">
        <v>1366</v>
      </c>
      <c r="J105" s="92">
        <f t="shared" si="16"/>
        <v>12024</v>
      </c>
      <c r="K105" s="92">
        <f t="shared" si="17"/>
        <v>24588</v>
      </c>
      <c r="L105" s="92">
        <f t="shared" si="18"/>
        <v>12564</v>
      </c>
      <c r="M105" s="92" t="str">
        <f t="shared" si="19"/>
        <v>profit</v>
      </c>
      <c r="N105" s="99" t="b">
        <f t="shared" si="20"/>
        <v>0</v>
      </c>
      <c r="U105" s="100">
        <v>45568</v>
      </c>
      <c r="V105" s="92" t="s">
        <v>191</v>
      </c>
      <c r="W105" s="92" t="s">
        <v>125</v>
      </c>
      <c r="X105" s="92" t="s">
        <v>126</v>
      </c>
      <c r="Y105" s="92" t="s">
        <v>147</v>
      </c>
      <c r="Z105" s="92" t="s">
        <v>128</v>
      </c>
      <c r="AA105" s="92">
        <v>18</v>
      </c>
      <c r="AB105" s="92">
        <v>668</v>
      </c>
      <c r="AC105" s="92">
        <v>1366</v>
      </c>
      <c r="AD105" s="92">
        <v>12024</v>
      </c>
      <c r="AE105" s="92">
        <v>24588</v>
      </c>
      <c r="AF105" s="92">
        <v>12564</v>
      </c>
      <c r="AG105" s="92" t="s">
        <v>354</v>
      </c>
      <c r="AH105" s="101" t="b">
        <v>0</v>
      </c>
      <c r="AY105" s="98">
        <v>45686</v>
      </c>
      <c r="AZ105" s="92" t="s">
        <v>212</v>
      </c>
      <c r="BA105" s="92" t="s">
        <v>125</v>
      </c>
      <c r="BB105" s="92" t="s">
        <v>145</v>
      </c>
      <c r="BC105" s="92" t="s">
        <v>147</v>
      </c>
      <c r="BD105" s="92" t="s">
        <v>137</v>
      </c>
      <c r="BE105" s="92">
        <v>13</v>
      </c>
      <c r="BF105" s="92">
        <v>528</v>
      </c>
      <c r="BG105" s="92">
        <v>1175</v>
      </c>
      <c r="BH105" s="92">
        <f t="shared" si="21"/>
        <v>6864</v>
      </c>
      <c r="BI105" s="92">
        <f t="shared" si="32"/>
        <v>15275</v>
      </c>
      <c r="BJ105" s="92">
        <f t="shared" si="22"/>
        <v>8411</v>
      </c>
      <c r="BK105" s="92" t="str">
        <f t="shared" si="23"/>
        <v>profit</v>
      </c>
      <c r="BL105" s="99" t="b">
        <f t="shared" si="24"/>
        <v>0</v>
      </c>
    </row>
    <row r="106" spans="1:64" s="93" customFormat="1">
      <c r="A106" s="98">
        <v>45580</v>
      </c>
      <c r="B106" s="92" t="s">
        <v>192</v>
      </c>
      <c r="C106" s="92" t="s">
        <v>125</v>
      </c>
      <c r="D106" s="92" t="s">
        <v>145</v>
      </c>
      <c r="E106" s="92" t="s">
        <v>139</v>
      </c>
      <c r="F106" s="92" t="s">
        <v>137</v>
      </c>
      <c r="G106" s="92">
        <v>20</v>
      </c>
      <c r="H106" s="92">
        <v>882</v>
      </c>
      <c r="I106" s="92">
        <v>1193</v>
      </c>
      <c r="J106" s="92">
        <f t="shared" si="16"/>
        <v>17640</v>
      </c>
      <c r="K106" s="92">
        <f t="shared" si="17"/>
        <v>23860</v>
      </c>
      <c r="L106" s="92">
        <f t="shared" si="18"/>
        <v>6220</v>
      </c>
      <c r="M106" s="92" t="str">
        <f t="shared" si="19"/>
        <v>profit</v>
      </c>
      <c r="N106" s="99" t="b">
        <f t="shared" si="20"/>
        <v>0</v>
      </c>
      <c r="U106" s="100">
        <v>45580</v>
      </c>
      <c r="V106" s="92" t="s">
        <v>192</v>
      </c>
      <c r="W106" s="92" t="s">
        <v>125</v>
      </c>
      <c r="X106" s="92" t="s">
        <v>145</v>
      </c>
      <c r="Y106" s="92" t="s">
        <v>139</v>
      </c>
      <c r="Z106" s="92" t="s">
        <v>137</v>
      </c>
      <c r="AA106" s="92">
        <v>20</v>
      </c>
      <c r="AB106" s="92">
        <v>882</v>
      </c>
      <c r="AC106" s="92">
        <v>1193</v>
      </c>
      <c r="AD106" s="92">
        <v>17640</v>
      </c>
      <c r="AE106" s="92">
        <v>23860</v>
      </c>
      <c r="AF106" s="92">
        <v>6220</v>
      </c>
      <c r="AG106" s="92" t="s">
        <v>354</v>
      </c>
      <c r="AH106" s="101" t="b">
        <v>0</v>
      </c>
      <c r="AY106" s="98">
        <v>45688</v>
      </c>
      <c r="AZ106" s="92" t="s">
        <v>213</v>
      </c>
      <c r="BA106" s="92" t="s">
        <v>125</v>
      </c>
      <c r="BB106" s="92" t="s">
        <v>145</v>
      </c>
      <c r="BC106" s="92" t="s">
        <v>214</v>
      </c>
      <c r="BD106" s="92" t="s">
        <v>137</v>
      </c>
      <c r="BE106" s="92">
        <v>16</v>
      </c>
      <c r="BF106" s="92">
        <v>998</v>
      </c>
      <c r="BG106" s="92">
        <v>835</v>
      </c>
      <c r="BH106" s="92">
        <f t="shared" si="21"/>
        <v>15968</v>
      </c>
      <c r="BI106" s="92">
        <f t="shared" si="32"/>
        <v>13360</v>
      </c>
      <c r="BJ106" s="92">
        <f t="shared" si="22"/>
        <v>-2608</v>
      </c>
      <c r="BK106" s="92" t="str">
        <f t="shared" si="23"/>
        <v>loss</v>
      </c>
      <c r="BL106" s="99" t="b">
        <f t="shared" si="24"/>
        <v>0</v>
      </c>
    </row>
    <row r="107" spans="1:64" s="93" customFormat="1">
      <c r="A107" s="98">
        <v>45488</v>
      </c>
      <c r="B107" s="92" t="s">
        <v>218</v>
      </c>
      <c r="C107" s="92" t="s">
        <v>153</v>
      </c>
      <c r="D107" s="92" t="s">
        <v>219</v>
      </c>
      <c r="E107" s="92" t="s">
        <v>147</v>
      </c>
      <c r="F107" s="92" t="s">
        <v>128</v>
      </c>
      <c r="G107" s="92">
        <v>26</v>
      </c>
      <c r="H107" s="92">
        <v>627</v>
      </c>
      <c r="I107" s="92">
        <v>1416</v>
      </c>
      <c r="J107" s="92">
        <f t="shared" si="16"/>
        <v>16302</v>
      </c>
      <c r="K107" s="92">
        <f t="shared" si="17"/>
        <v>36816</v>
      </c>
      <c r="L107" s="92">
        <f t="shared" si="18"/>
        <v>20514</v>
      </c>
      <c r="M107" s="92" t="str">
        <f t="shared" si="19"/>
        <v>profit</v>
      </c>
      <c r="N107" s="99" t="b">
        <f t="shared" si="20"/>
        <v>0</v>
      </c>
      <c r="U107" s="100">
        <v>45488</v>
      </c>
      <c r="V107" s="92" t="s">
        <v>218</v>
      </c>
      <c r="W107" s="92" t="s">
        <v>153</v>
      </c>
      <c r="X107" s="92" t="s">
        <v>219</v>
      </c>
      <c r="Y107" s="92" t="s">
        <v>147</v>
      </c>
      <c r="Z107" s="92" t="s">
        <v>128</v>
      </c>
      <c r="AA107" s="92">
        <v>26</v>
      </c>
      <c r="AB107" s="92">
        <v>627</v>
      </c>
      <c r="AC107" s="92">
        <v>1416</v>
      </c>
      <c r="AD107" s="92">
        <v>16302</v>
      </c>
      <c r="AE107" s="92">
        <v>36816</v>
      </c>
      <c r="AF107" s="92">
        <v>20514</v>
      </c>
      <c r="AG107" s="92" t="s">
        <v>354</v>
      </c>
      <c r="AH107" s="101" t="b">
        <v>0</v>
      </c>
      <c r="AY107" s="98">
        <v>45383</v>
      </c>
      <c r="AZ107" s="92" t="s">
        <v>232</v>
      </c>
      <c r="BA107" s="92" t="s">
        <v>153</v>
      </c>
      <c r="BB107" s="92" t="s">
        <v>154</v>
      </c>
      <c r="BC107" s="92" t="s">
        <v>175</v>
      </c>
      <c r="BD107" s="92" t="s">
        <v>137</v>
      </c>
      <c r="BE107" s="92">
        <v>29</v>
      </c>
      <c r="BF107" s="92">
        <v>924</v>
      </c>
      <c r="BG107" s="92">
        <v>1101</v>
      </c>
      <c r="BH107" s="92">
        <f t="shared" ref="BH107:BH160" si="33">BE107*BF107</f>
        <v>26796</v>
      </c>
      <c r="BI107" s="92">
        <f t="shared" si="32"/>
        <v>31929</v>
      </c>
      <c r="BJ107" s="92">
        <f t="shared" ref="BJ107:BJ160" si="34">BI107-BH107</f>
        <v>5133</v>
      </c>
      <c r="BK107" s="92" t="str">
        <f t="shared" si="23"/>
        <v>profit</v>
      </c>
      <c r="BL107" s="99" t="b">
        <f t="shared" si="24"/>
        <v>1</v>
      </c>
    </row>
    <row r="108" spans="1:64" s="93" customFormat="1">
      <c r="A108" s="98">
        <v>45581</v>
      </c>
      <c r="B108" s="92" t="s">
        <v>193</v>
      </c>
      <c r="C108" s="92" t="s">
        <v>125</v>
      </c>
      <c r="D108" s="92" t="s">
        <v>145</v>
      </c>
      <c r="E108" s="92" t="s">
        <v>134</v>
      </c>
      <c r="F108" s="92" t="s">
        <v>137</v>
      </c>
      <c r="G108" s="92">
        <v>17</v>
      </c>
      <c r="H108" s="92">
        <v>739</v>
      </c>
      <c r="I108" s="92">
        <v>826</v>
      </c>
      <c r="J108" s="92">
        <f t="shared" si="16"/>
        <v>12563</v>
      </c>
      <c r="K108" s="92">
        <f t="shared" si="17"/>
        <v>14042</v>
      </c>
      <c r="L108" s="92">
        <f t="shared" si="18"/>
        <v>1479</v>
      </c>
      <c r="M108" s="92" t="str">
        <f t="shared" si="19"/>
        <v>profit</v>
      </c>
      <c r="N108" s="99" t="b">
        <f t="shared" si="20"/>
        <v>0</v>
      </c>
      <c r="U108" s="100">
        <v>45581</v>
      </c>
      <c r="V108" s="92" t="s">
        <v>193</v>
      </c>
      <c r="W108" s="92" t="s">
        <v>125</v>
      </c>
      <c r="X108" s="92" t="s">
        <v>145</v>
      </c>
      <c r="Y108" s="92" t="s">
        <v>134</v>
      </c>
      <c r="Z108" s="92" t="s">
        <v>137</v>
      </c>
      <c r="AA108" s="92">
        <v>17</v>
      </c>
      <c r="AB108" s="92">
        <v>739</v>
      </c>
      <c r="AC108" s="92">
        <v>826</v>
      </c>
      <c r="AD108" s="92">
        <v>12563</v>
      </c>
      <c r="AE108" s="92">
        <v>14042</v>
      </c>
      <c r="AF108" s="92">
        <v>1479</v>
      </c>
      <c r="AG108" s="92" t="s">
        <v>354</v>
      </c>
      <c r="AH108" s="101" t="b">
        <v>0</v>
      </c>
      <c r="AY108" s="98">
        <v>45384</v>
      </c>
      <c r="AZ108" s="92" t="s">
        <v>233</v>
      </c>
      <c r="BA108" s="92" t="s">
        <v>153</v>
      </c>
      <c r="BB108" s="92" t="s">
        <v>234</v>
      </c>
      <c r="BC108" s="92" t="s">
        <v>151</v>
      </c>
      <c r="BD108" s="92" t="s">
        <v>137</v>
      </c>
      <c r="BE108" s="92">
        <v>30</v>
      </c>
      <c r="BF108" s="92">
        <v>817</v>
      </c>
      <c r="BG108" s="92">
        <v>1334</v>
      </c>
      <c r="BH108" s="92">
        <f t="shared" si="33"/>
        <v>24510</v>
      </c>
      <c r="BI108" s="92">
        <f t="shared" si="32"/>
        <v>40020</v>
      </c>
      <c r="BJ108" s="92">
        <f t="shared" si="34"/>
        <v>15510</v>
      </c>
      <c r="BK108" s="92" t="str">
        <f t="shared" ref="BK108:BK161" si="35">IF(BJ108&gt;0,"profit","loss")</f>
        <v>profit</v>
      </c>
      <c r="BL108" s="99" t="b">
        <f t="shared" ref="BL108:BL161" si="36">AND(BJ108&gt;0,BH108&gt;20000)</f>
        <v>1</v>
      </c>
    </row>
    <row r="109" spans="1:64" s="93" customFormat="1">
      <c r="A109" s="98">
        <v>45582</v>
      </c>
      <c r="B109" s="92" t="s">
        <v>194</v>
      </c>
      <c r="C109" s="92" t="s">
        <v>125</v>
      </c>
      <c r="D109" s="92" t="s">
        <v>145</v>
      </c>
      <c r="E109" s="92" t="s">
        <v>180</v>
      </c>
      <c r="F109" s="92" t="s">
        <v>137</v>
      </c>
      <c r="G109" s="92">
        <v>15</v>
      </c>
      <c r="H109" s="92">
        <v>563</v>
      </c>
      <c r="I109" s="92">
        <v>1069</v>
      </c>
      <c r="J109" s="92">
        <f t="shared" si="16"/>
        <v>8445</v>
      </c>
      <c r="K109" s="92">
        <f t="shared" si="17"/>
        <v>16035</v>
      </c>
      <c r="L109" s="92">
        <f t="shared" si="18"/>
        <v>7590</v>
      </c>
      <c r="M109" s="92" t="str">
        <f t="shared" si="19"/>
        <v>profit</v>
      </c>
      <c r="N109" s="99" t="b">
        <f t="shared" si="20"/>
        <v>0</v>
      </c>
      <c r="U109" s="100">
        <v>45582</v>
      </c>
      <c r="V109" s="92" t="s">
        <v>194</v>
      </c>
      <c r="W109" s="92" t="s">
        <v>125</v>
      </c>
      <c r="X109" s="92" t="s">
        <v>145</v>
      </c>
      <c r="Y109" s="92" t="s">
        <v>180</v>
      </c>
      <c r="Z109" s="92" t="s">
        <v>137</v>
      </c>
      <c r="AA109" s="92">
        <v>15</v>
      </c>
      <c r="AB109" s="92">
        <v>563</v>
      </c>
      <c r="AC109" s="92">
        <v>1069</v>
      </c>
      <c r="AD109" s="92">
        <v>8445</v>
      </c>
      <c r="AE109" s="92">
        <v>16035</v>
      </c>
      <c r="AF109" s="92">
        <v>7590</v>
      </c>
      <c r="AG109" s="92" t="s">
        <v>354</v>
      </c>
      <c r="AH109" s="101" t="b">
        <v>0</v>
      </c>
      <c r="AY109" s="98">
        <v>45385</v>
      </c>
      <c r="AZ109" s="92" t="s">
        <v>235</v>
      </c>
      <c r="BA109" s="92" t="s">
        <v>153</v>
      </c>
      <c r="BB109" s="92" t="s">
        <v>234</v>
      </c>
      <c r="BC109" s="92" t="s">
        <v>134</v>
      </c>
      <c r="BD109" s="92" t="s">
        <v>137</v>
      </c>
      <c r="BE109" s="92">
        <v>23</v>
      </c>
      <c r="BF109" s="92">
        <v>753</v>
      </c>
      <c r="BG109" s="92">
        <v>987</v>
      </c>
      <c r="BH109" s="92">
        <f t="shared" si="33"/>
        <v>17319</v>
      </c>
      <c r="BI109" s="92">
        <f t="shared" si="32"/>
        <v>22701</v>
      </c>
      <c r="BJ109" s="92">
        <f t="shared" si="34"/>
        <v>5382</v>
      </c>
      <c r="BK109" s="92" t="str">
        <f t="shared" si="35"/>
        <v>profit</v>
      </c>
      <c r="BL109" s="99" t="b">
        <f t="shared" si="36"/>
        <v>0</v>
      </c>
    </row>
    <row r="110" spans="1:64" s="93" customFormat="1">
      <c r="A110" s="98">
        <v>45584</v>
      </c>
      <c r="B110" s="92" t="s">
        <v>195</v>
      </c>
      <c r="C110" s="92" t="s">
        <v>125</v>
      </c>
      <c r="D110" s="92" t="s">
        <v>145</v>
      </c>
      <c r="E110" s="92" t="s">
        <v>143</v>
      </c>
      <c r="F110" s="92" t="s">
        <v>128</v>
      </c>
      <c r="G110" s="92">
        <v>15</v>
      </c>
      <c r="H110" s="92">
        <v>662</v>
      </c>
      <c r="I110" s="92">
        <v>1183</v>
      </c>
      <c r="J110" s="92">
        <f t="shared" si="16"/>
        <v>9930</v>
      </c>
      <c r="K110" s="92">
        <f t="shared" si="17"/>
        <v>17745</v>
      </c>
      <c r="L110" s="92">
        <f t="shared" si="18"/>
        <v>7815</v>
      </c>
      <c r="M110" s="92" t="str">
        <f t="shared" si="19"/>
        <v>profit</v>
      </c>
      <c r="N110" s="99" t="b">
        <f t="shared" si="20"/>
        <v>0</v>
      </c>
      <c r="U110" s="100">
        <v>45584</v>
      </c>
      <c r="V110" s="92" t="s">
        <v>195</v>
      </c>
      <c r="W110" s="92" t="s">
        <v>125</v>
      </c>
      <c r="X110" s="92" t="s">
        <v>145</v>
      </c>
      <c r="Y110" s="92" t="s">
        <v>143</v>
      </c>
      <c r="Z110" s="92" t="s">
        <v>128</v>
      </c>
      <c r="AA110" s="92">
        <v>15</v>
      </c>
      <c r="AB110" s="92">
        <v>662</v>
      </c>
      <c r="AC110" s="92">
        <v>1183</v>
      </c>
      <c r="AD110" s="92">
        <v>9930</v>
      </c>
      <c r="AE110" s="92">
        <v>17745</v>
      </c>
      <c r="AF110" s="92">
        <v>7815</v>
      </c>
      <c r="AG110" s="92" t="s">
        <v>354</v>
      </c>
      <c r="AH110" s="101" t="b">
        <v>0</v>
      </c>
      <c r="AY110" s="98">
        <v>45578</v>
      </c>
      <c r="AZ110" s="92" t="s">
        <v>236</v>
      </c>
      <c r="BA110" s="92" t="s">
        <v>141</v>
      </c>
      <c r="BB110" s="92" t="s">
        <v>221</v>
      </c>
      <c r="BC110" s="92" t="s">
        <v>134</v>
      </c>
      <c r="BD110" s="92" t="s">
        <v>137</v>
      </c>
      <c r="BE110" s="92">
        <v>57</v>
      </c>
      <c r="BF110" s="92">
        <v>927</v>
      </c>
      <c r="BG110" s="92">
        <v>1477</v>
      </c>
      <c r="BH110" s="92">
        <f t="shared" si="33"/>
        <v>52839</v>
      </c>
      <c r="BI110" s="92">
        <f t="shared" si="32"/>
        <v>84189</v>
      </c>
      <c r="BJ110" s="92">
        <f t="shared" si="34"/>
        <v>31350</v>
      </c>
      <c r="BK110" s="92" t="str">
        <f t="shared" si="35"/>
        <v>profit</v>
      </c>
      <c r="BL110" s="99" t="b">
        <f t="shared" si="36"/>
        <v>1</v>
      </c>
    </row>
    <row r="111" spans="1:64" s="93" customFormat="1">
      <c r="A111" s="98">
        <v>45585</v>
      </c>
      <c r="B111" s="92" t="s">
        <v>196</v>
      </c>
      <c r="C111" s="92" t="s">
        <v>125</v>
      </c>
      <c r="D111" s="92" t="s">
        <v>145</v>
      </c>
      <c r="E111" s="92" t="s">
        <v>147</v>
      </c>
      <c r="F111" s="92" t="s">
        <v>128</v>
      </c>
      <c r="G111" s="92">
        <v>16</v>
      </c>
      <c r="H111" s="92">
        <v>846</v>
      </c>
      <c r="I111" s="92">
        <v>1375</v>
      </c>
      <c r="J111" s="92">
        <f t="shared" si="16"/>
        <v>13536</v>
      </c>
      <c r="K111" s="92">
        <f t="shared" si="17"/>
        <v>22000</v>
      </c>
      <c r="L111" s="92">
        <f t="shared" si="18"/>
        <v>8464</v>
      </c>
      <c r="M111" s="92" t="str">
        <f t="shared" si="19"/>
        <v>profit</v>
      </c>
      <c r="N111" s="99" t="b">
        <f t="shared" si="20"/>
        <v>0</v>
      </c>
      <c r="U111" s="100">
        <v>45585</v>
      </c>
      <c r="V111" s="92" t="s">
        <v>196</v>
      </c>
      <c r="W111" s="92" t="s">
        <v>125</v>
      </c>
      <c r="X111" s="92" t="s">
        <v>145</v>
      </c>
      <c r="Y111" s="92" t="s">
        <v>147</v>
      </c>
      <c r="Z111" s="92" t="s">
        <v>128</v>
      </c>
      <c r="AA111" s="92">
        <v>16</v>
      </c>
      <c r="AB111" s="92">
        <v>846</v>
      </c>
      <c r="AC111" s="92">
        <v>1375</v>
      </c>
      <c r="AD111" s="92">
        <v>13536</v>
      </c>
      <c r="AE111" s="92">
        <v>22000</v>
      </c>
      <c r="AF111" s="92">
        <v>8464</v>
      </c>
      <c r="AG111" s="92" t="s">
        <v>354</v>
      </c>
      <c r="AH111" s="101" t="b">
        <v>0</v>
      </c>
      <c r="AY111" s="98">
        <v>45386</v>
      </c>
      <c r="AZ111" s="92" t="s">
        <v>237</v>
      </c>
      <c r="BA111" s="92" t="s">
        <v>153</v>
      </c>
      <c r="BB111" s="92" t="s">
        <v>234</v>
      </c>
      <c r="BC111" s="92" t="s">
        <v>169</v>
      </c>
      <c r="BD111" s="92" t="s">
        <v>137</v>
      </c>
      <c r="BE111" s="92">
        <v>26</v>
      </c>
      <c r="BF111" s="92">
        <v>809</v>
      </c>
      <c r="BG111" s="92">
        <v>800</v>
      </c>
      <c r="BH111" s="92">
        <f t="shared" si="33"/>
        <v>21034</v>
      </c>
      <c r="BI111" s="92">
        <f t="shared" si="32"/>
        <v>20800</v>
      </c>
      <c r="BJ111" s="92">
        <f t="shared" si="34"/>
        <v>-234</v>
      </c>
      <c r="BK111" s="92" t="str">
        <f t="shared" si="35"/>
        <v>loss</v>
      </c>
      <c r="BL111" s="99" t="b">
        <f t="shared" si="36"/>
        <v>0</v>
      </c>
    </row>
    <row r="112" spans="1:64" s="93" customFormat="1">
      <c r="A112" s="98">
        <v>45587</v>
      </c>
      <c r="B112" s="92" t="s">
        <v>197</v>
      </c>
      <c r="C112" s="92" t="s">
        <v>125</v>
      </c>
      <c r="D112" s="92" t="s">
        <v>145</v>
      </c>
      <c r="E112" s="92" t="s">
        <v>169</v>
      </c>
      <c r="F112" s="92" t="s">
        <v>128</v>
      </c>
      <c r="G112" s="92">
        <v>14</v>
      </c>
      <c r="H112" s="92">
        <v>777</v>
      </c>
      <c r="I112" s="92">
        <v>1192</v>
      </c>
      <c r="J112" s="92">
        <f t="shared" si="16"/>
        <v>10878</v>
      </c>
      <c r="K112" s="92">
        <f t="shared" si="17"/>
        <v>16688</v>
      </c>
      <c r="L112" s="92">
        <f t="shared" si="18"/>
        <v>5810</v>
      </c>
      <c r="M112" s="92" t="str">
        <f t="shared" si="19"/>
        <v>profit</v>
      </c>
      <c r="N112" s="99" t="b">
        <f t="shared" si="20"/>
        <v>0</v>
      </c>
      <c r="U112" s="100">
        <v>45587</v>
      </c>
      <c r="V112" s="92" t="s">
        <v>197</v>
      </c>
      <c r="W112" s="92" t="s">
        <v>125</v>
      </c>
      <c r="X112" s="92" t="s">
        <v>145</v>
      </c>
      <c r="Y112" s="92" t="s">
        <v>169</v>
      </c>
      <c r="Z112" s="92" t="s">
        <v>128</v>
      </c>
      <c r="AA112" s="92">
        <v>14</v>
      </c>
      <c r="AB112" s="92">
        <v>777</v>
      </c>
      <c r="AC112" s="92">
        <v>1192</v>
      </c>
      <c r="AD112" s="92">
        <v>10878</v>
      </c>
      <c r="AE112" s="92">
        <v>16688</v>
      </c>
      <c r="AF112" s="92">
        <v>5810</v>
      </c>
      <c r="AG112" s="92" t="s">
        <v>354</v>
      </c>
      <c r="AH112" s="101" t="b">
        <v>0</v>
      </c>
      <c r="AY112" s="98">
        <v>45391</v>
      </c>
      <c r="AZ112" s="92" t="s">
        <v>238</v>
      </c>
      <c r="BA112" s="92" t="s">
        <v>153</v>
      </c>
      <c r="BB112" s="92" t="s">
        <v>154</v>
      </c>
      <c r="BC112" s="92" t="s">
        <v>165</v>
      </c>
      <c r="BD112" s="92" t="s">
        <v>128</v>
      </c>
      <c r="BE112" s="92">
        <v>23</v>
      </c>
      <c r="BF112" s="92">
        <v>852</v>
      </c>
      <c r="BG112" s="92">
        <v>1480</v>
      </c>
      <c r="BH112" s="92">
        <f t="shared" si="33"/>
        <v>19596</v>
      </c>
      <c r="BI112" s="92">
        <f t="shared" si="32"/>
        <v>34040</v>
      </c>
      <c r="BJ112" s="92">
        <f t="shared" si="34"/>
        <v>14444</v>
      </c>
      <c r="BK112" s="92" t="str">
        <f t="shared" si="35"/>
        <v>profit</v>
      </c>
      <c r="BL112" s="99" t="b">
        <f t="shared" si="36"/>
        <v>0</v>
      </c>
    </row>
    <row r="113" spans="1:64" s="93" customFormat="1">
      <c r="A113" s="98">
        <v>45659</v>
      </c>
      <c r="B113" s="92" t="s">
        <v>198</v>
      </c>
      <c r="C113" s="92" t="s">
        <v>125</v>
      </c>
      <c r="D113" s="92" t="s">
        <v>126</v>
      </c>
      <c r="E113" s="92" t="s">
        <v>134</v>
      </c>
      <c r="F113" s="92" t="s">
        <v>128</v>
      </c>
      <c r="G113" s="92">
        <v>16</v>
      </c>
      <c r="H113" s="92">
        <v>632</v>
      </c>
      <c r="I113" s="92">
        <v>835</v>
      </c>
      <c r="J113" s="92">
        <f t="shared" si="16"/>
        <v>10112</v>
      </c>
      <c r="K113" s="92">
        <f t="shared" si="17"/>
        <v>13360</v>
      </c>
      <c r="L113" s="92">
        <f t="shared" si="18"/>
        <v>3248</v>
      </c>
      <c r="M113" s="92" t="str">
        <f t="shared" si="19"/>
        <v>profit</v>
      </c>
      <c r="N113" s="99" t="b">
        <f t="shared" si="20"/>
        <v>0</v>
      </c>
      <c r="U113" s="100">
        <v>45659</v>
      </c>
      <c r="V113" s="92" t="s">
        <v>198</v>
      </c>
      <c r="W113" s="92" t="s">
        <v>125</v>
      </c>
      <c r="X113" s="92" t="s">
        <v>126</v>
      </c>
      <c r="Y113" s="92" t="s">
        <v>134</v>
      </c>
      <c r="Z113" s="92" t="s">
        <v>128</v>
      </c>
      <c r="AA113" s="92">
        <v>16</v>
      </c>
      <c r="AB113" s="92">
        <v>632</v>
      </c>
      <c r="AC113" s="92">
        <v>835</v>
      </c>
      <c r="AD113" s="92">
        <v>10112</v>
      </c>
      <c r="AE113" s="92">
        <v>13360</v>
      </c>
      <c r="AF113" s="92">
        <v>3248</v>
      </c>
      <c r="AG113" s="92" t="s">
        <v>354</v>
      </c>
      <c r="AH113" s="101" t="b">
        <v>0</v>
      </c>
      <c r="AY113" s="98">
        <v>45392</v>
      </c>
      <c r="AZ113" s="92" t="s">
        <v>239</v>
      </c>
      <c r="BA113" s="92" t="s">
        <v>153</v>
      </c>
      <c r="BB113" s="92" t="s">
        <v>154</v>
      </c>
      <c r="BC113" s="92" t="s">
        <v>143</v>
      </c>
      <c r="BD113" s="92" t="s">
        <v>128</v>
      </c>
      <c r="BE113" s="92">
        <v>24</v>
      </c>
      <c r="BF113" s="92">
        <v>903</v>
      </c>
      <c r="BG113" s="92">
        <v>1338</v>
      </c>
      <c r="BH113" s="92">
        <f t="shared" si="33"/>
        <v>21672</v>
      </c>
      <c r="BI113" s="92">
        <f t="shared" si="32"/>
        <v>32112</v>
      </c>
      <c r="BJ113" s="92">
        <f t="shared" si="34"/>
        <v>10440</v>
      </c>
      <c r="BK113" s="92" t="str">
        <f t="shared" si="35"/>
        <v>profit</v>
      </c>
      <c r="BL113" s="99" t="b">
        <f t="shared" si="36"/>
        <v>1</v>
      </c>
    </row>
    <row r="114" spans="1:64" s="93" customFormat="1">
      <c r="A114" s="98">
        <v>45661</v>
      </c>
      <c r="B114" s="92" t="s">
        <v>201</v>
      </c>
      <c r="C114" s="92" t="s">
        <v>125</v>
      </c>
      <c r="D114" s="92" t="s">
        <v>126</v>
      </c>
      <c r="E114" s="92" t="s">
        <v>175</v>
      </c>
      <c r="F114" s="92" t="s">
        <v>128</v>
      </c>
      <c r="G114" s="92">
        <v>11</v>
      </c>
      <c r="H114" s="92">
        <v>731</v>
      </c>
      <c r="I114" s="92">
        <v>1311</v>
      </c>
      <c r="J114" s="92">
        <f t="shared" si="16"/>
        <v>8041</v>
      </c>
      <c r="K114" s="92">
        <f t="shared" si="17"/>
        <v>14421</v>
      </c>
      <c r="L114" s="92">
        <f t="shared" si="18"/>
        <v>6380</v>
      </c>
      <c r="M114" s="92" t="str">
        <f t="shared" si="19"/>
        <v>profit</v>
      </c>
      <c r="N114" s="99" t="b">
        <f t="shared" si="20"/>
        <v>0</v>
      </c>
      <c r="U114" s="100">
        <v>45661</v>
      </c>
      <c r="V114" s="92" t="s">
        <v>201</v>
      </c>
      <c r="W114" s="92" t="s">
        <v>125</v>
      </c>
      <c r="X114" s="92" t="s">
        <v>126</v>
      </c>
      <c r="Y114" s="92" t="s">
        <v>175</v>
      </c>
      <c r="Z114" s="92" t="s">
        <v>128</v>
      </c>
      <c r="AA114" s="92">
        <v>11</v>
      </c>
      <c r="AB114" s="92">
        <v>731</v>
      </c>
      <c r="AC114" s="92">
        <v>1311</v>
      </c>
      <c r="AD114" s="92">
        <v>8041</v>
      </c>
      <c r="AE114" s="92">
        <v>14421</v>
      </c>
      <c r="AF114" s="92">
        <v>6380</v>
      </c>
      <c r="AG114" s="92" t="s">
        <v>354</v>
      </c>
      <c r="AH114" s="101" t="b">
        <v>0</v>
      </c>
      <c r="AY114" s="98">
        <v>45406</v>
      </c>
      <c r="AZ114" s="92" t="s">
        <v>247</v>
      </c>
      <c r="BA114" s="92" t="s">
        <v>153</v>
      </c>
      <c r="BB114" s="92" t="s">
        <v>168</v>
      </c>
      <c r="BC114" s="92" t="s">
        <v>169</v>
      </c>
      <c r="BD114" s="92" t="s">
        <v>137</v>
      </c>
      <c r="BE114" s="92">
        <v>20</v>
      </c>
      <c r="BF114" s="92">
        <v>606</v>
      </c>
      <c r="BG114" s="92">
        <v>806</v>
      </c>
      <c r="BH114" s="92">
        <f t="shared" si="33"/>
        <v>12120</v>
      </c>
      <c r="BI114" s="92">
        <f t="shared" ref="BI114:BI120" si="37">BE114*BG114</f>
        <v>16120</v>
      </c>
      <c r="BJ114" s="92">
        <f t="shared" si="34"/>
        <v>4000</v>
      </c>
      <c r="BK114" s="92" t="str">
        <f t="shared" si="35"/>
        <v>profit</v>
      </c>
      <c r="BL114" s="99" t="b">
        <f t="shared" si="36"/>
        <v>0</v>
      </c>
    </row>
    <row r="115" spans="1:64" s="93" customFormat="1">
      <c r="A115" s="98">
        <v>45663</v>
      </c>
      <c r="B115" s="92" t="s">
        <v>202</v>
      </c>
      <c r="C115" s="92" t="s">
        <v>125</v>
      </c>
      <c r="D115" s="92" t="s">
        <v>126</v>
      </c>
      <c r="E115" s="92" t="s">
        <v>130</v>
      </c>
      <c r="F115" s="92" t="s">
        <v>128</v>
      </c>
      <c r="G115" s="92">
        <v>10</v>
      </c>
      <c r="H115" s="92">
        <v>774</v>
      </c>
      <c r="I115" s="92">
        <v>1472</v>
      </c>
      <c r="J115" s="92">
        <f t="shared" si="16"/>
        <v>7740</v>
      </c>
      <c r="K115" s="92">
        <f t="shared" si="17"/>
        <v>14720</v>
      </c>
      <c r="L115" s="92">
        <f t="shared" si="18"/>
        <v>6980</v>
      </c>
      <c r="M115" s="92" t="str">
        <f t="shared" si="19"/>
        <v>profit</v>
      </c>
      <c r="N115" s="99" t="b">
        <f t="shared" si="20"/>
        <v>0</v>
      </c>
      <c r="U115" s="100">
        <v>45663</v>
      </c>
      <c r="V115" s="92" t="s">
        <v>202</v>
      </c>
      <c r="W115" s="92" t="s">
        <v>125</v>
      </c>
      <c r="X115" s="92" t="s">
        <v>126</v>
      </c>
      <c r="Y115" s="92" t="s">
        <v>130</v>
      </c>
      <c r="Z115" s="92" t="s">
        <v>128</v>
      </c>
      <c r="AA115" s="92">
        <v>10</v>
      </c>
      <c r="AB115" s="92">
        <v>774</v>
      </c>
      <c r="AC115" s="92">
        <v>1472</v>
      </c>
      <c r="AD115" s="92">
        <v>7740</v>
      </c>
      <c r="AE115" s="92">
        <v>14720</v>
      </c>
      <c r="AF115" s="92">
        <v>6980</v>
      </c>
      <c r="AG115" s="92" t="s">
        <v>354</v>
      </c>
      <c r="AH115" s="101" t="b">
        <v>0</v>
      </c>
      <c r="AY115" s="98">
        <v>45590</v>
      </c>
      <c r="AZ115" s="92" t="s">
        <v>248</v>
      </c>
      <c r="BA115" s="92" t="s">
        <v>153</v>
      </c>
      <c r="BB115" s="92" t="s">
        <v>234</v>
      </c>
      <c r="BC115" s="92" t="s">
        <v>147</v>
      </c>
      <c r="BD115" s="92" t="s">
        <v>137</v>
      </c>
      <c r="BE115" s="92">
        <v>20</v>
      </c>
      <c r="BF115" s="92">
        <v>979</v>
      </c>
      <c r="BG115" s="92">
        <v>1471</v>
      </c>
      <c r="BH115" s="92">
        <f t="shared" si="33"/>
        <v>19580</v>
      </c>
      <c r="BI115" s="92">
        <f t="shared" si="37"/>
        <v>29420</v>
      </c>
      <c r="BJ115" s="92">
        <f t="shared" si="34"/>
        <v>9840</v>
      </c>
      <c r="BK115" s="92" t="str">
        <f t="shared" si="35"/>
        <v>profit</v>
      </c>
      <c r="BL115" s="99" t="b">
        <f t="shared" si="36"/>
        <v>0</v>
      </c>
    </row>
    <row r="116" spans="1:64" s="93" customFormat="1">
      <c r="A116" s="98">
        <v>45665</v>
      </c>
      <c r="B116" s="92" t="s">
        <v>203</v>
      </c>
      <c r="C116" s="92" t="s">
        <v>125</v>
      </c>
      <c r="D116" s="92" t="s">
        <v>126</v>
      </c>
      <c r="E116" s="92" t="s">
        <v>134</v>
      </c>
      <c r="F116" s="92" t="s">
        <v>137</v>
      </c>
      <c r="G116" s="92">
        <v>11</v>
      </c>
      <c r="H116" s="92">
        <v>986</v>
      </c>
      <c r="I116" s="92">
        <v>1228</v>
      </c>
      <c r="J116" s="92">
        <f t="shared" si="16"/>
        <v>10846</v>
      </c>
      <c r="K116" s="92">
        <f t="shared" si="17"/>
        <v>13508</v>
      </c>
      <c r="L116" s="92">
        <f t="shared" si="18"/>
        <v>2662</v>
      </c>
      <c r="M116" s="92" t="str">
        <f t="shared" si="19"/>
        <v>profit</v>
      </c>
      <c r="N116" s="99" t="b">
        <f t="shared" si="20"/>
        <v>0</v>
      </c>
      <c r="U116" s="100">
        <v>45665</v>
      </c>
      <c r="V116" s="92" t="s">
        <v>203</v>
      </c>
      <c r="W116" s="92" t="s">
        <v>125</v>
      </c>
      <c r="X116" s="92" t="s">
        <v>126</v>
      </c>
      <c r="Y116" s="92" t="s">
        <v>134</v>
      </c>
      <c r="Z116" s="92" t="s">
        <v>137</v>
      </c>
      <c r="AA116" s="92">
        <v>11</v>
      </c>
      <c r="AB116" s="92">
        <v>986</v>
      </c>
      <c r="AC116" s="92">
        <v>1228</v>
      </c>
      <c r="AD116" s="92">
        <v>10846</v>
      </c>
      <c r="AE116" s="92">
        <v>13508</v>
      </c>
      <c r="AF116" s="92">
        <v>2662</v>
      </c>
      <c r="AG116" s="92" t="s">
        <v>354</v>
      </c>
      <c r="AH116" s="101" t="b">
        <v>0</v>
      </c>
      <c r="AY116" s="98">
        <v>45408</v>
      </c>
      <c r="AZ116" s="92" t="s">
        <v>249</v>
      </c>
      <c r="BA116" s="92" t="s">
        <v>153</v>
      </c>
      <c r="BB116" s="92" t="s">
        <v>168</v>
      </c>
      <c r="BC116" s="92" t="s">
        <v>147</v>
      </c>
      <c r="BD116" s="92" t="s">
        <v>128</v>
      </c>
      <c r="BE116" s="92">
        <v>22</v>
      </c>
      <c r="BF116" s="92">
        <v>822</v>
      </c>
      <c r="BG116" s="92">
        <v>1153</v>
      </c>
      <c r="BH116" s="92">
        <f t="shared" si="33"/>
        <v>18084</v>
      </c>
      <c r="BI116" s="92">
        <f t="shared" si="37"/>
        <v>25366</v>
      </c>
      <c r="BJ116" s="92">
        <f t="shared" si="34"/>
        <v>7282</v>
      </c>
      <c r="BK116" s="92" t="str">
        <f t="shared" si="35"/>
        <v>profit</v>
      </c>
      <c r="BL116" s="99" t="b">
        <f t="shared" si="36"/>
        <v>0</v>
      </c>
    </row>
    <row r="117" spans="1:64" s="93" customFormat="1">
      <c r="A117" s="98">
        <v>45678</v>
      </c>
      <c r="B117" s="92" t="s">
        <v>204</v>
      </c>
      <c r="C117" s="92" t="s">
        <v>125</v>
      </c>
      <c r="D117" s="92" t="s">
        <v>145</v>
      </c>
      <c r="E117" s="92" t="s">
        <v>127</v>
      </c>
      <c r="F117" s="92" t="s">
        <v>128</v>
      </c>
      <c r="G117" s="92">
        <v>11</v>
      </c>
      <c r="H117" s="92">
        <v>519</v>
      </c>
      <c r="I117" s="92">
        <v>1143</v>
      </c>
      <c r="J117" s="92">
        <f t="shared" si="16"/>
        <v>5709</v>
      </c>
      <c r="K117" s="92">
        <f t="shared" si="17"/>
        <v>12573</v>
      </c>
      <c r="L117" s="92">
        <f t="shared" si="18"/>
        <v>6864</v>
      </c>
      <c r="M117" s="92" t="str">
        <f t="shared" si="19"/>
        <v>profit</v>
      </c>
      <c r="N117" s="99" t="b">
        <f t="shared" si="20"/>
        <v>0</v>
      </c>
      <c r="U117" s="100">
        <v>45678</v>
      </c>
      <c r="V117" s="92" t="s">
        <v>204</v>
      </c>
      <c r="W117" s="92" t="s">
        <v>125</v>
      </c>
      <c r="X117" s="92" t="s">
        <v>145</v>
      </c>
      <c r="Y117" s="92" t="s">
        <v>127</v>
      </c>
      <c r="Z117" s="92" t="s">
        <v>128</v>
      </c>
      <c r="AA117" s="92">
        <v>11</v>
      </c>
      <c r="AB117" s="92">
        <v>519</v>
      </c>
      <c r="AC117" s="92">
        <v>1143</v>
      </c>
      <c r="AD117" s="92">
        <v>5709</v>
      </c>
      <c r="AE117" s="92">
        <v>12573</v>
      </c>
      <c r="AF117" s="92">
        <v>6864</v>
      </c>
      <c r="AG117" s="92" t="s">
        <v>354</v>
      </c>
      <c r="AH117" s="101" t="b">
        <v>0</v>
      </c>
      <c r="AY117" s="98">
        <v>45409</v>
      </c>
      <c r="AZ117" s="92" t="s">
        <v>250</v>
      </c>
      <c r="BA117" s="92" t="s">
        <v>153</v>
      </c>
      <c r="BB117" s="92" t="s">
        <v>168</v>
      </c>
      <c r="BC117" s="92" t="s">
        <v>139</v>
      </c>
      <c r="BD117" s="92" t="s">
        <v>128</v>
      </c>
      <c r="BE117" s="92">
        <v>26</v>
      </c>
      <c r="BF117" s="92">
        <v>505</v>
      </c>
      <c r="BG117" s="92">
        <v>1337</v>
      </c>
      <c r="BH117" s="92">
        <f t="shared" si="33"/>
        <v>13130</v>
      </c>
      <c r="BI117" s="92">
        <f t="shared" si="37"/>
        <v>34762</v>
      </c>
      <c r="BJ117" s="92">
        <f t="shared" si="34"/>
        <v>21632</v>
      </c>
      <c r="BK117" s="92" t="str">
        <f t="shared" si="35"/>
        <v>profit</v>
      </c>
      <c r="BL117" s="99" t="b">
        <f t="shared" si="36"/>
        <v>0</v>
      </c>
    </row>
    <row r="118" spans="1:64" s="93" customFormat="1">
      <c r="A118" s="98">
        <v>45679</v>
      </c>
      <c r="B118" s="92" t="s">
        <v>205</v>
      </c>
      <c r="C118" s="92" t="s">
        <v>125</v>
      </c>
      <c r="D118" s="92" t="s">
        <v>145</v>
      </c>
      <c r="E118" s="92" t="s">
        <v>130</v>
      </c>
      <c r="F118" s="92" t="s">
        <v>128</v>
      </c>
      <c r="G118" s="92">
        <v>20</v>
      </c>
      <c r="H118" s="92">
        <v>597</v>
      </c>
      <c r="I118" s="92">
        <v>1175</v>
      </c>
      <c r="J118" s="92">
        <f t="shared" si="16"/>
        <v>11940</v>
      </c>
      <c r="K118" s="92">
        <f t="shared" si="17"/>
        <v>23500</v>
      </c>
      <c r="L118" s="92">
        <f t="shared" si="18"/>
        <v>11560</v>
      </c>
      <c r="M118" s="92" t="str">
        <f t="shared" si="19"/>
        <v>profit</v>
      </c>
      <c r="N118" s="99" t="b">
        <f t="shared" si="20"/>
        <v>0</v>
      </c>
      <c r="U118" s="100">
        <v>45679</v>
      </c>
      <c r="V118" s="92" t="s">
        <v>205</v>
      </c>
      <c r="W118" s="92" t="s">
        <v>125</v>
      </c>
      <c r="X118" s="92" t="s">
        <v>145</v>
      </c>
      <c r="Y118" s="92" t="s">
        <v>130</v>
      </c>
      <c r="Z118" s="92" t="s">
        <v>128</v>
      </c>
      <c r="AA118" s="92">
        <v>20</v>
      </c>
      <c r="AB118" s="92">
        <v>597</v>
      </c>
      <c r="AC118" s="92">
        <v>1175</v>
      </c>
      <c r="AD118" s="102" t="e">
        <v>#VALUE!</v>
      </c>
      <c r="AE118" s="92">
        <v>23500</v>
      </c>
      <c r="AF118" s="92">
        <v>11560</v>
      </c>
      <c r="AG118" s="92" t="s">
        <v>354</v>
      </c>
      <c r="AH118" s="101" t="b">
        <v>0</v>
      </c>
      <c r="AY118" s="98">
        <v>45410</v>
      </c>
      <c r="AZ118" s="92" t="s">
        <v>251</v>
      </c>
      <c r="BA118" s="92" t="s">
        <v>153</v>
      </c>
      <c r="BB118" s="92" t="s">
        <v>168</v>
      </c>
      <c r="BC118" s="92" t="s">
        <v>214</v>
      </c>
      <c r="BD118" s="92" t="s">
        <v>128</v>
      </c>
      <c r="BE118" s="92">
        <v>23</v>
      </c>
      <c r="BF118" s="92">
        <v>649</v>
      </c>
      <c r="BG118" s="92">
        <v>1210</v>
      </c>
      <c r="BH118" s="92">
        <f t="shared" si="33"/>
        <v>14927</v>
      </c>
      <c r="BI118" s="92">
        <f t="shared" si="37"/>
        <v>27830</v>
      </c>
      <c r="BJ118" s="92">
        <f t="shared" si="34"/>
        <v>12903</v>
      </c>
      <c r="BK118" s="92" t="str">
        <f t="shared" si="35"/>
        <v>profit</v>
      </c>
      <c r="BL118" s="99" t="b">
        <f t="shared" si="36"/>
        <v>0</v>
      </c>
    </row>
    <row r="119" spans="1:64" s="93" customFormat="1">
      <c r="A119" s="98">
        <v>45680</v>
      </c>
      <c r="B119" s="92" t="s">
        <v>206</v>
      </c>
      <c r="C119" s="92" t="s">
        <v>125</v>
      </c>
      <c r="D119" s="92" t="s">
        <v>145</v>
      </c>
      <c r="E119" s="92" t="s">
        <v>132</v>
      </c>
      <c r="F119" s="92" t="s">
        <v>128</v>
      </c>
      <c r="G119" s="92">
        <v>18</v>
      </c>
      <c r="H119" s="92">
        <v>632</v>
      </c>
      <c r="I119" s="92">
        <v>1384</v>
      </c>
      <c r="J119" s="92">
        <f t="shared" si="16"/>
        <v>11376</v>
      </c>
      <c r="K119" s="92">
        <f t="shared" si="17"/>
        <v>24912</v>
      </c>
      <c r="L119" s="92">
        <f t="shared" si="18"/>
        <v>13536</v>
      </c>
      <c r="M119" s="92" t="str">
        <f t="shared" si="19"/>
        <v>profit</v>
      </c>
      <c r="N119" s="99" t="b">
        <f t="shared" si="20"/>
        <v>0</v>
      </c>
      <c r="U119" s="100">
        <v>45680</v>
      </c>
      <c r="V119" s="92" t="s">
        <v>206</v>
      </c>
      <c r="W119" s="92" t="s">
        <v>125</v>
      </c>
      <c r="X119" s="92" t="s">
        <v>145</v>
      </c>
      <c r="Y119" s="92" t="s">
        <v>132</v>
      </c>
      <c r="Z119" s="92" t="s">
        <v>128</v>
      </c>
      <c r="AA119" s="92">
        <v>18</v>
      </c>
      <c r="AB119" s="92">
        <v>632</v>
      </c>
      <c r="AC119" s="92">
        <v>1384</v>
      </c>
      <c r="AD119" s="92">
        <v>11376</v>
      </c>
      <c r="AE119" s="92">
        <v>24912</v>
      </c>
      <c r="AF119" s="92">
        <v>13536</v>
      </c>
      <c r="AG119" s="92" t="s">
        <v>354</v>
      </c>
      <c r="AH119" s="101" t="b">
        <v>0</v>
      </c>
      <c r="AY119" s="98">
        <v>45411</v>
      </c>
      <c r="AZ119" s="92" t="s">
        <v>252</v>
      </c>
      <c r="BA119" s="92" t="s">
        <v>153</v>
      </c>
      <c r="BB119" s="92" t="s">
        <v>168</v>
      </c>
      <c r="BC119" s="92" t="s">
        <v>151</v>
      </c>
      <c r="BD119" s="92" t="s">
        <v>128</v>
      </c>
      <c r="BE119" s="92">
        <v>26</v>
      </c>
      <c r="BF119" s="92">
        <v>647</v>
      </c>
      <c r="BG119" s="92">
        <v>1025</v>
      </c>
      <c r="BH119" s="92">
        <f t="shared" si="33"/>
        <v>16822</v>
      </c>
      <c r="BI119" s="92">
        <f t="shared" si="37"/>
        <v>26650</v>
      </c>
      <c r="BJ119" s="92">
        <f t="shared" si="34"/>
        <v>9828</v>
      </c>
      <c r="BK119" s="92" t="str">
        <f t="shared" si="35"/>
        <v>profit</v>
      </c>
      <c r="BL119" s="99" t="b">
        <f t="shared" si="36"/>
        <v>0</v>
      </c>
    </row>
    <row r="120" spans="1:64" s="93" customFormat="1">
      <c r="A120" s="98">
        <v>45681</v>
      </c>
      <c r="B120" s="92" t="s">
        <v>207</v>
      </c>
      <c r="C120" s="92" t="s">
        <v>125</v>
      </c>
      <c r="D120" s="92" t="s">
        <v>145</v>
      </c>
      <c r="E120" s="92" t="s">
        <v>134</v>
      </c>
      <c r="F120" s="92" t="s">
        <v>128</v>
      </c>
      <c r="G120" s="92">
        <v>17</v>
      </c>
      <c r="H120" s="92">
        <v>649</v>
      </c>
      <c r="I120" s="92">
        <v>1392</v>
      </c>
      <c r="J120" s="92">
        <f t="shared" si="16"/>
        <v>11033</v>
      </c>
      <c r="K120" s="92">
        <f t="shared" si="17"/>
        <v>23664</v>
      </c>
      <c r="L120" s="92">
        <f t="shared" si="18"/>
        <v>12631</v>
      </c>
      <c r="M120" s="92" t="str">
        <f t="shared" si="19"/>
        <v>profit</v>
      </c>
      <c r="N120" s="99" t="b">
        <f t="shared" si="20"/>
        <v>0</v>
      </c>
      <c r="U120" s="100">
        <v>45681</v>
      </c>
      <c r="V120" s="92" t="s">
        <v>207</v>
      </c>
      <c r="W120" s="92" t="s">
        <v>125</v>
      </c>
      <c r="X120" s="92" t="s">
        <v>145</v>
      </c>
      <c r="Y120" s="92" t="s">
        <v>134</v>
      </c>
      <c r="Z120" s="92" t="s">
        <v>128</v>
      </c>
      <c r="AA120" s="92">
        <v>17</v>
      </c>
      <c r="AB120" s="92">
        <v>649</v>
      </c>
      <c r="AC120" s="92">
        <v>1392</v>
      </c>
      <c r="AD120" s="92">
        <v>11033</v>
      </c>
      <c r="AE120" s="92">
        <v>23664</v>
      </c>
      <c r="AF120" s="92">
        <v>12631</v>
      </c>
      <c r="AG120" s="92" t="s">
        <v>354</v>
      </c>
      <c r="AH120" s="101" t="b">
        <v>0</v>
      </c>
      <c r="AY120" s="98">
        <v>45412</v>
      </c>
      <c r="AZ120" s="92" t="s">
        <v>253</v>
      </c>
      <c r="BA120" s="92" t="s">
        <v>153</v>
      </c>
      <c r="BB120" s="92" t="s">
        <v>168</v>
      </c>
      <c r="BC120" s="92" t="s">
        <v>254</v>
      </c>
      <c r="BD120" s="92" t="s">
        <v>128</v>
      </c>
      <c r="BE120" s="92">
        <v>30</v>
      </c>
      <c r="BF120" s="92">
        <v>843</v>
      </c>
      <c r="BG120" s="92">
        <v>953</v>
      </c>
      <c r="BH120" s="92">
        <f t="shared" si="33"/>
        <v>25290</v>
      </c>
      <c r="BI120" s="92">
        <f t="shared" si="37"/>
        <v>28590</v>
      </c>
      <c r="BJ120" s="92">
        <f t="shared" si="34"/>
        <v>3300</v>
      </c>
      <c r="BK120" s="92" t="str">
        <f t="shared" si="35"/>
        <v>profit</v>
      </c>
      <c r="BL120" s="99" t="b">
        <f t="shared" si="36"/>
        <v>1</v>
      </c>
    </row>
    <row r="121" spans="1:64" s="93" customFormat="1">
      <c r="A121" s="98">
        <v>45682</v>
      </c>
      <c r="B121" s="92" t="s">
        <v>208</v>
      </c>
      <c r="C121" s="92" t="s">
        <v>125</v>
      </c>
      <c r="D121" s="92" t="s">
        <v>145</v>
      </c>
      <c r="E121" s="92" t="s">
        <v>134</v>
      </c>
      <c r="F121" s="92" t="s">
        <v>128</v>
      </c>
      <c r="G121" s="92">
        <v>18</v>
      </c>
      <c r="H121" s="92">
        <v>587</v>
      </c>
      <c r="I121" s="92">
        <v>905</v>
      </c>
      <c r="J121" s="92">
        <f t="shared" si="16"/>
        <v>10566</v>
      </c>
      <c r="K121" s="92">
        <f t="shared" si="17"/>
        <v>16290</v>
      </c>
      <c r="L121" s="92">
        <f t="shared" si="18"/>
        <v>5724</v>
      </c>
      <c r="M121" s="92" t="str">
        <f t="shared" si="19"/>
        <v>profit</v>
      </c>
      <c r="N121" s="99" t="b">
        <f t="shared" si="20"/>
        <v>0</v>
      </c>
      <c r="U121" s="100">
        <v>45682</v>
      </c>
      <c r="V121" s="92" t="s">
        <v>208</v>
      </c>
      <c r="W121" s="92" t="s">
        <v>125</v>
      </c>
      <c r="X121" s="92" t="s">
        <v>145</v>
      </c>
      <c r="Y121" s="92" t="s">
        <v>134</v>
      </c>
      <c r="Z121" s="92" t="s">
        <v>128</v>
      </c>
      <c r="AA121" s="92">
        <v>18</v>
      </c>
      <c r="AB121" s="92">
        <v>587</v>
      </c>
      <c r="AC121" s="92">
        <v>905</v>
      </c>
      <c r="AD121" s="92">
        <v>10566</v>
      </c>
      <c r="AE121" s="92">
        <v>16290</v>
      </c>
      <c r="AF121" s="92">
        <v>5724</v>
      </c>
      <c r="AG121" s="92" t="s">
        <v>354</v>
      </c>
      <c r="AH121" s="101" t="b">
        <v>0</v>
      </c>
      <c r="AY121" s="98">
        <v>45413</v>
      </c>
      <c r="AZ121" s="92" t="s">
        <v>255</v>
      </c>
      <c r="BA121" s="92" t="s">
        <v>153</v>
      </c>
      <c r="BB121" s="92" t="s">
        <v>168</v>
      </c>
      <c r="BC121" s="92" t="s">
        <v>256</v>
      </c>
      <c r="BD121" s="92" t="s">
        <v>128</v>
      </c>
      <c r="BE121" s="92">
        <v>21</v>
      </c>
      <c r="BF121" s="92">
        <v>571</v>
      </c>
      <c r="BG121" s="92">
        <v>900</v>
      </c>
      <c r="BH121" s="92">
        <f t="shared" si="33"/>
        <v>11991</v>
      </c>
      <c r="BI121" s="92" t="s">
        <v>356</v>
      </c>
      <c r="BJ121" s="92" t="e">
        <f t="shared" si="34"/>
        <v>#VALUE!</v>
      </c>
      <c r="BK121" s="92" t="e">
        <f t="shared" si="35"/>
        <v>#VALUE!</v>
      </c>
      <c r="BL121" s="99" t="e">
        <f t="shared" si="36"/>
        <v>#VALUE!</v>
      </c>
    </row>
    <row r="122" spans="1:64" s="93" customFormat="1">
      <c r="A122" s="98">
        <v>45684</v>
      </c>
      <c r="B122" s="92" t="s">
        <v>210</v>
      </c>
      <c r="C122" s="92" t="s">
        <v>125</v>
      </c>
      <c r="D122" s="92" t="s">
        <v>145</v>
      </c>
      <c r="E122" s="92" t="s">
        <v>139</v>
      </c>
      <c r="F122" s="92" t="s">
        <v>137</v>
      </c>
      <c r="G122" s="92">
        <v>19</v>
      </c>
      <c r="H122" s="92">
        <v>701</v>
      </c>
      <c r="I122" s="92">
        <v>1136</v>
      </c>
      <c r="J122" s="92">
        <f t="shared" si="16"/>
        <v>13319</v>
      </c>
      <c r="K122" s="92">
        <f t="shared" si="17"/>
        <v>21584</v>
      </c>
      <c r="L122" s="92">
        <f t="shared" si="18"/>
        <v>8265</v>
      </c>
      <c r="M122" s="92" t="str">
        <f t="shared" si="19"/>
        <v>profit</v>
      </c>
      <c r="N122" s="99" t="b">
        <f t="shared" si="20"/>
        <v>0</v>
      </c>
      <c r="U122" s="100">
        <v>45684</v>
      </c>
      <c r="V122" s="92" t="s">
        <v>210</v>
      </c>
      <c r="W122" s="92" t="s">
        <v>125</v>
      </c>
      <c r="X122" s="92" t="s">
        <v>145</v>
      </c>
      <c r="Y122" s="92" t="s">
        <v>139</v>
      </c>
      <c r="Z122" s="92" t="s">
        <v>137</v>
      </c>
      <c r="AA122" s="92">
        <v>19</v>
      </c>
      <c r="AB122" s="92">
        <v>701</v>
      </c>
      <c r="AC122" s="92">
        <v>1136</v>
      </c>
      <c r="AD122" s="92">
        <v>13319</v>
      </c>
      <c r="AE122" s="92">
        <v>21584</v>
      </c>
      <c r="AF122" s="92">
        <v>8265</v>
      </c>
      <c r="AG122" s="92" t="s">
        <v>354</v>
      </c>
      <c r="AH122" s="101" t="b">
        <v>0</v>
      </c>
      <c r="AY122" s="98">
        <v>45414</v>
      </c>
      <c r="AZ122" s="92" t="s">
        <v>257</v>
      </c>
      <c r="BA122" s="92" t="s">
        <v>153</v>
      </c>
      <c r="BB122" s="92" t="s">
        <v>168</v>
      </c>
      <c r="BC122" s="92" t="s">
        <v>127</v>
      </c>
      <c r="BD122" s="92" t="s">
        <v>137</v>
      </c>
      <c r="BE122" s="92">
        <v>25</v>
      </c>
      <c r="BF122" s="92">
        <v>909</v>
      </c>
      <c r="BG122" s="92">
        <v>970</v>
      </c>
      <c r="BH122" s="92">
        <f t="shared" si="33"/>
        <v>22725</v>
      </c>
      <c r="BI122" s="92">
        <f t="shared" ref="BI122:BI132" si="38">BE122*BG122</f>
        <v>24250</v>
      </c>
      <c r="BJ122" s="92">
        <f t="shared" si="34"/>
        <v>1525</v>
      </c>
      <c r="BK122" s="92" t="str">
        <f t="shared" si="35"/>
        <v>profit</v>
      </c>
      <c r="BL122" s="99" t="b">
        <f t="shared" si="36"/>
        <v>1</v>
      </c>
    </row>
    <row r="123" spans="1:64" s="93" customFormat="1">
      <c r="A123" s="98">
        <v>45685</v>
      </c>
      <c r="B123" s="92" t="s">
        <v>211</v>
      </c>
      <c r="C123" s="92" t="s">
        <v>125</v>
      </c>
      <c r="D123" s="92" t="s">
        <v>145</v>
      </c>
      <c r="E123" s="92" t="s">
        <v>134</v>
      </c>
      <c r="F123" s="92" t="s">
        <v>137</v>
      </c>
      <c r="G123" s="92">
        <v>19</v>
      </c>
      <c r="H123" s="92">
        <v>972</v>
      </c>
      <c r="I123" s="92">
        <v>1314</v>
      </c>
      <c r="J123" s="92">
        <f t="shared" si="16"/>
        <v>18468</v>
      </c>
      <c r="K123" s="92">
        <f t="shared" si="17"/>
        <v>24966</v>
      </c>
      <c r="L123" s="92">
        <f t="shared" si="18"/>
        <v>6498</v>
      </c>
      <c r="M123" s="92" t="str">
        <f t="shared" si="19"/>
        <v>profit</v>
      </c>
      <c r="N123" s="99" t="b">
        <f t="shared" si="20"/>
        <v>0</v>
      </c>
      <c r="U123" s="100">
        <v>45685</v>
      </c>
      <c r="V123" s="92" t="s">
        <v>211</v>
      </c>
      <c r="W123" s="92" t="s">
        <v>125</v>
      </c>
      <c r="X123" s="92" t="s">
        <v>145</v>
      </c>
      <c r="Y123" s="92" t="s">
        <v>134</v>
      </c>
      <c r="Z123" s="92" t="s">
        <v>137</v>
      </c>
      <c r="AA123" s="92">
        <v>19</v>
      </c>
      <c r="AB123" s="92">
        <v>972</v>
      </c>
      <c r="AC123" s="92">
        <v>1314</v>
      </c>
      <c r="AD123" s="92">
        <v>18468</v>
      </c>
      <c r="AE123" s="92">
        <v>24966</v>
      </c>
      <c r="AF123" s="92">
        <v>6498</v>
      </c>
      <c r="AG123" s="92" t="s">
        <v>354</v>
      </c>
      <c r="AH123" s="101" t="b">
        <v>0</v>
      </c>
      <c r="AY123" s="98">
        <v>45415</v>
      </c>
      <c r="AZ123" s="92" t="s">
        <v>258</v>
      </c>
      <c r="BA123" s="92" t="s">
        <v>153</v>
      </c>
      <c r="BB123" s="92" t="s">
        <v>168</v>
      </c>
      <c r="BC123" s="92" t="s">
        <v>130</v>
      </c>
      <c r="BD123" s="92" t="s">
        <v>137</v>
      </c>
      <c r="BE123" s="92">
        <v>24</v>
      </c>
      <c r="BF123" s="92">
        <v>584</v>
      </c>
      <c r="BG123" s="92">
        <v>1158</v>
      </c>
      <c r="BH123" s="92">
        <f t="shared" si="33"/>
        <v>14016</v>
      </c>
      <c r="BI123" s="92">
        <f t="shared" si="38"/>
        <v>27792</v>
      </c>
      <c r="BJ123" s="92">
        <f t="shared" si="34"/>
        <v>13776</v>
      </c>
      <c r="BK123" s="92" t="str">
        <f t="shared" si="35"/>
        <v>profit</v>
      </c>
      <c r="BL123" s="99" t="b">
        <f t="shared" si="36"/>
        <v>0</v>
      </c>
    </row>
    <row r="124" spans="1:64" s="93" customFormat="1">
      <c r="A124" s="98">
        <v>45686</v>
      </c>
      <c r="B124" s="92" t="s">
        <v>212</v>
      </c>
      <c r="C124" s="92" t="s">
        <v>125</v>
      </c>
      <c r="D124" s="92" t="s">
        <v>145</v>
      </c>
      <c r="E124" s="92" t="s">
        <v>147</v>
      </c>
      <c r="F124" s="92" t="s">
        <v>137</v>
      </c>
      <c r="G124" s="92">
        <v>13</v>
      </c>
      <c r="H124" s="92">
        <v>615</v>
      </c>
      <c r="I124" s="92">
        <v>1010</v>
      </c>
      <c r="J124" s="92">
        <f t="shared" si="16"/>
        <v>7995</v>
      </c>
      <c r="K124" s="92">
        <f t="shared" si="17"/>
        <v>13130</v>
      </c>
      <c r="L124" s="92">
        <f t="shared" si="18"/>
        <v>5135</v>
      </c>
      <c r="M124" s="92" t="str">
        <f t="shared" si="19"/>
        <v>profit</v>
      </c>
      <c r="N124" s="99" t="b">
        <f t="shared" si="20"/>
        <v>0</v>
      </c>
      <c r="U124" s="100">
        <v>45686</v>
      </c>
      <c r="V124" s="92" t="s">
        <v>212</v>
      </c>
      <c r="W124" s="92" t="s">
        <v>125</v>
      </c>
      <c r="X124" s="92" t="s">
        <v>145</v>
      </c>
      <c r="Y124" s="92" t="s">
        <v>147</v>
      </c>
      <c r="Z124" s="92" t="s">
        <v>137</v>
      </c>
      <c r="AA124" s="92">
        <v>13</v>
      </c>
      <c r="AB124" s="92">
        <v>615</v>
      </c>
      <c r="AC124" s="92">
        <v>1010</v>
      </c>
      <c r="AD124" s="92">
        <v>7995</v>
      </c>
      <c r="AE124" s="92">
        <v>13130</v>
      </c>
      <c r="AF124" s="92">
        <v>5135</v>
      </c>
      <c r="AG124" s="92" t="s">
        <v>354</v>
      </c>
      <c r="AH124" s="101" t="b">
        <v>0</v>
      </c>
      <c r="AY124" s="98">
        <v>45416</v>
      </c>
      <c r="AZ124" s="92" t="s">
        <v>259</v>
      </c>
      <c r="BA124" s="92" t="s">
        <v>153</v>
      </c>
      <c r="BB124" s="92" t="s">
        <v>168</v>
      </c>
      <c r="BC124" s="92" t="s">
        <v>132</v>
      </c>
      <c r="BD124" s="92" t="s">
        <v>137</v>
      </c>
      <c r="BE124" s="92">
        <v>28</v>
      </c>
      <c r="BF124" s="92">
        <v>787</v>
      </c>
      <c r="BG124" s="92">
        <v>1452</v>
      </c>
      <c r="BH124" s="92">
        <f t="shared" si="33"/>
        <v>22036</v>
      </c>
      <c r="BI124" s="92">
        <f t="shared" si="38"/>
        <v>40656</v>
      </c>
      <c r="BJ124" s="92">
        <f t="shared" si="34"/>
        <v>18620</v>
      </c>
      <c r="BK124" s="92" t="str">
        <f t="shared" si="35"/>
        <v>profit</v>
      </c>
      <c r="BL124" s="99" t="b">
        <f t="shared" si="36"/>
        <v>1</v>
      </c>
    </row>
    <row r="125" spans="1:64" s="93" customFormat="1">
      <c r="A125" s="98">
        <v>45688</v>
      </c>
      <c r="B125" s="92" t="s">
        <v>213</v>
      </c>
      <c r="C125" s="92" t="s">
        <v>125</v>
      </c>
      <c r="D125" s="92" t="s">
        <v>145</v>
      </c>
      <c r="E125" s="92" t="s">
        <v>214</v>
      </c>
      <c r="F125" s="92" t="s">
        <v>137</v>
      </c>
      <c r="G125" s="92">
        <v>19</v>
      </c>
      <c r="H125" s="92">
        <v>864</v>
      </c>
      <c r="I125" s="92">
        <v>1147</v>
      </c>
      <c r="J125" s="92">
        <f t="shared" si="16"/>
        <v>16416</v>
      </c>
      <c r="K125" s="92">
        <f t="shared" si="17"/>
        <v>21793</v>
      </c>
      <c r="L125" s="92">
        <f t="shared" si="18"/>
        <v>5377</v>
      </c>
      <c r="M125" s="92" t="str">
        <f t="shared" si="19"/>
        <v>profit</v>
      </c>
      <c r="N125" s="99" t="b">
        <f t="shared" si="20"/>
        <v>0</v>
      </c>
      <c r="U125" s="100">
        <v>45688</v>
      </c>
      <c r="V125" s="92" t="s">
        <v>213</v>
      </c>
      <c r="W125" s="92" t="s">
        <v>125</v>
      </c>
      <c r="X125" s="92" t="s">
        <v>145</v>
      </c>
      <c r="Y125" s="92" t="s">
        <v>214</v>
      </c>
      <c r="Z125" s="92" t="s">
        <v>137</v>
      </c>
      <c r="AA125" s="92">
        <v>19</v>
      </c>
      <c r="AB125" s="92">
        <v>864</v>
      </c>
      <c r="AC125" s="92">
        <v>1147</v>
      </c>
      <c r="AD125" s="92">
        <v>16416</v>
      </c>
      <c r="AE125" s="92">
        <v>21793</v>
      </c>
      <c r="AF125" s="92">
        <v>5377</v>
      </c>
      <c r="AG125" s="92" t="s">
        <v>354</v>
      </c>
      <c r="AH125" s="101" t="b">
        <v>0</v>
      </c>
      <c r="AY125" s="98">
        <v>45417</v>
      </c>
      <c r="AZ125" s="92" t="s">
        <v>260</v>
      </c>
      <c r="BA125" s="92" t="s">
        <v>153</v>
      </c>
      <c r="BB125" s="92" t="s">
        <v>168</v>
      </c>
      <c r="BC125" s="92" t="s">
        <v>134</v>
      </c>
      <c r="BD125" s="92" t="s">
        <v>137</v>
      </c>
      <c r="BE125" s="92">
        <v>23</v>
      </c>
      <c r="BF125" s="92">
        <v>768</v>
      </c>
      <c r="BG125" s="92">
        <v>1102</v>
      </c>
      <c r="BH125" s="92">
        <f t="shared" si="33"/>
        <v>17664</v>
      </c>
      <c r="BI125" s="92">
        <f t="shared" si="38"/>
        <v>25346</v>
      </c>
      <c r="BJ125" s="92">
        <f t="shared" si="34"/>
        <v>7682</v>
      </c>
      <c r="BK125" s="92" t="str">
        <f t="shared" si="35"/>
        <v>profit</v>
      </c>
      <c r="BL125" s="99" t="b">
        <f t="shared" si="36"/>
        <v>0</v>
      </c>
    </row>
    <row r="126" spans="1:64" s="93" customFormat="1">
      <c r="A126" s="98">
        <v>45507</v>
      </c>
      <c r="B126" s="92" t="s">
        <v>220</v>
      </c>
      <c r="C126" s="92" t="s">
        <v>141</v>
      </c>
      <c r="D126" s="92" t="s">
        <v>221</v>
      </c>
      <c r="E126" s="92" t="s">
        <v>180</v>
      </c>
      <c r="F126" s="92" t="s">
        <v>137</v>
      </c>
      <c r="G126" s="92">
        <v>86</v>
      </c>
      <c r="H126" s="92">
        <v>540</v>
      </c>
      <c r="I126" s="92">
        <v>1460</v>
      </c>
      <c r="J126" s="92">
        <f t="shared" si="16"/>
        <v>46440</v>
      </c>
      <c r="K126" s="92">
        <f t="shared" si="17"/>
        <v>125560</v>
      </c>
      <c r="L126" s="92">
        <f t="shared" si="18"/>
        <v>79120</v>
      </c>
      <c r="M126" s="92" t="str">
        <f t="shared" si="19"/>
        <v>profit</v>
      </c>
      <c r="N126" s="99" t="b">
        <f t="shared" si="20"/>
        <v>1</v>
      </c>
      <c r="U126" s="100">
        <v>45507</v>
      </c>
      <c r="V126" s="92" t="s">
        <v>220</v>
      </c>
      <c r="W126" s="92" t="s">
        <v>141</v>
      </c>
      <c r="X126" s="92" t="s">
        <v>221</v>
      </c>
      <c r="Y126" s="92" t="s">
        <v>180</v>
      </c>
      <c r="Z126" s="92" t="s">
        <v>137</v>
      </c>
      <c r="AA126" s="92">
        <v>86</v>
      </c>
      <c r="AB126" s="92">
        <v>540</v>
      </c>
      <c r="AC126" s="92">
        <v>1460</v>
      </c>
      <c r="AD126" s="92">
        <v>46440</v>
      </c>
      <c r="AE126" s="92">
        <v>125560</v>
      </c>
      <c r="AF126" s="92">
        <v>79120</v>
      </c>
      <c r="AG126" s="92" t="s">
        <v>354</v>
      </c>
      <c r="AH126" s="101" t="b">
        <v>1</v>
      </c>
      <c r="AY126" s="98">
        <v>45418</v>
      </c>
      <c r="AZ126" s="92" t="s">
        <v>261</v>
      </c>
      <c r="BA126" s="92" t="s">
        <v>153</v>
      </c>
      <c r="BB126" s="92" t="s">
        <v>168</v>
      </c>
      <c r="BC126" s="92" t="s">
        <v>134</v>
      </c>
      <c r="BD126" s="92" t="s">
        <v>128</v>
      </c>
      <c r="BE126" s="92">
        <v>23</v>
      </c>
      <c r="BF126" s="92">
        <v>584</v>
      </c>
      <c r="BG126" s="92">
        <v>1168</v>
      </c>
      <c r="BH126" s="92">
        <f t="shared" si="33"/>
        <v>13432</v>
      </c>
      <c r="BI126" s="92">
        <f t="shared" si="38"/>
        <v>26864</v>
      </c>
      <c r="BJ126" s="92">
        <f t="shared" si="34"/>
        <v>13432</v>
      </c>
      <c r="BK126" s="92" t="str">
        <f t="shared" si="35"/>
        <v>profit</v>
      </c>
      <c r="BL126" s="99" t="b">
        <f t="shared" si="36"/>
        <v>0</v>
      </c>
    </row>
    <row r="127" spans="1:64" s="93" customFormat="1">
      <c r="A127" s="98">
        <v>45454</v>
      </c>
      <c r="B127" s="92" t="s">
        <v>124</v>
      </c>
      <c r="C127" s="92" t="s">
        <v>125</v>
      </c>
      <c r="D127" s="92" t="s">
        <v>126</v>
      </c>
      <c r="E127" s="92" t="s">
        <v>127</v>
      </c>
      <c r="F127" s="92" t="s">
        <v>128</v>
      </c>
      <c r="G127" s="92">
        <v>13</v>
      </c>
      <c r="H127" s="92">
        <v>643</v>
      </c>
      <c r="I127" s="92">
        <v>1432</v>
      </c>
      <c r="J127" s="92">
        <f t="shared" si="16"/>
        <v>8359</v>
      </c>
      <c r="K127" s="92">
        <f t="shared" si="17"/>
        <v>18616</v>
      </c>
      <c r="L127" s="92">
        <f t="shared" si="18"/>
        <v>10257</v>
      </c>
      <c r="M127" s="92" t="str">
        <f t="shared" si="19"/>
        <v>profit</v>
      </c>
      <c r="N127" s="99" t="b">
        <f t="shared" si="20"/>
        <v>0</v>
      </c>
      <c r="U127" s="100">
        <v>45454</v>
      </c>
      <c r="V127" s="92" t="s">
        <v>124</v>
      </c>
      <c r="W127" s="92" t="s">
        <v>125</v>
      </c>
      <c r="X127" s="92" t="s">
        <v>126</v>
      </c>
      <c r="Y127" s="92" t="s">
        <v>127</v>
      </c>
      <c r="Z127" s="92" t="s">
        <v>128</v>
      </c>
      <c r="AA127" s="92">
        <v>13</v>
      </c>
      <c r="AB127" s="92">
        <v>643</v>
      </c>
      <c r="AC127" s="92">
        <v>1432</v>
      </c>
      <c r="AD127" s="92">
        <v>8359</v>
      </c>
      <c r="AE127" s="92">
        <v>18616</v>
      </c>
      <c r="AF127" s="92">
        <v>10257</v>
      </c>
      <c r="AG127" s="92" t="s">
        <v>354</v>
      </c>
      <c r="AH127" s="101" t="b">
        <v>0</v>
      </c>
      <c r="AY127" s="98">
        <v>45419</v>
      </c>
      <c r="AZ127" s="92" t="s">
        <v>264</v>
      </c>
      <c r="BA127" s="92" t="s">
        <v>153</v>
      </c>
      <c r="BB127" s="92" t="s">
        <v>219</v>
      </c>
      <c r="BC127" s="92" t="s">
        <v>136</v>
      </c>
      <c r="BD127" s="92" t="s">
        <v>128</v>
      </c>
      <c r="BE127" s="92">
        <v>20</v>
      </c>
      <c r="BF127" s="92">
        <v>778</v>
      </c>
      <c r="BG127" s="92">
        <v>1096</v>
      </c>
      <c r="BH127" s="92">
        <f t="shared" si="33"/>
        <v>15560</v>
      </c>
      <c r="BI127" s="92">
        <f t="shared" si="38"/>
        <v>21920</v>
      </c>
      <c r="BJ127" s="92">
        <f t="shared" si="34"/>
        <v>6360</v>
      </c>
      <c r="BK127" s="92" t="str">
        <f t="shared" si="35"/>
        <v>profit</v>
      </c>
      <c r="BL127" s="99" t="b">
        <f t="shared" si="36"/>
        <v>0</v>
      </c>
    </row>
    <row r="128" spans="1:64" s="93" customFormat="1">
      <c r="A128" s="98">
        <v>45455</v>
      </c>
      <c r="B128" s="92" t="s">
        <v>129</v>
      </c>
      <c r="C128" s="92" t="s">
        <v>125</v>
      </c>
      <c r="D128" s="92" t="s">
        <v>126</v>
      </c>
      <c r="E128" s="92" t="s">
        <v>130</v>
      </c>
      <c r="F128" s="92" t="s">
        <v>128</v>
      </c>
      <c r="G128" s="92">
        <v>16</v>
      </c>
      <c r="H128" s="92">
        <v>848</v>
      </c>
      <c r="I128" s="92">
        <v>1211</v>
      </c>
      <c r="J128" s="92">
        <f t="shared" si="16"/>
        <v>13568</v>
      </c>
      <c r="K128" s="92">
        <f t="shared" si="17"/>
        <v>19376</v>
      </c>
      <c r="L128" s="92">
        <f t="shared" si="18"/>
        <v>5808</v>
      </c>
      <c r="M128" s="92" t="str">
        <f t="shared" si="19"/>
        <v>profit</v>
      </c>
      <c r="N128" s="99" t="b">
        <f t="shared" si="20"/>
        <v>0</v>
      </c>
      <c r="U128" s="100">
        <v>45455</v>
      </c>
      <c r="V128" s="92" t="s">
        <v>129</v>
      </c>
      <c r="W128" s="92" t="s">
        <v>125</v>
      </c>
      <c r="X128" s="92" t="s">
        <v>126</v>
      </c>
      <c r="Y128" s="92" t="s">
        <v>130</v>
      </c>
      <c r="Z128" s="92" t="s">
        <v>128</v>
      </c>
      <c r="AA128" s="92">
        <v>16</v>
      </c>
      <c r="AB128" s="92">
        <v>848</v>
      </c>
      <c r="AC128" s="92">
        <v>1211</v>
      </c>
      <c r="AD128" s="92">
        <v>13568</v>
      </c>
      <c r="AE128" s="92">
        <v>19376</v>
      </c>
      <c r="AF128" s="92">
        <v>5808</v>
      </c>
      <c r="AG128" s="92" t="s">
        <v>354</v>
      </c>
      <c r="AH128" s="101" t="b">
        <v>0</v>
      </c>
      <c r="AY128" s="98">
        <v>45420</v>
      </c>
      <c r="AZ128" s="92" t="s">
        <v>265</v>
      </c>
      <c r="BA128" s="92" t="s">
        <v>153</v>
      </c>
      <c r="BB128" s="92" t="s">
        <v>219</v>
      </c>
      <c r="BC128" s="92" t="s">
        <v>139</v>
      </c>
      <c r="BD128" s="92" t="s">
        <v>128</v>
      </c>
      <c r="BE128" s="92">
        <v>26</v>
      </c>
      <c r="BF128" s="92">
        <v>595</v>
      </c>
      <c r="BG128" s="92">
        <v>914</v>
      </c>
      <c r="BH128" s="92">
        <f t="shared" si="33"/>
        <v>15470</v>
      </c>
      <c r="BI128" s="92">
        <f t="shared" si="38"/>
        <v>23764</v>
      </c>
      <c r="BJ128" s="92">
        <f t="shared" si="34"/>
        <v>8294</v>
      </c>
      <c r="BK128" s="92" t="str">
        <f t="shared" si="35"/>
        <v>profit</v>
      </c>
      <c r="BL128" s="99" t="b">
        <f t="shared" si="36"/>
        <v>0</v>
      </c>
    </row>
    <row r="129" spans="1:64" s="93" customFormat="1">
      <c r="A129" s="98">
        <v>45456</v>
      </c>
      <c r="B129" s="92" t="s">
        <v>131</v>
      </c>
      <c r="C129" s="92" t="s">
        <v>125</v>
      </c>
      <c r="D129" s="92" t="s">
        <v>126</v>
      </c>
      <c r="E129" s="92" t="s">
        <v>132</v>
      </c>
      <c r="F129" s="92" t="s">
        <v>128</v>
      </c>
      <c r="G129" s="92">
        <v>19</v>
      </c>
      <c r="H129" s="92">
        <v>982</v>
      </c>
      <c r="I129" s="92">
        <v>1457</v>
      </c>
      <c r="J129" s="92">
        <f t="shared" si="16"/>
        <v>18658</v>
      </c>
      <c r="K129" s="92">
        <f t="shared" si="17"/>
        <v>27683</v>
      </c>
      <c r="L129" s="92">
        <f t="shared" si="18"/>
        <v>9025</v>
      </c>
      <c r="M129" s="92" t="str">
        <f t="shared" si="19"/>
        <v>profit</v>
      </c>
      <c r="N129" s="99" t="b">
        <f t="shared" si="20"/>
        <v>0</v>
      </c>
      <c r="U129" s="100">
        <v>45456</v>
      </c>
      <c r="V129" s="92" t="s">
        <v>131</v>
      </c>
      <c r="W129" s="92" t="s">
        <v>125</v>
      </c>
      <c r="X129" s="92" t="s">
        <v>126</v>
      </c>
      <c r="Y129" s="92" t="s">
        <v>132</v>
      </c>
      <c r="Z129" s="92" t="s">
        <v>128</v>
      </c>
      <c r="AA129" s="92">
        <v>19</v>
      </c>
      <c r="AB129" s="92">
        <v>982</v>
      </c>
      <c r="AC129" s="92">
        <v>1457</v>
      </c>
      <c r="AD129" s="92">
        <v>18658</v>
      </c>
      <c r="AE129" s="92">
        <v>27683</v>
      </c>
      <c r="AF129" s="92">
        <v>9025</v>
      </c>
      <c r="AG129" s="92" t="s">
        <v>354</v>
      </c>
      <c r="AH129" s="101" t="b">
        <v>0</v>
      </c>
      <c r="AY129" s="98">
        <v>45605</v>
      </c>
      <c r="AZ129" s="92" t="s">
        <v>266</v>
      </c>
      <c r="BA129" s="92" t="s">
        <v>141</v>
      </c>
      <c r="BB129" s="92" t="s">
        <v>263</v>
      </c>
      <c r="BC129" s="92" t="s">
        <v>175</v>
      </c>
      <c r="BD129" s="92" t="s">
        <v>128</v>
      </c>
      <c r="BE129" s="92">
        <v>70</v>
      </c>
      <c r="BF129" s="92">
        <v>871</v>
      </c>
      <c r="BG129" s="92">
        <v>862</v>
      </c>
      <c r="BH129" s="92">
        <f t="shared" si="33"/>
        <v>60970</v>
      </c>
      <c r="BI129" s="92">
        <f t="shared" si="38"/>
        <v>60340</v>
      </c>
      <c r="BJ129" s="92">
        <f t="shared" si="34"/>
        <v>-630</v>
      </c>
      <c r="BK129" s="92" t="str">
        <f t="shared" si="35"/>
        <v>loss</v>
      </c>
      <c r="BL129" s="99" t="b">
        <f t="shared" si="36"/>
        <v>0</v>
      </c>
    </row>
    <row r="130" spans="1:64" s="93" customFormat="1">
      <c r="A130" s="98">
        <v>45457</v>
      </c>
      <c r="B130" s="92" t="s">
        <v>133</v>
      </c>
      <c r="C130" s="92" t="s">
        <v>125</v>
      </c>
      <c r="D130" s="92" t="s">
        <v>126</v>
      </c>
      <c r="E130" s="92" t="s">
        <v>134</v>
      </c>
      <c r="F130" s="92" t="s">
        <v>128</v>
      </c>
      <c r="G130" s="92">
        <v>19</v>
      </c>
      <c r="H130" s="92">
        <v>918</v>
      </c>
      <c r="I130" s="92">
        <v>864</v>
      </c>
      <c r="J130" s="92">
        <f t="shared" ref="J130:J193" si="39">G130*H130</f>
        <v>17442</v>
      </c>
      <c r="K130" s="92">
        <f t="shared" ref="K130:K193" si="40">G130*I130</f>
        <v>16416</v>
      </c>
      <c r="L130" s="92">
        <f t="shared" ref="L130:L193" si="41">K130-J130</f>
        <v>-1026</v>
      </c>
      <c r="M130" s="92" t="str">
        <f t="shared" si="19"/>
        <v>loss</v>
      </c>
      <c r="N130" s="99" t="b">
        <f t="shared" si="20"/>
        <v>0</v>
      </c>
      <c r="U130" s="100">
        <v>45457</v>
      </c>
      <c r="V130" s="92" t="s">
        <v>133</v>
      </c>
      <c r="W130" s="92" t="s">
        <v>125</v>
      </c>
      <c r="X130" s="92" t="s">
        <v>126</v>
      </c>
      <c r="Y130" s="92" t="s">
        <v>134</v>
      </c>
      <c r="Z130" s="92" t="s">
        <v>128</v>
      </c>
      <c r="AA130" s="92">
        <v>19</v>
      </c>
      <c r="AB130" s="92">
        <v>918</v>
      </c>
      <c r="AC130" s="92">
        <v>864</v>
      </c>
      <c r="AD130" s="92">
        <v>17442</v>
      </c>
      <c r="AE130" s="92">
        <v>16416</v>
      </c>
      <c r="AF130" s="92">
        <v>-1026</v>
      </c>
      <c r="AG130" s="92" t="s">
        <v>353</v>
      </c>
      <c r="AH130" s="101" t="b">
        <v>0</v>
      </c>
      <c r="AY130" s="98">
        <v>45421</v>
      </c>
      <c r="AZ130" s="92" t="s">
        <v>267</v>
      </c>
      <c r="BA130" s="92" t="s">
        <v>153</v>
      </c>
      <c r="BB130" s="92" t="s">
        <v>219</v>
      </c>
      <c r="BC130" s="92" t="s">
        <v>134</v>
      </c>
      <c r="BD130" s="92" t="s">
        <v>128</v>
      </c>
      <c r="BE130" s="92">
        <v>27</v>
      </c>
      <c r="BF130" s="92">
        <v>722</v>
      </c>
      <c r="BG130" s="92">
        <v>1497</v>
      </c>
      <c r="BH130" s="92">
        <f t="shared" si="33"/>
        <v>19494</v>
      </c>
      <c r="BI130" s="92">
        <f t="shared" si="38"/>
        <v>40419</v>
      </c>
      <c r="BJ130" s="92">
        <f t="shared" si="34"/>
        <v>20925</v>
      </c>
      <c r="BK130" s="92" t="str">
        <f t="shared" si="35"/>
        <v>profit</v>
      </c>
      <c r="BL130" s="99" t="b">
        <f t="shared" si="36"/>
        <v>0</v>
      </c>
    </row>
    <row r="131" spans="1:64" s="93" customFormat="1">
      <c r="A131" s="98">
        <v>45512</v>
      </c>
      <c r="B131" s="92" t="s">
        <v>222</v>
      </c>
      <c r="C131" s="92" t="s">
        <v>125</v>
      </c>
      <c r="D131" s="92" t="s">
        <v>145</v>
      </c>
      <c r="E131" s="92" t="s">
        <v>143</v>
      </c>
      <c r="F131" s="92" t="s">
        <v>128</v>
      </c>
      <c r="G131" s="92">
        <v>10</v>
      </c>
      <c r="H131" s="92">
        <v>863</v>
      </c>
      <c r="I131" s="92">
        <v>1386</v>
      </c>
      <c r="J131" s="92">
        <f t="shared" si="39"/>
        <v>8630</v>
      </c>
      <c r="K131" s="92">
        <f t="shared" si="40"/>
        <v>13860</v>
      </c>
      <c r="L131" s="92">
        <f t="shared" si="41"/>
        <v>5230</v>
      </c>
      <c r="M131" s="92" t="str">
        <f t="shared" ref="M131:M194" si="42">IF(L131&gt;0,"profit","loss")</f>
        <v>profit</v>
      </c>
      <c r="N131" s="99" t="b">
        <f t="shared" ref="N131:N194" si="43">AND(L131&gt;0,J131&gt;20000)</f>
        <v>0</v>
      </c>
      <c r="U131" s="100">
        <v>45512</v>
      </c>
      <c r="V131" s="92" t="s">
        <v>222</v>
      </c>
      <c r="W131" s="92" t="s">
        <v>125</v>
      </c>
      <c r="X131" s="92" t="s">
        <v>145</v>
      </c>
      <c r="Y131" s="92" t="s">
        <v>143</v>
      </c>
      <c r="Z131" s="92" t="s">
        <v>128</v>
      </c>
      <c r="AA131" s="92">
        <v>10</v>
      </c>
      <c r="AB131" s="92">
        <v>863</v>
      </c>
      <c r="AC131" s="92">
        <v>1386</v>
      </c>
      <c r="AD131" s="102" t="e">
        <v>#VALUE!</v>
      </c>
      <c r="AE131" s="92">
        <v>13860</v>
      </c>
      <c r="AF131" s="92">
        <v>5230</v>
      </c>
      <c r="AG131" s="92" t="s">
        <v>354</v>
      </c>
      <c r="AH131" s="101" t="b">
        <v>0</v>
      </c>
      <c r="AY131" s="98">
        <v>45422</v>
      </c>
      <c r="AZ131" s="92" t="s">
        <v>268</v>
      </c>
      <c r="BA131" s="92" t="s">
        <v>153</v>
      </c>
      <c r="BB131" s="92" t="s">
        <v>219</v>
      </c>
      <c r="BC131" s="92" t="s">
        <v>180</v>
      </c>
      <c r="BD131" s="92" t="s">
        <v>128</v>
      </c>
      <c r="BE131" s="92">
        <v>25</v>
      </c>
      <c r="BF131" s="92">
        <v>982</v>
      </c>
      <c r="BG131" s="92">
        <v>1395</v>
      </c>
      <c r="BH131" s="92">
        <f t="shared" si="33"/>
        <v>24550</v>
      </c>
      <c r="BI131" s="92">
        <f t="shared" si="38"/>
        <v>34875</v>
      </c>
      <c r="BJ131" s="92">
        <f t="shared" si="34"/>
        <v>10325</v>
      </c>
      <c r="BK131" s="92" t="str">
        <f t="shared" si="35"/>
        <v>profit</v>
      </c>
      <c r="BL131" s="99" t="b">
        <f t="shared" si="36"/>
        <v>1</v>
      </c>
    </row>
    <row r="132" spans="1:64" s="93" customFormat="1">
      <c r="A132" s="98">
        <v>45459</v>
      </c>
      <c r="B132" s="92" t="s">
        <v>135</v>
      </c>
      <c r="C132" s="92" t="s">
        <v>125</v>
      </c>
      <c r="D132" s="92" t="s">
        <v>126</v>
      </c>
      <c r="E132" s="92" t="s">
        <v>136</v>
      </c>
      <c r="F132" s="92" t="s">
        <v>137</v>
      </c>
      <c r="G132" s="92">
        <v>17</v>
      </c>
      <c r="H132" s="92">
        <v>787</v>
      </c>
      <c r="I132" s="92">
        <v>1108</v>
      </c>
      <c r="J132" s="92">
        <f t="shared" si="39"/>
        <v>13379</v>
      </c>
      <c r="K132" s="92">
        <f t="shared" si="40"/>
        <v>18836</v>
      </c>
      <c r="L132" s="92">
        <f t="shared" si="41"/>
        <v>5457</v>
      </c>
      <c r="M132" s="92" t="str">
        <f t="shared" si="42"/>
        <v>profit</v>
      </c>
      <c r="N132" s="99" t="b">
        <f t="shared" si="43"/>
        <v>0</v>
      </c>
      <c r="U132" s="100">
        <v>45459</v>
      </c>
      <c r="V132" s="92" t="s">
        <v>135</v>
      </c>
      <c r="W132" s="92" t="s">
        <v>125</v>
      </c>
      <c r="X132" s="92" t="s">
        <v>126</v>
      </c>
      <c r="Y132" s="92" t="s">
        <v>136</v>
      </c>
      <c r="Z132" s="92" t="s">
        <v>137</v>
      </c>
      <c r="AA132" s="92">
        <v>17</v>
      </c>
      <c r="AB132" s="92">
        <v>787</v>
      </c>
      <c r="AC132" s="92">
        <v>1108</v>
      </c>
      <c r="AD132" s="92">
        <v>13379</v>
      </c>
      <c r="AE132" s="92">
        <v>18836</v>
      </c>
      <c r="AF132" s="92">
        <v>5457</v>
      </c>
      <c r="AG132" s="92" t="s">
        <v>354</v>
      </c>
      <c r="AH132" s="101" t="b">
        <v>0</v>
      </c>
      <c r="AY132" s="98">
        <v>45423</v>
      </c>
      <c r="AZ132" s="92" t="s">
        <v>269</v>
      </c>
      <c r="BA132" s="92" t="s">
        <v>153</v>
      </c>
      <c r="BB132" s="92" t="s">
        <v>219</v>
      </c>
      <c r="BC132" s="92" t="s">
        <v>175</v>
      </c>
      <c r="BD132" s="92" t="s">
        <v>128</v>
      </c>
      <c r="BE132" s="92">
        <v>25</v>
      </c>
      <c r="BF132" s="92">
        <v>982</v>
      </c>
      <c r="BG132" s="92">
        <v>1389</v>
      </c>
      <c r="BH132" s="92">
        <f t="shared" si="33"/>
        <v>24550</v>
      </c>
      <c r="BI132" s="92">
        <f t="shared" si="38"/>
        <v>34725</v>
      </c>
      <c r="BJ132" s="92">
        <f t="shared" si="34"/>
        <v>10175</v>
      </c>
      <c r="BK132" s="92" t="str">
        <f t="shared" si="35"/>
        <v>profit</v>
      </c>
      <c r="BL132" s="99" t="b">
        <f t="shared" si="36"/>
        <v>1</v>
      </c>
    </row>
    <row r="133" spans="1:64" s="93" customFormat="1">
      <c r="A133" s="98">
        <v>45460</v>
      </c>
      <c r="B133" s="92" t="s">
        <v>138</v>
      </c>
      <c r="C133" s="92" t="s">
        <v>125</v>
      </c>
      <c r="D133" s="92" t="s">
        <v>126</v>
      </c>
      <c r="E133" s="92" t="s">
        <v>139</v>
      </c>
      <c r="F133" s="92" t="s">
        <v>137</v>
      </c>
      <c r="G133" s="92">
        <v>15</v>
      </c>
      <c r="H133" s="92">
        <v>545</v>
      </c>
      <c r="I133" s="92">
        <v>1182</v>
      </c>
      <c r="J133" s="92">
        <f t="shared" si="39"/>
        <v>8175</v>
      </c>
      <c r="K133" s="92">
        <f t="shared" si="40"/>
        <v>17730</v>
      </c>
      <c r="L133" s="92">
        <f t="shared" si="41"/>
        <v>9555</v>
      </c>
      <c r="M133" s="92" t="str">
        <f t="shared" si="42"/>
        <v>profit</v>
      </c>
      <c r="N133" s="99" t="b">
        <f t="shared" si="43"/>
        <v>0</v>
      </c>
      <c r="U133" s="100">
        <v>45460</v>
      </c>
      <c r="V133" s="92" t="s">
        <v>138</v>
      </c>
      <c r="W133" s="92" t="s">
        <v>125</v>
      </c>
      <c r="X133" s="92" t="s">
        <v>126</v>
      </c>
      <c r="Y133" s="92" t="s">
        <v>139</v>
      </c>
      <c r="Z133" s="92" t="s">
        <v>137</v>
      </c>
      <c r="AA133" s="92">
        <v>15</v>
      </c>
      <c r="AB133" s="92">
        <v>545</v>
      </c>
      <c r="AC133" s="92">
        <v>1182</v>
      </c>
      <c r="AD133" s="92">
        <v>8175</v>
      </c>
      <c r="AE133" s="92">
        <v>17730</v>
      </c>
      <c r="AF133" s="92">
        <v>9555</v>
      </c>
      <c r="AG133" s="92" t="s">
        <v>354</v>
      </c>
      <c r="AH133" s="101" t="b">
        <v>0</v>
      </c>
      <c r="AY133" s="98">
        <v>45424</v>
      </c>
      <c r="AZ133" s="92" t="s">
        <v>270</v>
      </c>
      <c r="BA133" s="92" t="s">
        <v>153</v>
      </c>
      <c r="BB133" s="92" t="s">
        <v>219</v>
      </c>
      <c r="BC133" s="92" t="s">
        <v>151</v>
      </c>
      <c r="BD133" s="92" t="s">
        <v>128</v>
      </c>
      <c r="BE133" s="92">
        <v>25</v>
      </c>
      <c r="BF133" s="92">
        <v>810</v>
      </c>
      <c r="BG133" s="92">
        <v>1086</v>
      </c>
      <c r="BH133" s="92">
        <f t="shared" si="33"/>
        <v>20250</v>
      </c>
      <c r="BI133" s="92" t="s">
        <v>356</v>
      </c>
      <c r="BJ133" s="92" t="e">
        <f t="shared" si="34"/>
        <v>#VALUE!</v>
      </c>
      <c r="BK133" s="92" t="e">
        <f t="shared" si="35"/>
        <v>#VALUE!</v>
      </c>
      <c r="BL133" s="99" t="e">
        <f t="shared" si="36"/>
        <v>#VALUE!</v>
      </c>
    </row>
    <row r="134" spans="1:64" s="93" customFormat="1">
      <c r="A134" s="98">
        <v>45472</v>
      </c>
      <c r="B134" s="92" t="s">
        <v>144</v>
      </c>
      <c r="C134" s="92" t="s">
        <v>125</v>
      </c>
      <c r="D134" s="92" t="s">
        <v>145</v>
      </c>
      <c r="E134" s="92" t="s">
        <v>143</v>
      </c>
      <c r="F134" s="92" t="s">
        <v>128</v>
      </c>
      <c r="G134" s="92">
        <v>11</v>
      </c>
      <c r="H134" s="92">
        <v>616</v>
      </c>
      <c r="I134" s="92">
        <v>1015</v>
      </c>
      <c r="J134" s="92">
        <f t="shared" si="39"/>
        <v>6776</v>
      </c>
      <c r="K134" s="92">
        <f t="shared" si="40"/>
        <v>11165</v>
      </c>
      <c r="L134" s="92">
        <f t="shared" si="41"/>
        <v>4389</v>
      </c>
      <c r="M134" s="92" t="str">
        <f t="shared" si="42"/>
        <v>profit</v>
      </c>
      <c r="N134" s="99" t="b">
        <f t="shared" si="43"/>
        <v>0</v>
      </c>
      <c r="U134" s="100">
        <v>45472</v>
      </c>
      <c r="V134" s="92" t="s">
        <v>144</v>
      </c>
      <c r="W134" s="92" t="s">
        <v>125</v>
      </c>
      <c r="X134" s="92" t="s">
        <v>145</v>
      </c>
      <c r="Y134" s="92" t="s">
        <v>143</v>
      </c>
      <c r="Z134" s="92" t="s">
        <v>128</v>
      </c>
      <c r="AA134" s="92">
        <v>11</v>
      </c>
      <c r="AB134" s="92">
        <v>616</v>
      </c>
      <c r="AC134" s="92">
        <v>1015</v>
      </c>
      <c r="AD134" s="92">
        <v>6776</v>
      </c>
      <c r="AE134" s="92">
        <v>11165</v>
      </c>
      <c r="AF134" s="92">
        <v>4389</v>
      </c>
      <c r="AG134" s="92" t="s">
        <v>354</v>
      </c>
      <c r="AH134" s="101" t="b">
        <v>0</v>
      </c>
      <c r="AY134" s="98">
        <v>45610</v>
      </c>
      <c r="AZ134" s="92" t="s">
        <v>271</v>
      </c>
      <c r="BA134" s="92" t="s">
        <v>153</v>
      </c>
      <c r="BB134" s="92" t="s">
        <v>168</v>
      </c>
      <c r="BC134" s="92" t="s">
        <v>182</v>
      </c>
      <c r="BD134" s="92" t="s">
        <v>137</v>
      </c>
      <c r="BE134" s="92">
        <v>20</v>
      </c>
      <c r="BF134" s="92">
        <v>773</v>
      </c>
      <c r="BG134" s="92">
        <v>823</v>
      </c>
      <c r="BH134" s="92">
        <f t="shared" si="33"/>
        <v>15460</v>
      </c>
      <c r="BI134" s="92">
        <f t="shared" ref="BI134:BI143" si="44">BE134*BG134</f>
        <v>16460</v>
      </c>
      <c r="BJ134" s="92">
        <f t="shared" si="34"/>
        <v>1000</v>
      </c>
      <c r="BK134" s="92" t="str">
        <f t="shared" si="35"/>
        <v>profit</v>
      </c>
      <c r="BL134" s="99" t="b">
        <f t="shared" si="36"/>
        <v>0</v>
      </c>
    </row>
    <row r="135" spans="1:64" s="93" customFormat="1">
      <c r="A135" s="98">
        <v>45473</v>
      </c>
      <c r="B135" s="92" t="s">
        <v>146</v>
      </c>
      <c r="C135" s="92" t="s">
        <v>125</v>
      </c>
      <c r="D135" s="92" t="s">
        <v>145</v>
      </c>
      <c r="E135" s="92" t="s">
        <v>147</v>
      </c>
      <c r="F135" s="92" t="s">
        <v>128</v>
      </c>
      <c r="G135" s="92">
        <v>16</v>
      </c>
      <c r="H135" s="92">
        <v>911</v>
      </c>
      <c r="I135" s="92">
        <v>1299</v>
      </c>
      <c r="J135" s="92">
        <f t="shared" si="39"/>
        <v>14576</v>
      </c>
      <c r="K135" s="92">
        <f t="shared" si="40"/>
        <v>20784</v>
      </c>
      <c r="L135" s="92">
        <f t="shared" si="41"/>
        <v>6208</v>
      </c>
      <c r="M135" s="92" t="str">
        <f t="shared" si="42"/>
        <v>profit</v>
      </c>
      <c r="N135" s="99" t="b">
        <f t="shared" si="43"/>
        <v>0</v>
      </c>
      <c r="U135" s="100">
        <v>45473</v>
      </c>
      <c r="V135" s="92" t="s">
        <v>146</v>
      </c>
      <c r="W135" s="92" t="s">
        <v>125</v>
      </c>
      <c r="X135" s="92" t="s">
        <v>145</v>
      </c>
      <c r="Y135" s="92" t="s">
        <v>147</v>
      </c>
      <c r="Z135" s="92" t="s">
        <v>128</v>
      </c>
      <c r="AA135" s="92">
        <v>16</v>
      </c>
      <c r="AB135" s="92">
        <v>911</v>
      </c>
      <c r="AC135" s="92">
        <v>1299</v>
      </c>
      <c r="AD135" s="92">
        <v>14576</v>
      </c>
      <c r="AE135" s="92">
        <v>20784</v>
      </c>
      <c r="AF135" s="92">
        <v>6208</v>
      </c>
      <c r="AG135" s="92" t="s">
        <v>354</v>
      </c>
      <c r="AH135" s="101" t="b">
        <v>0</v>
      </c>
      <c r="AY135" s="98">
        <v>45425</v>
      </c>
      <c r="AZ135" s="92" t="s">
        <v>272</v>
      </c>
      <c r="BA135" s="92" t="s">
        <v>153</v>
      </c>
      <c r="BB135" s="92" t="s">
        <v>219</v>
      </c>
      <c r="BC135" s="92" t="s">
        <v>134</v>
      </c>
      <c r="BD135" s="92" t="s">
        <v>128</v>
      </c>
      <c r="BE135" s="92">
        <v>26</v>
      </c>
      <c r="BF135" s="92">
        <v>781</v>
      </c>
      <c r="BG135" s="92">
        <v>1019</v>
      </c>
      <c r="BH135" s="92">
        <f t="shared" si="33"/>
        <v>20306</v>
      </c>
      <c r="BI135" s="92">
        <f t="shared" si="44"/>
        <v>26494</v>
      </c>
      <c r="BJ135" s="92">
        <f t="shared" si="34"/>
        <v>6188</v>
      </c>
      <c r="BK135" s="92" t="str">
        <f t="shared" si="35"/>
        <v>profit</v>
      </c>
      <c r="BL135" s="99" t="b">
        <f t="shared" si="36"/>
        <v>1</v>
      </c>
    </row>
    <row r="136" spans="1:64" s="93" customFormat="1">
      <c r="A136" s="98">
        <v>45474</v>
      </c>
      <c r="B136" s="92" t="s">
        <v>148</v>
      </c>
      <c r="C136" s="92" t="s">
        <v>125</v>
      </c>
      <c r="D136" s="92" t="s">
        <v>145</v>
      </c>
      <c r="E136" s="92" t="s">
        <v>147</v>
      </c>
      <c r="F136" s="92" t="s">
        <v>128</v>
      </c>
      <c r="G136" s="92">
        <v>19</v>
      </c>
      <c r="H136" s="92">
        <v>816</v>
      </c>
      <c r="I136" s="92">
        <v>1285</v>
      </c>
      <c r="J136" s="92">
        <f t="shared" si="39"/>
        <v>15504</v>
      </c>
      <c r="K136" s="92">
        <f t="shared" si="40"/>
        <v>24415</v>
      </c>
      <c r="L136" s="92">
        <f t="shared" si="41"/>
        <v>8911</v>
      </c>
      <c r="M136" s="92" t="str">
        <f t="shared" si="42"/>
        <v>profit</v>
      </c>
      <c r="N136" s="99" t="b">
        <f t="shared" si="43"/>
        <v>0</v>
      </c>
      <c r="U136" s="100">
        <v>45474</v>
      </c>
      <c r="V136" s="92" t="s">
        <v>148</v>
      </c>
      <c r="W136" s="92" t="s">
        <v>125</v>
      </c>
      <c r="X136" s="92" t="s">
        <v>145</v>
      </c>
      <c r="Y136" s="92" t="s">
        <v>147</v>
      </c>
      <c r="Z136" s="92" t="s">
        <v>128</v>
      </c>
      <c r="AA136" s="92">
        <v>19</v>
      </c>
      <c r="AB136" s="92">
        <v>816</v>
      </c>
      <c r="AC136" s="92">
        <v>1285</v>
      </c>
      <c r="AD136" s="92">
        <v>15504</v>
      </c>
      <c r="AE136" s="92">
        <v>24415</v>
      </c>
      <c r="AF136" s="92">
        <v>8911</v>
      </c>
      <c r="AG136" s="92" t="s">
        <v>354</v>
      </c>
      <c r="AH136" s="101" t="b">
        <v>0</v>
      </c>
      <c r="AY136" s="98">
        <v>45426</v>
      </c>
      <c r="AZ136" s="92" t="s">
        <v>273</v>
      </c>
      <c r="BA136" s="92" t="s">
        <v>153</v>
      </c>
      <c r="BB136" s="92" t="s">
        <v>219</v>
      </c>
      <c r="BC136" s="92" t="s">
        <v>169</v>
      </c>
      <c r="BD136" s="92" t="s">
        <v>128</v>
      </c>
      <c r="BE136" s="92">
        <v>26</v>
      </c>
      <c r="BF136" s="92">
        <v>630</v>
      </c>
      <c r="BG136" s="92">
        <v>767</v>
      </c>
      <c r="BH136" s="92">
        <f t="shared" si="33"/>
        <v>16380</v>
      </c>
      <c r="BI136" s="92">
        <f t="shared" si="44"/>
        <v>19942</v>
      </c>
      <c r="BJ136" s="92">
        <f t="shared" si="34"/>
        <v>3562</v>
      </c>
      <c r="BK136" s="92" t="str">
        <f t="shared" si="35"/>
        <v>profit</v>
      </c>
      <c r="BL136" s="99" t="b">
        <f t="shared" si="36"/>
        <v>0</v>
      </c>
    </row>
    <row r="137" spans="1:64" s="93" customFormat="1">
      <c r="A137" s="98">
        <v>45476</v>
      </c>
      <c r="B137" s="92" t="s">
        <v>149</v>
      </c>
      <c r="C137" s="92" t="s">
        <v>125</v>
      </c>
      <c r="D137" s="92" t="s">
        <v>145</v>
      </c>
      <c r="E137" s="92" t="s">
        <v>136</v>
      </c>
      <c r="F137" s="92" t="s">
        <v>128</v>
      </c>
      <c r="G137" s="92">
        <v>16</v>
      </c>
      <c r="H137" s="92">
        <v>693</v>
      </c>
      <c r="I137" s="92">
        <v>1042</v>
      </c>
      <c r="J137" s="92">
        <f t="shared" si="39"/>
        <v>11088</v>
      </c>
      <c r="K137" s="92">
        <f t="shared" si="40"/>
        <v>16672</v>
      </c>
      <c r="L137" s="92">
        <f t="shared" si="41"/>
        <v>5584</v>
      </c>
      <c r="M137" s="92" t="str">
        <f t="shared" si="42"/>
        <v>profit</v>
      </c>
      <c r="N137" s="99" t="b">
        <f t="shared" si="43"/>
        <v>0</v>
      </c>
      <c r="U137" s="100">
        <v>45476</v>
      </c>
      <c r="V137" s="92" t="s">
        <v>149</v>
      </c>
      <c r="W137" s="92" t="s">
        <v>125</v>
      </c>
      <c r="X137" s="92" t="s">
        <v>145</v>
      </c>
      <c r="Y137" s="92" t="s">
        <v>136</v>
      </c>
      <c r="Z137" s="92" t="s">
        <v>128</v>
      </c>
      <c r="AA137" s="92">
        <v>16</v>
      </c>
      <c r="AB137" s="92">
        <v>693</v>
      </c>
      <c r="AC137" s="92">
        <v>1042</v>
      </c>
      <c r="AD137" s="92">
        <v>11088</v>
      </c>
      <c r="AE137" s="92">
        <v>16672</v>
      </c>
      <c r="AF137" s="92">
        <v>5584</v>
      </c>
      <c r="AG137" s="92" t="s">
        <v>354</v>
      </c>
      <c r="AH137" s="101" t="b">
        <v>0</v>
      </c>
      <c r="AY137" s="98">
        <v>45427</v>
      </c>
      <c r="AZ137" s="92" t="s">
        <v>274</v>
      </c>
      <c r="BA137" s="92" t="s">
        <v>153</v>
      </c>
      <c r="BB137" s="92" t="s">
        <v>219</v>
      </c>
      <c r="BC137" s="92" t="s">
        <v>180</v>
      </c>
      <c r="BD137" s="92" t="s">
        <v>128</v>
      </c>
      <c r="BE137" s="92">
        <v>23</v>
      </c>
      <c r="BF137" s="92">
        <v>972</v>
      </c>
      <c r="BG137" s="92">
        <v>782</v>
      </c>
      <c r="BH137" s="92">
        <f t="shared" si="33"/>
        <v>22356</v>
      </c>
      <c r="BI137" s="92">
        <f t="shared" si="44"/>
        <v>17986</v>
      </c>
      <c r="BJ137" s="92">
        <f t="shared" si="34"/>
        <v>-4370</v>
      </c>
      <c r="BK137" s="92" t="str">
        <f t="shared" si="35"/>
        <v>loss</v>
      </c>
      <c r="BL137" s="99" t="b">
        <f t="shared" si="36"/>
        <v>0</v>
      </c>
    </row>
    <row r="138" spans="1:64" s="93" customFormat="1">
      <c r="A138" s="98">
        <v>45477</v>
      </c>
      <c r="B138" s="92" t="s">
        <v>150</v>
      </c>
      <c r="C138" s="92" t="s">
        <v>125</v>
      </c>
      <c r="D138" s="92" t="s">
        <v>145</v>
      </c>
      <c r="E138" s="92" t="s">
        <v>151</v>
      </c>
      <c r="F138" s="92" t="s">
        <v>128</v>
      </c>
      <c r="G138" s="92">
        <v>14</v>
      </c>
      <c r="H138" s="92">
        <v>965</v>
      </c>
      <c r="I138" s="92">
        <v>1212</v>
      </c>
      <c r="J138" s="92">
        <f t="shared" si="39"/>
        <v>13510</v>
      </c>
      <c r="K138" s="92">
        <f t="shared" si="40"/>
        <v>16968</v>
      </c>
      <c r="L138" s="92">
        <f t="shared" si="41"/>
        <v>3458</v>
      </c>
      <c r="M138" s="92" t="str">
        <f t="shared" si="42"/>
        <v>profit</v>
      </c>
      <c r="N138" s="99" t="b">
        <f t="shared" si="43"/>
        <v>0</v>
      </c>
      <c r="U138" s="100">
        <v>45477</v>
      </c>
      <c r="V138" s="92" t="s">
        <v>150</v>
      </c>
      <c r="W138" s="92" t="s">
        <v>125</v>
      </c>
      <c r="X138" s="92" t="s">
        <v>145</v>
      </c>
      <c r="Y138" s="92" t="s">
        <v>151</v>
      </c>
      <c r="Z138" s="92" t="s">
        <v>128</v>
      </c>
      <c r="AA138" s="92">
        <v>14</v>
      </c>
      <c r="AB138" s="92">
        <v>965</v>
      </c>
      <c r="AC138" s="92">
        <v>1212</v>
      </c>
      <c r="AD138" s="92">
        <v>13510</v>
      </c>
      <c r="AE138" s="92">
        <v>16968</v>
      </c>
      <c r="AF138" s="92">
        <v>3458</v>
      </c>
      <c r="AG138" s="92" t="s">
        <v>354</v>
      </c>
      <c r="AH138" s="101" t="b">
        <v>0</v>
      </c>
      <c r="AY138" s="98">
        <v>45614</v>
      </c>
      <c r="AZ138" s="92" t="s">
        <v>275</v>
      </c>
      <c r="BA138" s="92" t="s">
        <v>153</v>
      </c>
      <c r="BB138" s="92" t="s">
        <v>168</v>
      </c>
      <c r="BC138" s="92" t="s">
        <v>143</v>
      </c>
      <c r="BD138" s="92" t="s">
        <v>128</v>
      </c>
      <c r="BE138" s="92">
        <v>23</v>
      </c>
      <c r="BF138" s="92">
        <v>906</v>
      </c>
      <c r="BG138" s="92">
        <v>1275</v>
      </c>
      <c r="BH138" s="92">
        <f t="shared" si="33"/>
        <v>20838</v>
      </c>
      <c r="BI138" s="92">
        <f t="shared" si="44"/>
        <v>29325</v>
      </c>
      <c r="BJ138" s="92">
        <f t="shared" si="34"/>
        <v>8487</v>
      </c>
      <c r="BK138" s="92" t="str">
        <f t="shared" si="35"/>
        <v>profit</v>
      </c>
      <c r="BL138" s="99" t="b">
        <f t="shared" si="36"/>
        <v>1</v>
      </c>
    </row>
    <row r="139" spans="1:64" s="93" customFormat="1">
      <c r="A139" s="98">
        <v>45520</v>
      </c>
      <c r="B139" s="92" t="s">
        <v>223</v>
      </c>
      <c r="C139" s="92" t="s">
        <v>153</v>
      </c>
      <c r="D139" s="92" t="s">
        <v>219</v>
      </c>
      <c r="E139" s="92" t="s">
        <v>159</v>
      </c>
      <c r="F139" s="92" t="s">
        <v>137</v>
      </c>
      <c r="G139" s="92">
        <v>26</v>
      </c>
      <c r="H139" s="92">
        <v>715</v>
      </c>
      <c r="I139" s="92">
        <v>840</v>
      </c>
      <c r="J139" s="92">
        <f t="shared" si="39"/>
        <v>18590</v>
      </c>
      <c r="K139" s="92" t="s">
        <v>356</v>
      </c>
      <c r="L139" s="92" t="e">
        <f t="shared" si="41"/>
        <v>#VALUE!</v>
      </c>
      <c r="M139" s="92" t="e">
        <f t="shared" si="42"/>
        <v>#VALUE!</v>
      </c>
      <c r="N139" s="99" t="e">
        <f t="shared" si="43"/>
        <v>#VALUE!</v>
      </c>
      <c r="U139" s="100">
        <v>45520</v>
      </c>
      <c r="V139" s="92" t="s">
        <v>223</v>
      </c>
      <c r="W139" s="92" t="s">
        <v>153</v>
      </c>
      <c r="X139" s="92" t="s">
        <v>219</v>
      </c>
      <c r="Y139" s="92" t="s">
        <v>159</v>
      </c>
      <c r="Z139" s="92" t="s">
        <v>137</v>
      </c>
      <c r="AA139" s="92">
        <v>26</v>
      </c>
      <c r="AB139" s="92">
        <v>715</v>
      </c>
      <c r="AC139" s="92">
        <v>840</v>
      </c>
      <c r="AD139" s="92">
        <v>18590</v>
      </c>
      <c r="AE139" s="92">
        <v>21840</v>
      </c>
      <c r="AF139" s="92">
        <v>3250</v>
      </c>
      <c r="AG139" s="92" t="s">
        <v>354</v>
      </c>
      <c r="AH139" s="101" t="e">
        <v>#VALUE!</v>
      </c>
      <c r="AY139" s="98">
        <v>45428</v>
      </c>
      <c r="AZ139" s="92" t="s">
        <v>276</v>
      </c>
      <c r="BA139" s="92" t="s">
        <v>153</v>
      </c>
      <c r="BB139" s="92" t="s">
        <v>219</v>
      </c>
      <c r="BC139" s="92" t="s">
        <v>182</v>
      </c>
      <c r="BD139" s="92" t="s">
        <v>137</v>
      </c>
      <c r="BE139" s="92">
        <v>30</v>
      </c>
      <c r="BF139" s="92">
        <v>987</v>
      </c>
      <c r="BG139" s="92">
        <v>1366</v>
      </c>
      <c r="BH139" s="92">
        <f t="shared" si="33"/>
        <v>29610</v>
      </c>
      <c r="BI139" s="92">
        <f t="shared" si="44"/>
        <v>40980</v>
      </c>
      <c r="BJ139" s="92">
        <f t="shared" si="34"/>
        <v>11370</v>
      </c>
      <c r="BK139" s="92" t="str">
        <f t="shared" si="35"/>
        <v>profit</v>
      </c>
      <c r="BL139" s="99" t="b">
        <f t="shared" si="36"/>
        <v>1</v>
      </c>
    </row>
    <row r="140" spans="1:64" s="93" customFormat="1">
      <c r="A140" s="98">
        <v>45478</v>
      </c>
      <c r="B140" s="92" t="s">
        <v>155</v>
      </c>
      <c r="C140" s="92" t="s">
        <v>125</v>
      </c>
      <c r="D140" s="92" t="s">
        <v>145</v>
      </c>
      <c r="E140" s="92" t="s">
        <v>156</v>
      </c>
      <c r="F140" s="92" t="s">
        <v>128</v>
      </c>
      <c r="G140" s="92">
        <v>20</v>
      </c>
      <c r="H140" s="92">
        <v>960</v>
      </c>
      <c r="I140" s="92">
        <v>1170</v>
      </c>
      <c r="J140" s="92">
        <f t="shared" si="39"/>
        <v>19200</v>
      </c>
      <c r="K140" s="92">
        <f t="shared" si="40"/>
        <v>23400</v>
      </c>
      <c r="L140" s="92">
        <f t="shared" si="41"/>
        <v>4200</v>
      </c>
      <c r="M140" s="92" t="str">
        <f t="shared" si="42"/>
        <v>profit</v>
      </c>
      <c r="N140" s="99" t="b">
        <f t="shared" si="43"/>
        <v>0</v>
      </c>
      <c r="U140" s="100">
        <v>45478</v>
      </c>
      <c r="V140" s="92" t="s">
        <v>155</v>
      </c>
      <c r="W140" s="92" t="s">
        <v>125</v>
      </c>
      <c r="X140" s="92" t="s">
        <v>145</v>
      </c>
      <c r="Y140" s="92" t="s">
        <v>156</v>
      </c>
      <c r="Z140" s="92" t="s">
        <v>128</v>
      </c>
      <c r="AA140" s="92">
        <v>20</v>
      </c>
      <c r="AB140" s="92">
        <v>960</v>
      </c>
      <c r="AC140" s="92">
        <v>1170</v>
      </c>
      <c r="AD140" s="102" t="e">
        <v>#VALUE!</v>
      </c>
      <c r="AE140" s="92">
        <v>23400</v>
      </c>
      <c r="AF140" s="92">
        <v>4200</v>
      </c>
      <c r="AG140" s="92" t="s">
        <v>354</v>
      </c>
      <c r="AH140" s="101" t="b">
        <v>0</v>
      </c>
      <c r="AY140" s="98">
        <v>45616</v>
      </c>
      <c r="AZ140" s="92" t="s">
        <v>277</v>
      </c>
      <c r="BA140" s="92" t="s">
        <v>153</v>
      </c>
      <c r="BB140" s="92" t="s">
        <v>168</v>
      </c>
      <c r="BC140" s="92" t="s">
        <v>147</v>
      </c>
      <c r="BD140" s="92" t="s">
        <v>128</v>
      </c>
      <c r="BE140" s="92">
        <v>24</v>
      </c>
      <c r="BF140" s="92">
        <v>927</v>
      </c>
      <c r="BG140" s="92">
        <v>1379</v>
      </c>
      <c r="BH140" s="92">
        <f t="shared" si="33"/>
        <v>22248</v>
      </c>
      <c r="BI140" s="92">
        <f t="shared" si="44"/>
        <v>33096</v>
      </c>
      <c r="BJ140" s="92">
        <f t="shared" si="34"/>
        <v>10848</v>
      </c>
      <c r="BK140" s="92" t="str">
        <f t="shared" si="35"/>
        <v>profit</v>
      </c>
      <c r="BL140" s="99" t="b">
        <f t="shared" si="36"/>
        <v>1</v>
      </c>
    </row>
    <row r="141" spans="1:64" s="93" customFormat="1">
      <c r="A141" s="98">
        <v>45479</v>
      </c>
      <c r="B141" s="92" t="s">
        <v>157</v>
      </c>
      <c r="C141" s="92" t="s">
        <v>125</v>
      </c>
      <c r="D141" s="92" t="s">
        <v>145</v>
      </c>
      <c r="E141" s="92" t="s">
        <v>136</v>
      </c>
      <c r="F141" s="92" t="s">
        <v>137</v>
      </c>
      <c r="G141" s="92">
        <v>16</v>
      </c>
      <c r="H141" s="92">
        <v>734</v>
      </c>
      <c r="I141" s="92">
        <v>1330</v>
      </c>
      <c r="J141" s="92">
        <f t="shared" si="39"/>
        <v>11744</v>
      </c>
      <c r="K141" s="92">
        <f t="shared" si="40"/>
        <v>21280</v>
      </c>
      <c r="L141" s="92">
        <f t="shared" si="41"/>
        <v>9536</v>
      </c>
      <c r="M141" s="92" t="str">
        <f t="shared" si="42"/>
        <v>profit</v>
      </c>
      <c r="N141" s="99" t="b">
        <f t="shared" si="43"/>
        <v>0</v>
      </c>
      <c r="U141" s="100">
        <v>45479</v>
      </c>
      <c r="V141" s="92" t="s">
        <v>157</v>
      </c>
      <c r="W141" s="92" t="s">
        <v>125</v>
      </c>
      <c r="X141" s="92" t="s">
        <v>145</v>
      </c>
      <c r="Y141" s="92" t="s">
        <v>136</v>
      </c>
      <c r="Z141" s="92" t="s">
        <v>137</v>
      </c>
      <c r="AA141" s="92">
        <v>16</v>
      </c>
      <c r="AB141" s="92">
        <v>734</v>
      </c>
      <c r="AC141" s="92">
        <v>1330</v>
      </c>
      <c r="AD141" s="102" t="e">
        <v>#VALUE!</v>
      </c>
      <c r="AE141" s="92">
        <v>21280</v>
      </c>
      <c r="AF141" s="92">
        <v>9536</v>
      </c>
      <c r="AG141" s="92" t="s">
        <v>354</v>
      </c>
      <c r="AH141" s="101" t="b">
        <v>0</v>
      </c>
      <c r="AY141" s="98">
        <v>45429</v>
      </c>
      <c r="AZ141" s="92" t="s">
        <v>278</v>
      </c>
      <c r="BA141" s="92" t="s">
        <v>153</v>
      </c>
      <c r="BB141" s="92" t="s">
        <v>219</v>
      </c>
      <c r="BC141" s="92" t="s">
        <v>143</v>
      </c>
      <c r="BD141" s="92" t="s">
        <v>137</v>
      </c>
      <c r="BE141" s="92">
        <v>25</v>
      </c>
      <c r="BF141" s="92">
        <v>877</v>
      </c>
      <c r="BG141" s="92">
        <v>797</v>
      </c>
      <c r="BH141" s="92">
        <f t="shared" si="33"/>
        <v>21925</v>
      </c>
      <c r="BI141" s="92">
        <f t="shared" si="44"/>
        <v>19925</v>
      </c>
      <c r="BJ141" s="92">
        <f t="shared" si="34"/>
        <v>-2000</v>
      </c>
      <c r="BK141" s="92" t="str">
        <f t="shared" si="35"/>
        <v>loss</v>
      </c>
      <c r="BL141" s="99" t="b">
        <f t="shared" si="36"/>
        <v>0</v>
      </c>
    </row>
    <row r="142" spans="1:64" s="93" customFormat="1">
      <c r="A142" s="98">
        <v>45480</v>
      </c>
      <c r="B142" s="92" t="s">
        <v>158</v>
      </c>
      <c r="C142" s="92" t="s">
        <v>125</v>
      </c>
      <c r="D142" s="92" t="s">
        <v>145</v>
      </c>
      <c r="E142" s="92" t="s">
        <v>159</v>
      </c>
      <c r="F142" s="92" t="s">
        <v>137</v>
      </c>
      <c r="G142" s="92">
        <v>16</v>
      </c>
      <c r="H142" s="92">
        <v>673</v>
      </c>
      <c r="I142" s="92">
        <v>1233</v>
      </c>
      <c r="J142" s="92">
        <f t="shared" si="39"/>
        <v>10768</v>
      </c>
      <c r="K142" s="92">
        <f t="shared" si="40"/>
        <v>19728</v>
      </c>
      <c r="L142" s="92">
        <f t="shared" si="41"/>
        <v>8960</v>
      </c>
      <c r="M142" s="92" t="str">
        <f t="shared" si="42"/>
        <v>profit</v>
      </c>
      <c r="N142" s="99" t="b">
        <f t="shared" si="43"/>
        <v>0</v>
      </c>
      <c r="U142" s="100">
        <v>45480</v>
      </c>
      <c r="V142" s="92" t="s">
        <v>158</v>
      </c>
      <c r="W142" s="92" t="s">
        <v>125</v>
      </c>
      <c r="X142" s="92" t="s">
        <v>145</v>
      </c>
      <c r="Y142" s="92" t="s">
        <v>159</v>
      </c>
      <c r="Z142" s="92" t="s">
        <v>137</v>
      </c>
      <c r="AA142" s="92">
        <v>16</v>
      </c>
      <c r="AB142" s="92">
        <v>673</v>
      </c>
      <c r="AC142" s="92">
        <v>1233</v>
      </c>
      <c r="AD142" s="92">
        <v>10768</v>
      </c>
      <c r="AE142" s="92">
        <v>19728</v>
      </c>
      <c r="AF142" s="92">
        <v>8960</v>
      </c>
      <c r="AG142" s="92" t="s">
        <v>354</v>
      </c>
      <c r="AH142" s="101" t="b">
        <v>0</v>
      </c>
      <c r="AY142" s="98">
        <v>45430</v>
      </c>
      <c r="AZ142" s="92" t="s">
        <v>279</v>
      </c>
      <c r="BA142" s="92" t="s">
        <v>153</v>
      </c>
      <c r="BB142" s="92" t="s">
        <v>219</v>
      </c>
      <c r="BC142" s="92" t="s">
        <v>151</v>
      </c>
      <c r="BD142" s="92" t="s">
        <v>137</v>
      </c>
      <c r="BE142" s="92">
        <v>26</v>
      </c>
      <c r="BF142" s="92">
        <v>596</v>
      </c>
      <c r="BG142" s="92">
        <v>1136</v>
      </c>
      <c r="BH142" s="92">
        <f t="shared" si="33"/>
        <v>15496</v>
      </c>
      <c r="BI142" s="92">
        <f t="shared" si="44"/>
        <v>29536</v>
      </c>
      <c r="BJ142" s="92">
        <f t="shared" si="34"/>
        <v>14040</v>
      </c>
      <c r="BK142" s="92" t="str">
        <f t="shared" si="35"/>
        <v>profit</v>
      </c>
      <c r="BL142" s="99" t="b">
        <f t="shared" si="36"/>
        <v>0</v>
      </c>
    </row>
    <row r="143" spans="1:64" s="93" customFormat="1">
      <c r="A143" s="98">
        <v>45481</v>
      </c>
      <c r="B143" s="92" t="s">
        <v>106</v>
      </c>
      <c r="C143" s="92" t="s">
        <v>125</v>
      </c>
      <c r="D143" s="92" t="s">
        <v>145</v>
      </c>
      <c r="E143" s="92" t="s">
        <v>160</v>
      </c>
      <c r="F143" s="92" t="s">
        <v>137</v>
      </c>
      <c r="G143" s="92">
        <v>14</v>
      </c>
      <c r="H143" s="92">
        <v>782</v>
      </c>
      <c r="I143" s="92">
        <v>835</v>
      </c>
      <c r="J143" s="92">
        <f t="shared" si="39"/>
        <v>10948</v>
      </c>
      <c r="K143" s="92" t="s">
        <v>356</v>
      </c>
      <c r="L143" s="92" t="e">
        <f t="shared" si="41"/>
        <v>#VALUE!</v>
      </c>
      <c r="M143" s="92" t="e">
        <f t="shared" si="42"/>
        <v>#VALUE!</v>
      </c>
      <c r="N143" s="99" t="e">
        <f t="shared" si="43"/>
        <v>#VALUE!</v>
      </c>
      <c r="U143" s="100">
        <v>45481</v>
      </c>
      <c r="V143" s="92" t="s">
        <v>106</v>
      </c>
      <c r="W143" s="92" t="s">
        <v>125</v>
      </c>
      <c r="X143" s="92" t="s">
        <v>145</v>
      </c>
      <c r="Y143" s="92" t="s">
        <v>160</v>
      </c>
      <c r="Z143" s="92" t="s">
        <v>137</v>
      </c>
      <c r="AA143" s="92">
        <v>14</v>
      </c>
      <c r="AB143" s="92">
        <v>782</v>
      </c>
      <c r="AC143" s="92">
        <v>835</v>
      </c>
      <c r="AD143" s="92">
        <v>10948</v>
      </c>
      <c r="AE143" s="92">
        <v>11690</v>
      </c>
      <c r="AF143" s="92">
        <v>742</v>
      </c>
      <c r="AG143" s="92" t="s">
        <v>354</v>
      </c>
      <c r="AH143" s="101" t="e">
        <v>#VALUE!</v>
      </c>
      <c r="AY143" s="98">
        <v>45484</v>
      </c>
      <c r="AZ143" s="92" t="s">
        <v>280</v>
      </c>
      <c r="BA143" s="92" t="s">
        <v>153</v>
      </c>
      <c r="BB143" s="92" t="s">
        <v>219</v>
      </c>
      <c r="BC143" s="92" t="s">
        <v>147</v>
      </c>
      <c r="BD143" s="92" t="s">
        <v>137</v>
      </c>
      <c r="BE143" s="92">
        <v>26</v>
      </c>
      <c r="BF143" s="92">
        <v>771</v>
      </c>
      <c r="BG143" s="92">
        <v>1172</v>
      </c>
      <c r="BH143" s="92">
        <f t="shared" si="33"/>
        <v>20046</v>
      </c>
      <c r="BI143" s="92">
        <f t="shared" si="44"/>
        <v>30472</v>
      </c>
      <c r="BJ143" s="92">
        <f t="shared" si="34"/>
        <v>10426</v>
      </c>
      <c r="BK143" s="92" t="str">
        <f t="shared" si="35"/>
        <v>profit</v>
      </c>
      <c r="BL143" s="99" t="b">
        <f t="shared" si="36"/>
        <v>1</v>
      </c>
    </row>
    <row r="144" spans="1:64" s="93" customFormat="1">
      <c r="A144" s="98">
        <v>45482</v>
      </c>
      <c r="B144" s="92" t="s">
        <v>161</v>
      </c>
      <c r="C144" s="92" t="s">
        <v>125</v>
      </c>
      <c r="D144" s="92" t="s">
        <v>145</v>
      </c>
      <c r="E144" s="92" t="s">
        <v>143</v>
      </c>
      <c r="F144" s="92" t="s">
        <v>137</v>
      </c>
      <c r="G144" s="92">
        <v>19</v>
      </c>
      <c r="H144" s="92">
        <v>536</v>
      </c>
      <c r="I144" s="92">
        <v>927</v>
      </c>
      <c r="J144" s="92">
        <f t="shared" si="39"/>
        <v>10184</v>
      </c>
      <c r="K144" s="92">
        <f t="shared" si="40"/>
        <v>17613</v>
      </c>
      <c r="L144" s="92">
        <f t="shared" si="41"/>
        <v>7429</v>
      </c>
      <c r="M144" s="92" t="str">
        <f t="shared" si="42"/>
        <v>profit</v>
      </c>
      <c r="N144" s="99" t="b">
        <f t="shared" si="43"/>
        <v>0</v>
      </c>
      <c r="U144" s="100">
        <v>45482</v>
      </c>
      <c r="V144" s="92" t="s">
        <v>161</v>
      </c>
      <c r="W144" s="92" t="s">
        <v>125</v>
      </c>
      <c r="X144" s="92" t="s">
        <v>145</v>
      </c>
      <c r="Y144" s="92" t="s">
        <v>143</v>
      </c>
      <c r="Z144" s="92" t="s">
        <v>137</v>
      </c>
      <c r="AA144" s="92">
        <v>19</v>
      </c>
      <c r="AB144" s="92">
        <v>536</v>
      </c>
      <c r="AC144" s="92">
        <v>927</v>
      </c>
      <c r="AD144" s="92">
        <v>10184</v>
      </c>
      <c r="AE144" s="92">
        <v>17613</v>
      </c>
      <c r="AF144" s="92">
        <v>7429</v>
      </c>
      <c r="AG144" s="92" t="s">
        <v>354</v>
      </c>
      <c r="AH144" s="101" t="b">
        <v>0</v>
      </c>
      <c r="AY144" s="98">
        <v>45485</v>
      </c>
      <c r="AZ144" s="92" t="s">
        <v>281</v>
      </c>
      <c r="BA144" s="92" t="s">
        <v>153</v>
      </c>
      <c r="BB144" s="92" t="s">
        <v>219</v>
      </c>
      <c r="BC144" s="92" t="s">
        <v>169</v>
      </c>
      <c r="BD144" s="92" t="s">
        <v>137</v>
      </c>
      <c r="BE144" s="92">
        <v>30</v>
      </c>
      <c r="BF144" s="92">
        <v>859</v>
      </c>
      <c r="BG144" s="92">
        <v>1123</v>
      </c>
      <c r="BH144" s="92">
        <f t="shared" si="33"/>
        <v>25770</v>
      </c>
      <c r="BI144" s="92" t="s">
        <v>356</v>
      </c>
      <c r="BJ144" s="92" t="e">
        <f t="shared" si="34"/>
        <v>#VALUE!</v>
      </c>
      <c r="BK144" s="92" t="e">
        <f t="shared" si="35"/>
        <v>#VALUE!</v>
      </c>
      <c r="BL144" s="99" t="e">
        <f t="shared" si="36"/>
        <v>#VALUE!</v>
      </c>
    </row>
    <row r="145" spans="1:64" s="93" customFormat="1">
      <c r="A145" s="98">
        <v>45526</v>
      </c>
      <c r="B145" s="92" t="s">
        <v>224</v>
      </c>
      <c r="C145" s="92" t="s">
        <v>153</v>
      </c>
      <c r="D145" s="92" t="s">
        <v>219</v>
      </c>
      <c r="E145" s="92" t="s">
        <v>169</v>
      </c>
      <c r="F145" s="92" t="s">
        <v>128</v>
      </c>
      <c r="G145" s="92">
        <v>23</v>
      </c>
      <c r="H145" s="92">
        <v>923</v>
      </c>
      <c r="I145" s="92">
        <v>897</v>
      </c>
      <c r="J145" s="92">
        <f t="shared" si="39"/>
        <v>21229</v>
      </c>
      <c r="K145" s="92">
        <f t="shared" si="40"/>
        <v>20631</v>
      </c>
      <c r="L145" s="92">
        <f t="shared" si="41"/>
        <v>-598</v>
      </c>
      <c r="M145" s="92" t="str">
        <f t="shared" si="42"/>
        <v>loss</v>
      </c>
      <c r="N145" s="99" t="b">
        <f t="shared" si="43"/>
        <v>0</v>
      </c>
      <c r="U145" s="100">
        <v>45526</v>
      </c>
      <c r="V145" s="92" t="s">
        <v>224</v>
      </c>
      <c r="W145" s="92" t="s">
        <v>153</v>
      </c>
      <c r="X145" s="92" t="s">
        <v>219</v>
      </c>
      <c r="Y145" s="92" t="s">
        <v>169</v>
      </c>
      <c r="Z145" s="92" t="s">
        <v>128</v>
      </c>
      <c r="AA145" s="92">
        <v>23</v>
      </c>
      <c r="AB145" s="92">
        <v>923</v>
      </c>
      <c r="AC145" s="92">
        <v>897</v>
      </c>
      <c r="AD145" s="92">
        <v>21229</v>
      </c>
      <c r="AE145" s="92">
        <v>20631</v>
      </c>
      <c r="AF145" s="92">
        <v>-598</v>
      </c>
      <c r="AG145" s="92" t="s">
        <v>353</v>
      </c>
      <c r="AH145" s="101" t="b">
        <v>0</v>
      </c>
      <c r="AY145" s="98">
        <v>45486</v>
      </c>
      <c r="AZ145" s="92" t="s">
        <v>282</v>
      </c>
      <c r="BA145" s="92" t="s">
        <v>153</v>
      </c>
      <c r="BB145" s="92" t="s">
        <v>219</v>
      </c>
      <c r="BC145" s="92" t="s">
        <v>169</v>
      </c>
      <c r="BD145" s="92" t="s">
        <v>137</v>
      </c>
      <c r="BE145" s="92">
        <v>30</v>
      </c>
      <c r="BF145" s="92">
        <v>726</v>
      </c>
      <c r="BG145" s="92">
        <v>964</v>
      </c>
      <c r="BH145" s="92">
        <f t="shared" si="33"/>
        <v>21780</v>
      </c>
      <c r="BI145" s="92">
        <f t="shared" ref="BI145:BI155" si="45">BE145*BG145</f>
        <v>28920</v>
      </c>
      <c r="BJ145" s="92">
        <f t="shared" si="34"/>
        <v>7140</v>
      </c>
      <c r="BK145" s="92" t="str">
        <f t="shared" si="35"/>
        <v>profit</v>
      </c>
      <c r="BL145" s="99" t="b">
        <f t="shared" si="36"/>
        <v>1</v>
      </c>
    </row>
    <row r="146" spans="1:64" s="93" customFormat="1">
      <c r="A146" s="98">
        <v>45483</v>
      </c>
      <c r="B146" s="92" t="s">
        <v>162</v>
      </c>
      <c r="C146" s="92" t="s">
        <v>125</v>
      </c>
      <c r="D146" s="92" t="s">
        <v>145</v>
      </c>
      <c r="E146" s="92" t="s">
        <v>147</v>
      </c>
      <c r="F146" s="92" t="s">
        <v>128</v>
      </c>
      <c r="G146" s="92">
        <v>11</v>
      </c>
      <c r="H146" s="92">
        <v>991</v>
      </c>
      <c r="I146" s="92">
        <v>803</v>
      </c>
      <c r="J146" s="92">
        <f t="shared" si="39"/>
        <v>10901</v>
      </c>
      <c r="K146" s="92">
        <f t="shared" si="40"/>
        <v>8833</v>
      </c>
      <c r="L146" s="92">
        <f t="shared" si="41"/>
        <v>-2068</v>
      </c>
      <c r="M146" s="92" t="str">
        <f t="shared" si="42"/>
        <v>loss</v>
      </c>
      <c r="N146" s="99" t="b">
        <f t="shared" si="43"/>
        <v>0</v>
      </c>
      <c r="U146" s="100">
        <v>45483</v>
      </c>
      <c r="V146" s="92" t="s">
        <v>162</v>
      </c>
      <c r="W146" s="92" t="s">
        <v>125</v>
      </c>
      <c r="X146" s="92" t="s">
        <v>145</v>
      </c>
      <c r="Y146" s="92" t="s">
        <v>147</v>
      </c>
      <c r="Z146" s="92" t="s">
        <v>128</v>
      </c>
      <c r="AA146" s="92">
        <v>11</v>
      </c>
      <c r="AB146" s="92">
        <v>991</v>
      </c>
      <c r="AC146" s="92">
        <v>803</v>
      </c>
      <c r="AD146" s="92">
        <v>10901</v>
      </c>
      <c r="AE146" s="92">
        <v>8833</v>
      </c>
      <c r="AF146" s="92">
        <v>-2068</v>
      </c>
      <c r="AG146" s="92" t="s">
        <v>353</v>
      </c>
      <c r="AH146" s="101" t="b">
        <v>0</v>
      </c>
      <c r="AY146" s="98">
        <v>45487</v>
      </c>
      <c r="AZ146" s="92" t="s">
        <v>283</v>
      </c>
      <c r="BA146" s="92" t="s">
        <v>153</v>
      </c>
      <c r="BB146" s="92" t="s">
        <v>219</v>
      </c>
      <c r="BC146" s="92" t="s">
        <v>165</v>
      </c>
      <c r="BD146" s="92" t="s">
        <v>137</v>
      </c>
      <c r="BE146" s="92">
        <v>29</v>
      </c>
      <c r="BF146" s="92">
        <v>861</v>
      </c>
      <c r="BG146" s="92">
        <v>820</v>
      </c>
      <c r="BH146" s="92">
        <f t="shared" si="33"/>
        <v>24969</v>
      </c>
      <c r="BI146" s="92">
        <f t="shared" si="45"/>
        <v>23780</v>
      </c>
      <c r="BJ146" s="92">
        <f t="shared" si="34"/>
        <v>-1189</v>
      </c>
      <c r="BK146" s="92" t="str">
        <f t="shared" si="35"/>
        <v>loss</v>
      </c>
      <c r="BL146" s="99" t="b">
        <f t="shared" si="36"/>
        <v>0</v>
      </c>
    </row>
    <row r="147" spans="1:64" s="93" customFormat="1">
      <c r="A147" s="98">
        <v>45510</v>
      </c>
      <c r="B147" s="92" t="s">
        <v>163</v>
      </c>
      <c r="C147" s="92" t="s">
        <v>125</v>
      </c>
      <c r="D147" s="92" t="s">
        <v>145</v>
      </c>
      <c r="E147" s="92" t="s">
        <v>151</v>
      </c>
      <c r="F147" s="92" t="s">
        <v>128</v>
      </c>
      <c r="G147" s="92">
        <v>10</v>
      </c>
      <c r="H147" s="92">
        <v>844</v>
      </c>
      <c r="I147" s="92">
        <v>865</v>
      </c>
      <c r="J147" s="92">
        <f t="shared" si="39"/>
        <v>8440</v>
      </c>
      <c r="K147" s="92" t="s">
        <v>356</v>
      </c>
      <c r="L147" s="92" t="e">
        <f t="shared" si="41"/>
        <v>#VALUE!</v>
      </c>
      <c r="M147" s="92" t="e">
        <f t="shared" si="42"/>
        <v>#VALUE!</v>
      </c>
      <c r="N147" s="99" t="e">
        <f t="shared" si="43"/>
        <v>#VALUE!</v>
      </c>
      <c r="U147" s="100">
        <v>45510</v>
      </c>
      <c r="V147" s="92" t="s">
        <v>163</v>
      </c>
      <c r="W147" s="92" t="s">
        <v>125</v>
      </c>
      <c r="X147" s="92" t="s">
        <v>145</v>
      </c>
      <c r="Y147" s="92" t="s">
        <v>151</v>
      </c>
      <c r="Z147" s="92" t="s">
        <v>128</v>
      </c>
      <c r="AA147" s="92">
        <v>10</v>
      </c>
      <c r="AB147" s="92">
        <v>844</v>
      </c>
      <c r="AC147" s="92">
        <v>865</v>
      </c>
      <c r="AD147" s="92">
        <v>8440</v>
      </c>
      <c r="AE147" s="92">
        <v>8650</v>
      </c>
      <c r="AF147" s="92">
        <v>210</v>
      </c>
      <c r="AG147" s="92" t="s">
        <v>354</v>
      </c>
      <c r="AH147" s="101" t="e">
        <v>#VALUE!</v>
      </c>
      <c r="AY147" s="98">
        <v>45489</v>
      </c>
      <c r="AZ147" s="92" t="s">
        <v>284</v>
      </c>
      <c r="BA147" s="92" t="s">
        <v>153</v>
      </c>
      <c r="BB147" s="92" t="s">
        <v>219</v>
      </c>
      <c r="BC147" s="92" t="s">
        <v>139</v>
      </c>
      <c r="BD147" s="92" t="s">
        <v>128</v>
      </c>
      <c r="BE147" s="92">
        <v>24</v>
      </c>
      <c r="BF147" s="92">
        <v>978</v>
      </c>
      <c r="BG147" s="92">
        <v>773</v>
      </c>
      <c r="BH147" s="92">
        <f t="shared" si="33"/>
        <v>23472</v>
      </c>
      <c r="BI147" s="92">
        <f t="shared" si="45"/>
        <v>18552</v>
      </c>
      <c r="BJ147" s="92">
        <f t="shared" si="34"/>
        <v>-4920</v>
      </c>
      <c r="BK147" s="92" t="str">
        <f t="shared" si="35"/>
        <v>loss</v>
      </c>
      <c r="BL147" s="99" t="b">
        <f t="shared" si="36"/>
        <v>0</v>
      </c>
    </row>
    <row r="148" spans="1:64" s="93" customFormat="1">
      <c r="A148" s="98">
        <v>45511</v>
      </c>
      <c r="B148" s="92" t="s">
        <v>164</v>
      </c>
      <c r="C148" s="92" t="s">
        <v>125</v>
      </c>
      <c r="D148" s="92" t="s">
        <v>145</v>
      </c>
      <c r="E148" s="92" t="s">
        <v>165</v>
      </c>
      <c r="F148" s="92" t="s">
        <v>128</v>
      </c>
      <c r="G148" s="92">
        <v>20</v>
      </c>
      <c r="H148" s="92">
        <v>803</v>
      </c>
      <c r="I148" s="92">
        <v>1377</v>
      </c>
      <c r="J148" s="92">
        <f t="shared" si="39"/>
        <v>16060</v>
      </c>
      <c r="K148" s="92">
        <f t="shared" si="40"/>
        <v>27540</v>
      </c>
      <c r="L148" s="92">
        <f t="shared" si="41"/>
        <v>11480</v>
      </c>
      <c r="M148" s="92" t="str">
        <f t="shared" si="42"/>
        <v>profit</v>
      </c>
      <c r="N148" s="99" t="b">
        <f t="shared" si="43"/>
        <v>0</v>
      </c>
      <c r="U148" s="100">
        <v>45511</v>
      </c>
      <c r="V148" s="92" t="s">
        <v>164</v>
      </c>
      <c r="W148" s="92" t="s">
        <v>125</v>
      </c>
      <c r="X148" s="92" t="s">
        <v>145</v>
      </c>
      <c r="Y148" s="92" t="s">
        <v>165</v>
      </c>
      <c r="Z148" s="92" t="s">
        <v>128</v>
      </c>
      <c r="AA148" s="92">
        <v>20</v>
      </c>
      <c r="AB148" s="92">
        <v>803</v>
      </c>
      <c r="AC148" s="92">
        <v>1377</v>
      </c>
      <c r="AD148" s="92">
        <v>16060</v>
      </c>
      <c r="AE148" s="92">
        <v>27540</v>
      </c>
      <c r="AF148" s="92">
        <v>11480</v>
      </c>
      <c r="AG148" s="92" t="s">
        <v>354</v>
      </c>
      <c r="AH148" s="101" t="b">
        <v>0</v>
      </c>
      <c r="AY148" s="98">
        <v>45490</v>
      </c>
      <c r="AZ148" s="92" t="s">
        <v>285</v>
      </c>
      <c r="BA148" s="92" t="s">
        <v>153</v>
      </c>
      <c r="BB148" s="92" t="s">
        <v>219</v>
      </c>
      <c r="BC148" s="92" t="s">
        <v>214</v>
      </c>
      <c r="BD148" s="92" t="s">
        <v>128</v>
      </c>
      <c r="BE148" s="92">
        <v>30</v>
      </c>
      <c r="BF148" s="92">
        <v>514</v>
      </c>
      <c r="BG148" s="92">
        <v>1333</v>
      </c>
      <c r="BH148" s="92">
        <f t="shared" si="33"/>
        <v>15420</v>
      </c>
      <c r="BI148" s="92">
        <f t="shared" si="45"/>
        <v>39990</v>
      </c>
      <c r="BJ148" s="92">
        <f t="shared" si="34"/>
        <v>24570</v>
      </c>
      <c r="BK148" s="92" t="str">
        <f t="shared" si="35"/>
        <v>profit</v>
      </c>
      <c r="BL148" s="99" t="b">
        <f t="shared" si="36"/>
        <v>0</v>
      </c>
    </row>
    <row r="149" spans="1:64" s="93" customFormat="1">
      <c r="A149" s="98">
        <v>45513</v>
      </c>
      <c r="B149" s="92" t="s">
        <v>166</v>
      </c>
      <c r="C149" s="92" t="s">
        <v>125</v>
      </c>
      <c r="D149" s="92" t="s">
        <v>145</v>
      </c>
      <c r="E149" s="92" t="s">
        <v>147</v>
      </c>
      <c r="F149" s="92" t="s">
        <v>128</v>
      </c>
      <c r="G149" s="92">
        <v>12</v>
      </c>
      <c r="H149" s="92">
        <v>606</v>
      </c>
      <c r="I149" s="92">
        <v>1154</v>
      </c>
      <c r="J149" s="92">
        <f t="shared" si="39"/>
        <v>7272</v>
      </c>
      <c r="K149" s="92">
        <f t="shared" si="40"/>
        <v>13848</v>
      </c>
      <c r="L149" s="92">
        <f t="shared" si="41"/>
        <v>6576</v>
      </c>
      <c r="M149" s="92" t="str">
        <f t="shared" si="42"/>
        <v>profit</v>
      </c>
      <c r="N149" s="99" t="b">
        <f t="shared" si="43"/>
        <v>0</v>
      </c>
      <c r="U149" s="100">
        <v>45513</v>
      </c>
      <c r="V149" s="92" t="s">
        <v>166</v>
      </c>
      <c r="W149" s="92" t="s">
        <v>125</v>
      </c>
      <c r="X149" s="92" t="s">
        <v>145</v>
      </c>
      <c r="Y149" s="92" t="s">
        <v>147</v>
      </c>
      <c r="Z149" s="92" t="s">
        <v>128</v>
      </c>
      <c r="AA149" s="92">
        <v>12</v>
      </c>
      <c r="AB149" s="92">
        <v>606</v>
      </c>
      <c r="AC149" s="92">
        <v>1154</v>
      </c>
      <c r="AD149" s="92">
        <v>7272</v>
      </c>
      <c r="AE149" s="92">
        <v>13848</v>
      </c>
      <c r="AF149" s="92">
        <v>6576</v>
      </c>
      <c r="AG149" s="92" t="s">
        <v>354</v>
      </c>
      <c r="AH149" s="101" t="b">
        <v>0</v>
      </c>
      <c r="AY149" s="98">
        <v>45492</v>
      </c>
      <c r="AZ149" s="92" t="s">
        <v>288</v>
      </c>
      <c r="BA149" s="92" t="s">
        <v>153</v>
      </c>
      <c r="BB149" s="92" t="s">
        <v>219</v>
      </c>
      <c r="BC149" s="92" t="s">
        <v>254</v>
      </c>
      <c r="BD149" s="92" t="s">
        <v>128</v>
      </c>
      <c r="BE149" s="92">
        <v>28</v>
      </c>
      <c r="BF149" s="92">
        <v>866</v>
      </c>
      <c r="BG149" s="92">
        <v>1080</v>
      </c>
      <c r="BH149" s="92">
        <f t="shared" si="33"/>
        <v>24248</v>
      </c>
      <c r="BI149" s="92">
        <f t="shared" si="45"/>
        <v>30240</v>
      </c>
      <c r="BJ149" s="92">
        <f t="shared" si="34"/>
        <v>5992</v>
      </c>
      <c r="BK149" s="92" t="str">
        <f t="shared" si="35"/>
        <v>profit</v>
      </c>
      <c r="BL149" s="99" t="b">
        <f t="shared" si="36"/>
        <v>1</v>
      </c>
    </row>
    <row r="150" spans="1:64" s="93" customFormat="1">
      <c r="A150" s="98">
        <v>45514</v>
      </c>
      <c r="B150" s="92" t="s">
        <v>170</v>
      </c>
      <c r="C150" s="92" t="s">
        <v>125</v>
      </c>
      <c r="D150" s="92" t="s">
        <v>145</v>
      </c>
      <c r="E150" s="92" t="s">
        <v>147</v>
      </c>
      <c r="F150" s="92" t="s">
        <v>128</v>
      </c>
      <c r="G150" s="92">
        <v>11</v>
      </c>
      <c r="H150" s="92">
        <v>622</v>
      </c>
      <c r="I150" s="92">
        <v>767</v>
      </c>
      <c r="J150" s="92">
        <f t="shared" si="39"/>
        <v>6842</v>
      </c>
      <c r="K150" s="92">
        <f t="shared" si="40"/>
        <v>8437</v>
      </c>
      <c r="L150" s="92">
        <f t="shared" si="41"/>
        <v>1595</v>
      </c>
      <c r="M150" s="92" t="str">
        <f t="shared" si="42"/>
        <v>profit</v>
      </c>
      <c r="N150" s="99" t="b">
        <f t="shared" si="43"/>
        <v>0</v>
      </c>
      <c r="U150" s="100">
        <v>45514</v>
      </c>
      <c r="V150" s="92" t="s">
        <v>170</v>
      </c>
      <c r="W150" s="92" t="s">
        <v>125</v>
      </c>
      <c r="X150" s="92" t="s">
        <v>145</v>
      </c>
      <c r="Y150" s="92" t="s">
        <v>147</v>
      </c>
      <c r="Z150" s="92" t="s">
        <v>128</v>
      </c>
      <c r="AA150" s="92">
        <v>11</v>
      </c>
      <c r="AB150" s="92">
        <v>622</v>
      </c>
      <c r="AC150" s="92">
        <v>767</v>
      </c>
      <c r="AD150" s="92">
        <v>6842</v>
      </c>
      <c r="AE150" s="92">
        <v>8437</v>
      </c>
      <c r="AF150" s="92">
        <v>1595</v>
      </c>
      <c r="AG150" s="92" t="s">
        <v>354</v>
      </c>
      <c r="AH150" s="101" t="b">
        <v>0</v>
      </c>
      <c r="AY150" s="98">
        <v>45493</v>
      </c>
      <c r="AZ150" s="92" t="s">
        <v>289</v>
      </c>
      <c r="BA150" s="92" t="s">
        <v>153</v>
      </c>
      <c r="BB150" s="92" t="s">
        <v>219</v>
      </c>
      <c r="BC150" s="92" t="s">
        <v>256</v>
      </c>
      <c r="BD150" s="92" t="s">
        <v>128</v>
      </c>
      <c r="BE150" s="92">
        <v>23</v>
      </c>
      <c r="BF150" s="92">
        <v>969</v>
      </c>
      <c r="BG150" s="92">
        <v>1075</v>
      </c>
      <c r="BH150" s="92">
        <f t="shared" si="33"/>
        <v>22287</v>
      </c>
      <c r="BI150" s="92">
        <f t="shared" si="45"/>
        <v>24725</v>
      </c>
      <c r="BJ150" s="92">
        <f t="shared" si="34"/>
        <v>2438</v>
      </c>
      <c r="BK150" s="92" t="str">
        <f t="shared" si="35"/>
        <v>profit</v>
      </c>
      <c r="BL150" s="99" t="b">
        <f t="shared" si="36"/>
        <v>1</v>
      </c>
    </row>
    <row r="151" spans="1:64" s="93" customFormat="1">
      <c r="A151" s="98">
        <v>45515</v>
      </c>
      <c r="B151" s="92" t="s">
        <v>172</v>
      </c>
      <c r="C151" s="92" t="s">
        <v>125</v>
      </c>
      <c r="D151" s="92" t="s">
        <v>145</v>
      </c>
      <c r="E151" s="92" t="s">
        <v>151</v>
      </c>
      <c r="F151" s="92" t="s">
        <v>137</v>
      </c>
      <c r="G151" s="92">
        <v>17</v>
      </c>
      <c r="H151" s="92">
        <v>671</v>
      </c>
      <c r="I151" s="92">
        <v>906</v>
      </c>
      <c r="J151" s="92">
        <f t="shared" si="39"/>
        <v>11407</v>
      </c>
      <c r="K151" s="92">
        <f t="shared" si="40"/>
        <v>15402</v>
      </c>
      <c r="L151" s="92">
        <f t="shared" si="41"/>
        <v>3995</v>
      </c>
      <c r="M151" s="92" t="str">
        <f t="shared" si="42"/>
        <v>profit</v>
      </c>
      <c r="N151" s="99" t="b">
        <f t="shared" si="43"/>
        <v>0</v>
      </c>
      <c r="U151" s="100">
        <v>45515</v>
      </c>
      <c r="V151" s="92" t="s">
        <v>172</v>
      </c>
      <c r="W151" s="92" t="s">
        <v>125</v>
      </c>
      <c r="X151" s="92" t="s">
        <v>145</v>
      </c>
      <c r="Y151" s="92" t="s">
        <v>151</v>
      </c>
      <c r="Z151" s="92" t="s">
        <v>137</v>
      </c>
      <c r="AA151" s="92">
        <v>17</v>
      </c>
      <c r="AB151" s="92">
        <v>671</v>
      </c>
      <c r="AC151" s="92">
        <v>906</v>
      </c>
      <c r="AD151" s="92">
        <v>11407</v>
      </c>
      <c r="AE151" s="92">
        <v>15402</v>
      </c>
      <c r="AF151" s="92">
        <v>3995</v>
      </c>
      <c r="AG151" s="92" t="s">
        <v>354</v>
      </c>
      <c r="AH151" s="101" t="b">
        <v>0</v>
      </c>
      <c r="AY151" s="98">
        <v>45629</v>
      </c>
      <c r="AZ151" s="92" t="s">
        <v>290</v>
      </c>
      <c r="BA151" s="92" t="s">
        <v>153</v>
      </c>
      <c r="BB151" s="92" t="s">
        <v>219</v>
      </c>
      <c r="BC151" s="92" t="s">
        <v>165</v>
      </c>
      <c r="BD151" s="92" t="s">
        <v>137</v>
      </c>
      <c r="BE151" s="92">
        <v>29</v>
      </c>
      <c r="BF151" s="92">
        <v>639</v>
      </c>
      <c r="BG151" s="92">
        <v>1257</v>
      </c>
      <c r="BH151" s="92">
        <f t="shared" si="33"/>
        <v>18531</v>
      </c>
      <c r="BI151" s="92">
        <f t="shared" si="45"/>
        <v>36453</v>
      </c>
      <c r="BJ151" s="92">
        <f t="shared" si="34"/>
        <v>17922</v>
      </c>
      <c r="BK151" s="92" t="str">
        <f t="shared" si="35"/>
        <v>profit</v>
      </c>
      <c r="BL151" s="99" t="b">
        <f t="shared" si="36"/>
        <v>0</v>
      </c>
    </row>
    <row r="152" spans="1:64" s="93" customFormat="1">
      <c r="A152" s="98">
        <v>45516</v>
      </c>
      <c r="B152" s="92" t="s">
        <v>173</v>
      </c>
      <c r="C152" s="92" t="s">
        <v>125</v>
      </c>
      <c r="D152" s="92" t="s">
        <v>145</v>
      </c>
      <c r="E152" s="92" t="s">
        <v>136</v>
      </c>
      <c r="F152" s="92" t="s">
        <v>137</v>
      </c>
      <c r="G152" s="92">
        <v>12</v>
      </c>
      <c r="H152" s="92">
        <v>814</v>
      </c>
      <c r="I152" s="92">
        <v>1392</v>
      </c>
      <c r="J152" s="92">
        <f t="shared" si="39"/>
        <v>9768</v>
      </c>
      <c r="K152" s="92" t="s">
        <v>356</v>
      </c>
      <c r="L152" s="92" t="e">
        <f t="shared" si="41"/>
        <v>#VALUE!</v>
      </c>
      <c r="M152" s="92" t="e">
        <f t="shared" si="42"/>
        <v>#VALUE!</v>
      </c>
      <c r="N152" s="99" t="e">
        <f t="shared" si="43"/>
        <v>#VALUE!</v>
      </c>
      <c r="U152" s="100">
        <v>45516</v>
      </c>
      <c r="V152" s="92" t="s">
        <v>173</v>
      </c>
      <c r="W152" s="92" t="s">
        <v>125</v>
      </c>
      <c r="X152" s="92" t="s">
        <v>145</v>
      </c>
      <c r="Y152" s="92" t="s">
        <v>136</v>
      </c>
      <c r="Z152" s="92" t="s">
        <v>137</v>
      </c>
      <c r="AA152" s="92">
        <v>12</v>
      </c>
      <c r="AB152" s="92">
        <v>814</v>
      </c>
      <c r="AC152" s="92">
        <v>1392</v>
      </c>
      <c r="AD152" s="92">
        <v>9768</v>
      </c>
      <c r="AE152" s="92">
        <v>16704</v>
      </c>
      <c r="AF152" s="92">
        <v>6936</v>
      </c>
      <c r="AG152" s="92" t="s">
        <v>354</v>
      </c>
      <c r="AH152" s="101" t="e">
        <v>#VALUE!</v>
      </c>
      <c r="AY152" s="98">
        <v>45494</v>
      </c>
      <c r="AZ152" s="92" t="s">
        <v>291</v>
      </c>
      <c r="BA152" s="92" t="s">
        <v>153</v>
      </c>
      <c r="BB152" s="92" t="s">
        <v>219</v>
      </c>
      <c r="BC152" s="92" t="s">
        <v>127</v>
      </c>
      <c r="BD152" s="92" t="s">
        <v>128</v>
      </c>
      <c r="BE152" s="92">
        <v>21</v>
      </c>
      <c r="BF152" s="92">
        <v>626</v>
      </c>
      <c r="BG152" s="92">
        <v>772</v>
      </c>
      <c r="BH152" s="92">
        <f t="shared" si="33"/>
        <v>13146</v>
      </c>
      <c r="BI152" s="92">
        <f t="shared" si="45"/>
        <v>16212</v>
      </c>
      <c r="BJ152" s="92">
        <f t="shared" si="34"/>
        <v>3066</v>
      </c>
      <c r="BK152" s="92" t="str">
        <f t="shared" si="35"/>
        <v>profit</v>
      </c>
      <c r="BL152" s="99" t="b">
        <f t="shared" si="36"/>
        <v>0</v>
      </c>
    </row>
    <row r="153" spans="1:64" s="93" customFormat="1">
      <c r="A153" s="98">
        <v>45543</v>
      </c>
      <c r="B153" s="92" t="s">
        <v>174</v>
      </c>
      <c r="C153" s="92" t="s">
        <v>125</v>
      </c>
      <c r="D153" s="92" t="s">
        <v>145</v>
      </c>
      <c r="E153" s="92" t="s">
        <v>175</v>
      </c>
      <c r="F153" s="92" t="s">
        <v>137</v>
      </c>
      <c r="G153" s="92">
        <v>11</v>
      </c>
      <c r="H153" s="92">
        <v>960</v>
      </c>
      <c r="I153" s="92">
        <v>939</v>
      </c>
      <c r="J153" s="92">
        <f t="shared" si="39"/>
        <v>10560</v>
      </c>
      <c r="K153" s="92">
        <f t="shared" si="40"/>
        <v>10329</v>
      </c>
      <c r="L153" s="92">
        <f t="shared" si="41"/>
        <v>-231</v>
      </c>
      <c r="M153" s="92" t="str">
        <f t="shared" si="42"/>
        <v>loss</v>
      </c>
      <c r="N153" s="99" t="b">
        <f t="shared" si="43"/>
        <v>0</v>
      </c>
      <c r="U153" s="100">
        <v>45543</v>
      </c>
      <c r="V153" s="92" t="s">
        <v>174</v>
      </c>
      <c r="W153" s="92" t="s">
        <v>125</v>
      </c>
      <c r="X153" s="92" t="s">
        <v>145</v>
      </c>
      <c r="Y153" s="92" t="s">
        <v>175</v>
      </c>
      <c r="Z153" s="92" t="s">
        <v>137</v>
      </c>
      <c r="AA153" s="92">
        <v>11</v>
      </c>
      <c r="AB153" s="92">
        <v>960</v>
      </c>
      <c r="AC153" s="92">
        <v>939</v>
      </c>
      <c r="AD153" s="92">
        <v>10560</v>
      </c>
      <c r="AE153" s="92">
        <v>10329</v>
      </c>
      <c r="AF153" s="92">
        <v>-231</v>
      </c>
      <c r="AG153" s="92" t="s">
        <v>353</v>
      </c>
      <c r="AH153" s="101" t="b">
        <v>0</v>
      </c>
      <c r="AY153" s="98">
        <v>45517</v>
      </c>
      <c r="AZ153" s="92" t="s">
        <v>292</v>
      </c>
      <c r="BA153" s="92" t="s">
        <v>153</v>
      </c>
      <c r="BB153" s="92" t="s">
        <v>219</v>
      </c>
      <c r="BC153" s="92" t="s">
        <v>151</v>
      </c>
      <c r="BD153" s="92" t="s">
        <v>137</v>
      </c>
      <c r="BE153" s="92">
        <v>26</v>
      </c>
      <c r="BF153" s="92">
        <v>715</v>
      </c>
      <c r="BG153" s="92">
        <v>1113</v>
      </c>
      <c r="BH153" s="92">
        <f t="shared" si="33"/>
        <v>18590</v>
      </c>
      <c r="BI153" s="92">
        <f t="shared" si="45"/>
        <v>28938</v>
      </c>
      <c r="BJ153" s="92">
        <f t="shared" si="34"/>
        <v>10348</v>
      </c>
      <c r="BK153" s="92" t="str">
        <f t="shared" si="35"/>
        <v>profit</v>
      </c>
      <c r="BL153" s="99" t="b">
        <f t="shared" si="36"/>
        <v>0</v>
      </c>
    </row>
    <row r="154" spans="1:64" s="93" customFormat="1">
      <c r="A154" s="98">
        <v>45535</v>
      </c>
      <c r="B154" s="92" t="s">
        <v>225</v>
      </c>
      <c r="C154" s="92" t="s">
        <v>141</v>
      </c>
      <c r="D154" s="92" t="s">
        <v>200</v>
      </c>
      <c r="E154" s="92" t="s">
        <v>130</v>
      </c>
      <c r="F154" s="92" t="s">
        <v>137</v>
      </c>
      <c r="G154" s="92">
        <v>89</v>
      </c>
      <c r="H154" s="92">
        <v>910</v>
      </c>
      <c r="I154" s="92">
        <v>1261</v>
      </c>
      <c r="J154" s="92">
        <f t="shared" si="39"/>
        <v>80990</v>
      </c>
      <c r="K154" s="92">
        <f t="shared" si="40"/>
        <v>112229</v>
      </c>
      <c r="L154" s="92">
        <f t="shared" si="41"/>
        <v>31239</v>
      </c>
      <c r="M154" s="92" t="str">
        <f t="shared" si="42"/>
        <v>profit</v>
      </c>
      <c r="N154" s="99" t="b">
        <f t="shared" si="43"/>
        <v>1</v>
      </c>
      <c r="U154" s="100">
        <v>45535</v>
      </c>
      <c r="V154" s="92" t="s">
        <v>225</v>
      </c>
      <c r="W154" s="92" t="s">
        <v>141</v>
      </c>
      <c r="X154" s="92" t="s">
        <v>200</v>
      </c>
      <c r="Y154" s="92" t="s">
        <v>130</v>
      </c>
      <c r="Z154" s="92" t="s">
        <v>137</v>
      </c>
      <c r="AA154" s="92">
        <v>89</v>
      </c>
      <c r="AB154" s="92">
        <v>910</v>
      </c>
      <c r="AC154" s="92">
        <v>1261</v>
      </c>
      <c r="AD154" s="92">
        <v>80990</v>
      </c>
      <c r="AE154" s="92">
        <v>112229</v>
      </c>
      <c r="AF154" s="92">
        <v>31239</v>
      </c>
      <c r="AG154" s="92" t="s">
        <v>354</v>
      </c>
      <c r="AH154" s="101" t="b">
        <v>1</v>
      </c>
      <c r="AY154" s="98">
        <v>45518</v>
      </c>
      <c r="AZ154" s="92" t="s">
        <v>293</v>
      </c>
      <c r="BA154" s="92" t="s">
        <v>153</v>
      </c>
      <c r="BB154" s="92" t="s">
        <v>219</v>
      </c>
      <c r="BC154" s="92" t="s">
        <v>156</v>
      </c>
      <c r="BD154" s="92" t="s">
        <v>137</v>
      </c>
      <c r="BE154" s="92">
        <v>27</v>
      </c>
      <c r="BF154" s="92">
        <v>611</v>
      </c>
      <c r="BG154" s="92">
        <v>1309</v>
      </c>
      <c r="BH154" s="92">
        <f t="shared" si="33"/>
        <v>16497</v>
      </c>
      <c r="BI154" s="92">
        <f t="shared" si="45"/>
        <v>35343</v>
      </c>
      <c r="BJ154" s="92">
        <f t="shared" si="34"/>
        <v>18846</v>
      </c>
      <c r="BK154" s="92" t="str">
        <f t="shared" si="35"/>
        <v>profit</v>
      </c>
      <c r="BL154" s="99" t="b">
        <f t="shared" si="36"/>
        <v>0</v>
      </c>
    </row>
    <row r="155" spans="1:64" s="93" customFormat="1">
      <c r="A155" s="98">
        <v>45544</v>
      </c>
      <c r="B155" s="92" t="s">
        <v>176</v>
      </c>
      <c r="C155" s="92" t="s">
        <v>125</v>
      </c>
      <c r="D155" s="92" t="s">
        <v>145</v>
      </c>
      <c r="E155" s="92" t="s">
        <v>151</v>
      </c>
      <c r="F155" s="92" t="s">
        <v>137</v>
      </c>
      <c r="G155" s="92">
        <v>10</v>
      </c>
      <c r="H155" s="92">
        <v>654</v>
      </c>
      <c r="I155" s="92">
        <v>1029</v>
      </c>
      <c r="J155" s="92">
        <f t="shared" si="39"/>
        <v>6540</v>
      </c>
      <c r="K155" s="92">
        <f t="shared" si="40"/>
        <v>10290</v>
      </c>
      <c r="L155" s="92">
        <f t="shared" si="41"/>
        <v>3750</v>
      </c>
      <c r="M155" s="92" t="str">
        <f t="shared" si="42"/>
        <v>profit</v>
      </c>
      <c r="N155" s="99" t="b">
        <f t="shared" si="43"/>
        <v>0</v>
      </c>
      <c r="U155" s="100">
        <v>45544</v>
      </c>
      <c r="V155" s="92" t="s">
        <v>176</v>
      </c>
      <c r="W155" s="92" t="s">
        <v>125</v>
      </c>
      <c r="X155" s="92" t="s">
        <v>145</v>
      </c>
      <c r="Y155" s="92" t="s">
        <v>151</v>
      </c>
      <c r="Z155" s="92" t="s">
        <v>137</v>
      </c>
      <c r="AA155" s="92">
        <v>10</v>
      </c>
      <c r="AB155" s="92">
        <v>654</v>
      </c>
      <c r="AC155" s="92">
        <v>1029</v>
      </c>
      <c r="AD155" s="92">
        <v>6540</v>
      </c>
      <c r="AE155" s="92">
        <v>10290</v>
      </c>
      <c r="AF155" s="92">
        <v>3750</v>
      </c>
      <c r="AG155" s="92" t="s">
        <v>354</v>
      </c>
      <c r="AH155" s="101" t="b">
        <v>0</v>
      </c>
      <c r="AY155" s="98">
        <v>45519</v>
      </c>
      <c r="AZ155" s="92" t="s">
        <v>294</v>
      </c>
      <c r="BA155" s="92" t="s">
        <v>153</v>
      </c>
      <c r="BB155" s="92" t="s">
        <v>219</v>
      </c>
      <c r="BC155" s="92" t="s">
        <v>136</v>
      </c>
      <c r="BD155" s="92" t="s">
        <v>128</v>
      </c>
      <c r="BE155" s="92">
        <v>29</v>
      </c>
      <c r="BF155" s="92">
        <v>544</v>
      </c>
      <c r="BG155" s="92">
        <v>1436</v>
      </c>
      <c r="BH155" s="92">
        <f t="shared" si="33"/>
        <v>15776</v>
      </c>
      <c r="BI155" s="92">
        <f t="shared" si="45"/>
        <v>41644</v>
      </c>
      <c r="BJ155" s="92">
        <f t="shared" si="34"/>
        <v>25868</v>
      </c>
      <c r="BK155" s="92" t="str">
        <f t="shared" si="35"/>
        <v>profit</v>
      </c>
      <c r="BL155" s="99" t="b">
        <f t="shared" si="36"/>
        <v>0</v>
      </c>
    </row>
    <row r="156" spans="1:64" s="93" customFormat="1">
      <c r="A156" s="98">
        <v>45545</v>
      </c>
      <c r="B156" s="92" t="s">
        <v>177</v>
      </c>
      <c r="C156" s="92" t="s">
        <v>125</v>
      </c>
      <c r="D156" s="92" t="s">
        <v>145</v>
      </c>
      <c r="E156" s="92" t="s">
        <v>134</v>
      </c>
      <c r="F156" s="92" t="s">
        <v>137</v>
      </c>
      <c r="G156" s="92">
        <v>14</v>
      </c>
      <c r="H156" s="92">
        <v>504</v>
      </c>
      <c r="I156" s="92">
        <v>1130</v>
      </c>
      <c r="J156" s="92">
        <f t="shared" si="39"/>
        <v>7056</v>
      </c>
      <c r="K156" s="92">
        <f t="shared" si="40"/>
        <v>15820</v>
      </c>
      <c r="L156" s="92">
        <f t="shared" si="41"/>
        <v>8764</v>
      </c>
      <c r="M156" s="92" t="str">
        <f t="shared" si="42"/>
        <v>profit</v>
      </c>
      <c r="N156" s="99" t="b">
        <f t="shared" si="43"/>
        <v>0</v>
      </c>
      <c r="U156" s="100">
        <v>45545</v>
      </c>
      <c r="V156" s="92" t="s">
        <v>177</v>
      </c>
      <c r="W156" s="92" t="s">
        <v>125</v>
      </c>
      <c r="X156" s="92" t="s">
        <v>145</v>
      </c>
      <c r="Y156" s="92" t="s">
        <v>134</v>
      </c>
      <c r="Z156" s="92" t="s">
        <v>137</v>
      </c>
      <c r="AA156" s="92">
        <v>14</v>
      </c>
      <c r="AB156" s="92">
        <v>504</v>
      </c>
      <c r="AC156" s="92">
        <v>1130</v>
      </c>
      <c r="AD156" s="92">
        <v>7056</v>
      </c>
      <c r="AE156" s="92">
        <v>15820</v>
      </c>
      <c r="AF156" s="92">
        <v>8764</v>
      </c>
      <c r="AG156" s="92" t="s">
        <v>354</v>
      </c>
      <c r="AH156" s="101" t="b">
        <v>0</v>
      </c>
      <c r="AY156" s="98">
        <v>45634</v>
      </c>
      <c r="AZ156" s="92" t="s">
        <v>295</v>
      </c>
      <c r="BA156" s="92" t="s">
        <v>153</v>
      </c>
      <c r="BB156" s="92" t="s">
        <v>219</v>
      </c>
      <c r="BC156" s="92" t="s">
        <v>254</v>
      </c>
      <c r="BD156" s="92" t="s">
        <v>137</v>
      </c>
      <c r="BE156" s="92">
        <v>23</v>
      </c>
      <c r="BF156" s="92">
        <v>771</v>
      </c>
      <c r="BG156" s="92">
        <v>1430</v>
      </c>
      <c r="BH156" s="92">
        <f t="shared" si="33"/>
        <v>17733</v>
      </c>
      <c r="BI156" s="92" t="s">
        <v>356</v>
      </c>
      <c r="BJ156" s="92" t="e">
        <f t="shared" si="34"/>
        <v>#VALUE!</v>
      </c>
      <c r="BK156" s="92" t="e">
        <f t="shared" si="35"/>
        <v>#VALUE!</v>
      </c>
      <c r="BL156" s="99" t="e">
        <f t="shared" si="36"/>
        <v>#VALUE!</v>
      </c>
    </row>
    <row r="157" spans="1:64" s="93" customFormat="1">
      <c r="A157" s="98">
        <v>45546</v>
      </c>
      <c r="B157" s="92" t="s">
        <v>178</v>
      </c>
      <c r="C157" s="92" t="s">
        <v>125</v>
      </c>
      <c r="D157" s="92" t="s">
        <v>145</v>
      </c>
      <c r="E157" s="92" t="s">
        <v>169</v>
      </c>
      <c r="F157" s="92" t="s">
        <v>137</v>
      </c>
      <c r="G157" s="92">
        <v>12</v>
      </c>
      <c r="H157" s="92">
        <v>886</v>
      </c>
      <c r="I157" s="92">
        <v>1233</v>
      </c>
      <c r="J157" s="92">
        <f t="shared" si="39"/>
        <v>10632</v>
      </c>
      <c r="K157" s="92" t="s">
        <v>356</v>
      </c>
      <c r="L157" s="92" t="e">
        <f t="shared" si="41"/>
        <v>#VALUE!</v>
      </c>
      <c r="M157" s="92" t="e">
        <f t="shared" si="42"/>
        <v>#VALUE!</v>
      </c>
      <c r="N157" s="99" t="e">
        <f t="shared" si="43"/>
        <v>#VALUE!</v>
      </c>
      <c r="U157" s="100">
        <v>45546</v>
      </c>
      <c r="V157" s="92" t="s">
        <v>178</v>
      </c>
      <c r="W157" s="92" t="s">
        <v>125</v>
      </c>
      <c r="X157" s="92" t="s">
        <v>145</v>
      </c>
      <c r="Y157" s="92" t="s">
        <v>169</v>
      </c>
      <c r="Z157" s="92" t="s">
        <v>137</v>
      </c>
      <c r="AA157" s="92">
        <v>12</v>
      </c>
      <c r="AB157" s="92">
        <v>886</v>
      </c>
      <c r="AC157" s="92">
        <v>1233</v>
      </c>
      <c r="AD157" s="92">
        <v>10632</v>
      </c>
      <c r="AE157" s="92">
        <v>14796</v>
      </c>
      <c r="AF157" s="92">
        <v>4164</v>
      </c>
      <c r="AG157" s="92" t="s">
        <v>354</v>
      </c>
      <c r="AH157" s="101" t="e">
        <v>#VALUE!</v>
      </c>
      <c r="AY157" s="98">
        <v>45521</v>
      </c>
      <c r="AZ157" s="92" t="s">
        <v>296</v>
      </c>
      <c r="BA157" s="92" t="s">
        <v>153</v>
      </c>
      <c r="BB157" s="92" t="s">
        <v>219</v>
      </c>
      <c r="BC157" s="92" t="s">
        <v>160</v>
      </c>
      <c r="BD157" s="92" t="s">
        <v>137</v>
      </c>
      <c r="BE157" s="92">
        <v>30</v>
      </c>
      <c r="BF157" s="92">
        <v>652</v>
      </c>
      <c r="BG157" s="92">
        <v>1151</v>
      </c>
      <c r="BH157" s="92">
        <f t="shared" si="33"/>
        <v>19560</v>
      </c>
      <c r="BI157" s="92">
        <f t="shared" ref="BI157:BI166" si="46">BE157*BG157</f>
        <v>34530</v>
      </c>
      <c r="BJ157" s="92">
        <f t="shared" si="34"/>
        <v>14970</v>
      </c>
      <c r="BK157" s="92" t="str">
        <f t="shared" si="35"/>
        <v>profit</v>
      </c>
      <c r="BL157" s="99" t="b">
        <f t="shared" si="36"/>
        <v>0</v>
      </c>
    </row>
    <row r="158" spans="1:64" s="93" customFormat="1">
      <c r="A158" s="98">
        <v>45547</v>
      </c>
      <c r="B158" s="92" t="s">
        <v>179</v>
      </c>
      <c r="C158" s="92" t="s">
        <v>125</v>
      </c>
      <c r="D158" s="92" t="s">
        <v>145</v>
      </c>
      <c r="E158" s="92" t="s">
        <v>180</v>
      </c>
      <c r="F158" s="92" t="s">
        <v>128</v>
      </c>
      <c r="G158" s="92">
        <v>10</v>
      </c>
      <c r="H158" s="92">
        <v>554</v>
      </c>
      <c r="I158" s="92">
        <v>1210</v>
      </c>
      <c r="J158" s="92">
        <f t="shared" si="39"/>
        <v>5540</v>
      </c>
      <c r="K158" s="92">
        <f t="shared" si="40"/>
        <v>12100</v>
      </c>
      <c r="L158" s="92">
        <f t="shared" si="41"/>
        <v>6560</v>
      </c>
      <c r="M158" s="92" t="str">
        <f t="shared" si="42"/>
        <v>profit</v>
      </c>
      <c r="N158" s="99" t="b">
        <f t="shared" si="43"/>
        <v>0</v>
      </c>
      <c r="U158" s="100">
        <v>45547</v>
      </c>
      <c r="V158" s="92" t="s">
        <v>179</v>
      </c>
      <c r="W158" s="92" t="s">
        <v>125</v>
      </c>
      <c r="X158" s="92" t="s">
        <v>145</v>
      </c>
      <c r="Y158" s="92" t="s">
        <v>180</v>
      </c>
      <c r="Z158" s="92" t="s">
        <v>128</v>
      </c>
      <c r="AA158" s="92">
        <v>10</v>
      </c>
      <c r="AB158" s="92">
        <v>554</v>
      </c>
      <c r="AC158" s="92">
        <v>1210</v>
      </c>
      <c r="AD158" s="92">
        <v>5540</v>
      </c>
      <c r="AE158" s="92">
        <v>12100</v>
      </c>
      <c r="AF158" s="92">
        <v>6560</v>
      </c>
      <c r="AG158" s="92" t="s">
        <v>354</v>
      </c>
      <c r="AH158" s="101" t="b">
        <v>0</v>
      </c>
      <c r="AY158" s="98">
        <v>45522</v>
      </c>
      <c r="AZ158" s="92" t="s">
        <v>208</v>
      </c>
      <c r="BA158" s="92" t="s">
        <v>153</v>
      </c>
      <c r="BB158" s="92" t="s">
        <v>219</v>
      </c>
      <c r="BC158" s="92" t="s">
        <v>143</v>
      </c>
      <c r="BD158" s="92" t="s">
        <v>137</v>
      </c>
      <c r="BE158" s="92">
        <v>22</v>
      </c>
      <c r="BF158" s="92">
        <v>681</v>
      </c>
      <c r="BG158" s="92">
        <v>1087</v>
      </c>
      <c r="BH158" s="92">
        <f t="shared" si="33"/>
        <v>14982</v>
      </c>
      <c r="BI158" s="92">
        <f t="shared" si="46"/>
        <v>23914</v>
      </c>
      <c r="BJ158" s="92">
        <f t="shared" si="34"/>
        <v>8932</v>
      </c>
      <c r="BK158" s="92" t="str">
        <f t="shared" si="35"/>
        <v>profit</v>
      </c>
      <c r="BL158" s="99" t="b">
        <f t="shared" si="36"/>
        <v>0</v>
      </c>
    </row>
    <row r="159" spans="1:64" s="93" customFormat="1">
      <c r="A159" s="98">
        <v>45540</v>
      </c>
      <c r="B159" s="92" t="s">
        <v>226</v>
      </c>
      <c r="C159" s="92" t="s">
        <v>141</v>
      </c>
      <c r="D159" s="92" t="s">
        <v>221</v>
      </c>
      <c r="E159" s="92" t="s">
        <v>139</v>
      </c>
      <c r="F159" s="92" t="s">
        <v>128</v>
      </c>
      <c r="G159" s="92">
        <v>59</v>
      </c>
      <c r="H159" s="92">
        <v>764</v>
      </c>
      <c r="I159" s="92">
        <v>1365</v>
      </c>
      <c r="J159" s="92">
        <f t="shared" si="39"/>
        <v>45076</v>
      </c>
      <c r="K159" s="92">
        <f t="shared" si="40"/>
        <v>80535</v>
      </c>
      <c r="L159" s="92">
        <f t="shared" si="41"/>
        <v>35459</v>
      </c>
      <c r="M159" s="92" t="str">
        <f t="shared" si="42"/>
        <v>profit</v>
      </c>
      <c r="N159" s="99" t="b">
        <f t="shared" si="43"/>
        <v>1</v>
      </c>
      <c r="U159" s="100">
        <v>45540</v>
      </c>
      <c r="V159" s="92" t="s">
        <v>226</v>
      </c>
      <c r="W159" s="92" t="s">
        <v>141</v>
      </c>
      <c r="X159" s="92" t="s">
        <v>221</v>
      </c>
      <c r="Y159" s="92" t="s">
        <v>139</v>
      </c>
      <c r="Z159" s="92" t="s">
        <v>128</v>
      </c>
      <c r="AA159" s="92">
        <v>59</v>
      </c>
      <c r="AB159" s="92">
        <v>764</v>
      </c>
      <c r="AC159" s="92">
        <v>1365</v>
      </c>
      <c r="AD159" s="102" t="e">
        <v>#VALUE!</v>
      </c>
      <c r="AE159" s="92">
        <v>80535</v>
      </c>
      <c r="AF159" s="92">
        <v>35459</v>
      </c>
      <c r="AG159" s="92" t="s">
        <v>354</v>
      </c>
      <c r="AH159" s="101" t="b">
        <v>1</v>
      </c>
      <c r="AY159" s="98">
        <v>45637</v>
      </c>
      <c r="AZ159" s="92" t="s">
        <v>297</v>
      </c>
      <c r="BA159" s="92" t="s">
        <v>141</v>
      </c>
      <c r="BB159" s="92" t="s">
        <v>200</v>
      </c>
      <c r="BC159" s="92" t="s">
        <v>130</v>
      </c>
      <c r="BD159" s="92" t="s">
        <v>137</v>
      </c>
      <c r="BE159" s="92">
        <v>66</v>
      </c>
      <c r="BF159" s="92">
        <v>888</v>
      </c>
      <c r="BG159" s="92">
        <v>809</v>
      </c>
      <c r="BH159" s="92">
        <f t="shared" si="33"/>
        <v>58608</v>
      </c>
      <c r="BI159" s="92">
        <f t="shared" si="46"/>
        <v>53394</v>
      </c>
      <c r="BJ159" s="92">
        <f t="shared" si="34"/>
        <v>-5214</v>
      </c>
      <c r="BK159" s="92" t="str">
        <f t="shared" si="35"/>
        <v>loss</v>
      </c>
      <c r="BL159" s="99" t="b">
        <f t="shared" si="36"/>
        <v>0</v>
      </c>
    </row>
    <row r="160" spans="1:64" s="93" customFormat="1">
      <c r="A160" s="98">
        <v>45548</v>
      </c>
      <c r="B160" s="92" t="s">
        <v>181</v>
      </c>
      <c r="C160" s="92" t="s">
        <v>125</v>
      </c>
      <c r="D160" s="92" t="s">
        <v>145</v>
      </c>
      <c r="E160" s="92" t="s">
        <v>182</v>
      </c>
      <c r="F160" s="92" t="s">
        <v>128</v>
      </c>
      <c r="G160" s="92">
        <v>14</v>
      </c>
      <c r="H160" s="92">
        <v>933</v>
      </c>
      <c r="I160" s="92">
        <v>1064</v>
      </c>
      <c r="J160" s="92">
        <f t="shared" si="39"/>
        <v>13062</v>
      </c>
      <c r="K160" s="92">
        <f t="shared" si="40"/>
        <v>14896</v>
      </c>
      <c r="L160" s="92">
        <f t="shared" si="41"/>
        <v>1834</v>
      </c>
      <c r="M160" s="92" t="str">
        <f t="shared" si="42"/>
        <v>profit</v>
      </c>
      <c r="N160" s="99" t="b">
        <f t="shared" si="43"/>
        <v>0</v>
      </c>
      <c r="U160" s="100">
        <v>45548</v>
      </c>
      <c r="V160" s="92" t="s">
        <v>181</v>
      </c>
      <c r="W160" s="92" t="s">
        <v>125</v>
      </c>
      <c r="X160" s="92" t="s">
        <v>145</v>
      </c>
      <c r="Y160" s="92" t="s">
        <v>182</v>
      </c>
      <c r="Z160" s="92" t="s">
        <v>128</v>
      </c>
      <c r="AA160" s="92">
        <v>14</v>
      </c>
      <c r="AB160" s="92">
        <v>933</v>
      </c>
      <c r="AC160" s="92">
        <v>1064</v>
      </c>
      <c r="AD160" s="92">
        <v>13062</v>
      </c>
      <c r="AE160" s="92">
        <v>14896</v>
      </c>
      <c r="AF160" s="92">
        <v>1834</v>
      </c>
      <c r="AG160" s="92" t="s">
        <v>354</v>
      </c>
      <c r="AH160" s="101" t="b">
        <v>0</v>
      </c>
      <c r="AY160" s="98">
        <v>45523</v>
      </c>
      <c r="AZ160" s="92" t="s">
        <v>298</v>
      </c>
      <c r="BA160" s="92" t="s">
        <v>153</v>
      </c>
      <c r="BB160" s="92" t="s">
        <v>219</v>
      </c>
      <c r="BC160" s="92" t="s">
        <v>147</v>
      </c>
      <c r="BD160" s="92" t="s">
        <v>137</v>
      </c>
      <c r="BE160" s="92">
        <v>28</v>
      </c>
      <c r="BF160" s="92">
        <v>923</v>
      </c>
      <c r="BG160" s="92">
        <v>1395</v>
      </c>
      <c r="BH160" s="92">
        <f t="shared" si="33"/>
        <v>25844</v>
      </c>
      <c r="BI160" s="92">
        <f t="shared" si="46"/>
        <v>39060</v>
      </c>
      <c r="BJ160" s="92">
        <f t="shared" si="34"/>
        <v>13216</v>
      </c>
      <c r="BK160" s="92" t="str">
        <f t="shared" si="35"/>
        <v>profit</v>
      </c>
      <c r="BL160" s="99" t="b">
        <f t="shared" si="36"/>
        <v>1</v>
      </c>
    </row>
    <row r="161" spans="1:64" s="93" customFormat="1">
      <c r="A161" s="98">
        <v>45550</v>
      </c>
      <c r="B161" s="92" t="s">
        <v>183</v>
      </c>
      <c r="C161" s="92" t="s">
        <v>125</v>
      </c>
      <c r="D161" s="92" t="s">
        <v>145</v>
      </c>
      <c r="E161" s="92" t="s">
        <v>151</v>
      </c>
      <c r="F161" s="92" t="s">
        <v>128</v>
      </c>
      <c r="G161" s="92">
        <v>15</v>
      </c>
      <c r="H161" s="92">
        <v>674</v>
      </c>
      <c r="I161" s="92">
        <v>1125</v>
      </c>
      <c r="J161" s="92">
        <f t="shared" si="39"/>
        <v>10110</v>
      </c>
      <c r="K161" s="92" t="s">
        <v>356</v>
      </c>
      <c r="L161" s="92" t="e">
        <f t="shared" si="41"/>
        <v>#VALUE!</v>
      </c>
      <c r="M161" s="92" t="e">
        <f t="shared" si="42"/>
        <v>#VALUE!</v>
      </c>
      <c r="N161" s="99" t="e">
        <f t="shared" si="43"/>
        <v>#VALUE!</v>
      </c>
      <c r="U161" s="100">
        <v>45550</v>
      </c>
      <c r="V161" s="92" t="s">
        <v>183</v>
      </c>
      <c r="W161" s="92" t="s">
        <v>125</v>
      </c>
      <c r="X161" s="92" t="s">
        <v>145</v>
      </c>
      <c r="Y161" s="92" t="s">
        <v>151</v>
      </c>
      <c r="Z161" s="92" t="s">
        <v>128</v>
      </c>
      <c r="AA161" s="92">
        <v>15</v>
      </c>
      <c r="AB161" s="92">
        <v>674</v>
      </c>
      <c r="AC161" s="92">
        <v>1125</v>
      </c>
      <c r="AD161" s="92">
        <v>10110</v>
      </c>
      <c r="AE161" s="92">
        <v>16875</v>
      </c>
      <c r="AF161" s="92">
        <v>6765</v>
      </c>
      <c r="AG161" s="92" t="s">
        <v>354</v>
      </c>
      <c r="AH161" s="101" t="e">
        <v>#VALUE!</v>
      </c>
      <c r="AY161" s="98">
        <v>45524</v>
      </c>
      <c r="AZ161" s="92" t="s">
        <v>206</v>
      </c>
      <c r="BA161" s="92" t="s">
        <v>153</v>
      </c>
      <c r="BB161" s="92" t="s">
        <v>219</v>
      </c>
      <c r="BC161" s="92" t="s">
        <v>147</v>
      </c>
      <c r="BD161" s="92" t="s">
        <v>128</v>
      </c>
      <c r="BE161" s="92">
        <v>26</v>
      </c>
      <c r="BF161" s="92">
        <v>999</v>
      </c>
      <c r="BG161" s="92">
        <v>1112</v>
      </c>
      <c r="BH161" s="92">
        <f t="shared" ref="BH161:BH214" si="47">BE161*BF161</f>
        <v>25974</v>
      </c>
      <c r="BI161" s="92">
        <f t="shared" si="46"/>
        <v>28912</v>
      </c>
      <c r="BJ161" s="92">
        <f t="shared" ref="BJ161:BJ214" si="48">BI161-BH161</f>
        <v>2938</v>
      </c>
      <c r="BK161" s="92" t="str">
        <f t="shared" si="35"/>
        <v>profit</v>
      </c>
      <c r="BL161" s="99" t="b">
        <f t="shared" si="36"/>
        <v>1</v>
      </c>
    </row>
    <row r="162" spans="1:64" s="93" customFormat="1">
      <c r="A162" s="98">
        <v>45551</v>
      </c>
      <c r="B162" s="92" t="s">
        <v>184</v>
      </c>
      <c r="C162" s="92" t="s">
        <v>125</v>
      </c>
      <c r="D162" s="92" t="s">
        <v>145</v>
      </c>
      <c r="E162" s="92" t="s">
        <v>165</v>
      </c>
      <c r="F162" s="92" t="s">
        <v>128</v>
      </c>
      <c r="G162" s="92">
        <v>20</v>
      </c>
      <c r="H162" s="92">
        <v>529</v>
      </c>
      <c r="I162" s="92">
        <v>1455</v>
      </c>
      <c r="J162" s="92">
        <f t="shared" si="39"/>
        <v>10580</v>
      </c>
      <c r="K162" s="92">
        <f t="shared" si="40"/>
        <v>29100</v>
      </c>
      <c r="L162" s="92">
        <f t="shared" si="41"/>
        <v>18520</v>
      </c>
      <c r="M162" s="92" t="str">
        <f t="shared" si="42"/>
        <v>profit</v>
      </c>
      <c r="N162" s="99" t="b">
        <f t="shared" si="43"/>
        <v>0</v>
      </c>
      <c r="U162" s="100">
        <v>45551</v>
      </c>
      <c r="V162" s="92" t="s">
        <v>184</v>
      </c>
      <c r="W162" s="92" t="s">
        <v>125</v>
      </c>
      <c r="X162" s="92" t="s">
        <v>145</v>
      </c>
      <c r="Y162" s="92" t="s">
        <v>165</v>
      </c>
      <c r="Z162" s="92" t="s">
        <v>128</v>
      </c>
      <c r="AA162" s="92">
        <v>20</v>
      </c>
      <c r="AB162" s="92">
        <v>529</v>
      </c>
      <c r="AC162" s="92">
        <v>1455</v>
      </c>
      <c r="AD162" s="92">
        <v>10580</v>
      </c>
      <c r="AE162" s="92">
        <v>29100</v>
      </c>
      <c r="AF162" s="92">
        <v>18520</v>
      </c>
      <c r="AG162" s="92" t="s">
        <v>354</v>
      </c>
      <c r="AH162" s="101" t="b">
        <v>0</v>
      </c>
      <c r="AY162" s="98">
        <v>45525</v>
      </c>
      <c r="AZ162" s="92" t="s">
        <v>299</v>
      </c>
      <c r="BA162" s="92" t="s">
        <v>153</v>
      </c>
      <c r="BB162" s="92" t="s">
        <v>219</v>
      </c>
      <c r="BC162" s="92" t="s">
        <v>169</v>
      </c>
      <c r="BD162" s="92" t="s">
        <v>128</v>
      </c>
      <c r="BE162" s="92">
        <v>30</v>
      </c>
      <c r="BF162" s="92">
        <v>792</v>
      </c>
      <c r="BG162" s="92">
        <v>1010</v>
      </c>
      <c r="BH162" s="92">
        <f t="shared" si="47"/>
        <v>23760</v>
      </c>
      <c r="BI162" s="92">
        <f t="shared" si="46"/>
        <v>30300</v>
      </c>
      <c r="BJ162" s="92">
        <f t="shared" si="48"/>
        <v>6540</v>
      </c>
      <c r="BK162" s="92" t="str">
        <f t="shared" ref="BK162:BK215" si="49">IF(BJ162&gt;0,"profit","loss")</f>
        <v>profit</v>
      </c>
      <c r="BL162" s="99" t="b">
        <f t="shared" ref="BL162:BL215" si="50">AND(BJ162&gt;0,BH162&gt;20000)</f>
        <v>1</v>
      </c>
    </row>
    <row r="163" spans="1:64" s="93" customFormat="1">
      <c r="A163" s="98">
        <v>45552</v>
      </c>
      <c r="B163" s="92" t="s">
        <v>185</v>
      </c>
      <c r="C163" s="92" t="s">
        <v>125</v>
      </c>
      <c r="D163" s="92" t="s">
        <v>145</v>
      </c>
      <c r="E163" s="92" t="s">
        <v>143</v>
      </c>
      <c r="F163" s="92" t="s">
        <v>128</v>
      </c>
      <c r="G163" s="92">
        <v>18</v>
      </c>
      <c r="H163" s="92">
        <v>717</v>
      </c>
      <c r="I163" s="92">
        <v>833</v>
      </c>
      <c r="J163" s="92">
        <f t="shared" si="39"/>
        <v>12906</v>
      </c>
      <c r="K163" s="92">
        <f t="shared" si="40"/>
        <v>14994</v>
      </c>
      <c r="L163" s="92">
        <f t="shared" si="41"/>
        <v>2088</v>
      </c>
      <c r="M163" s="92" t="str">
        <f t="shared" si="42"/>
        <v>profit</v>
      </c>
      <c r="N163" s="99" t="b">
        <f t="shared" si="43"/>
        <v>0</v>
      </c>
      <c r="U163" s="100">
        <v>45552</v>
      </c>
      <c r="V163" s="92" t="s">
        <v>185</v>
      </c>
      <c r="W163" s="92" t="s">
        <v>125</v>
      </c>
      <c r="X163" s="92" t="s">
        <v>145</v>
      </c>
      <c r="Y163" s="92" t="s">
        <v>143</v>
      </c>
      <c r="Z163" s="92" t="s">
        <v>128</v>
      </c>
      <c r="AA163" s="92">
        <v>18</v>
      </c>
      <c r="AB163" s="92">
        <v>717</v>
      </c>
      <c r="AC163" s="92">
        <v>833</v>
      </c>
      <c r="AD163" s="92">
        <v>12906</v>
      </c>
      <c r="AE163" s="92">
        <v>14994</v>
      </c>
      <c r="AF163" s="92">
        <v>2088</v>
      </c>
      <c r="AG163" s="92" t="s">
        <v>354</v>
      </c>
      <c r="AH163" s="101" t="b">
        <v>0</v>
      </c>
      <c r="AY163" s="98">
        <v>45527</v>
      </c>
      <c r="AZ163" s="92" t="s">
        <v>300</v>
      </c>
      <c r="BA163" s="92" t="s">
        <v>153</v>
      </c>
      <c r="BB163" s="92" t="s">
        <v>219</v>
      </c>
      <c r="BC163" s="92" t="s">
        <v>165</v>
      </c>
      <c r="BD163" s="92" t="s">
        <v>128</v>
      </c>
      <c r="BE163" s="92">
        <v>22</v>
      </c>
      <c r="BF163" s="92">
        <v>774</v>
      </c>
      <c r="BG163" s="92">
        <v>1387</v>
      </c>
      <c r="BH163" s="92">
        <f t="shared" si="47"/>
        <v>17028</v>
      </c>
      <c r="BI163" s="92">
        <f t="shared" si="46"/>
        <v>30514</v>
      </c>
      <c r="BJ163" s="92">
        <f t="shared" si="48"/>
        <v>13486</v>
      </c>
      <c r="BK163" s="92" t="str">
        <f t="shared" si="49"/>
        <v>profit</v>
      </c>
      <c r="BL163" s="99" t="b">
        <f t="shared" si="50"/>
        <v>0</v>
      </c>
    </row>
    <row r="164" spans="1:64" s="93" customFormat="1">
      <c r="A164" s="98">
        <v>45553</v>
      </c>
      <c r="B164" s="92" t="s">
        <v>186</v>
      </c>
      <c r="C164" s="92" t="s">
        <v>125</v>
      </c>
      <c r="D164" s="92" t="s">
        <v>145</v>
      </c>
      <c r="E164" s="92" t="s">
        <v>147</v>
      </c>
      <c r="F164" s="92" t="s">
        <v>128</v>
      </c>
      <c r="G164" s="92">
        <v>17</v>
      </c>
      <c r="H164" s="92">
        <v>966</v>
      </c>
      <c r="I164" s="92">
        <v>1044</v>
      </c>
      <c r="J164" s="92">
        <f t="shared" si="39"/>
        <v>16422</v>
      </c>
      <c r="K164" s="92">
        <f t="shared" si="40"/>
        <v>17748</v>
      </c>
      <c r="L164" s="92">
        <f t="shared" si="41"/>
        <v>1326</v>
      </c>
      <c r="M164" s="92" t="str">
        <f t="shared" si="42"/>
        <v>profit</v>
      </c>
      <c r="N164" s="99" t="b">
        <f t="shared" si="43"/>
        <v>0</v>
      </c>
      <c r="U164" s="100">
        <v>45553</v>
      </c>
      <c r="V164" s="92" t="s">
        <v>186</v>
      </c>
      <c r="W164" s="92" t="s">
        <v>125</v>
      </c>
      <c r="X164" s="92" t="s">
        <v>145</v>
      </c>
      <c r="Y164" s="92" t="s">
        <v>147</v>
      </c>
      <c r="Z164" s="92" t="s">
        <v>128</v>
      </c>
      <c r="AA164" s="92">
        <v>17</v>
      </c>
      <c r="AB164" s="92">
        <v>966</v>
      </c>
      <c r="AC164" s="92">
        <v>1044</v>
      </c>
      <c r="AD164" s="92">
        <v>16422</v>
      </c>
      <c r="AE164" s="92">
        <v>17748</v>
      </c>
      <c r="AF164" s="92">
        <v>1326</v>
      </c>
      <c r="AG164" s="92" t="s">
        <v>354</v>
      </c>
      <c r="AH164" s="101" t="b">
        <v>0</v>
      </c>
      <c r="AY164" s="98">
        <v>45642</v>
      </c>
      <c r="AZ164" s="92" t="s">
        <v>301</v>
      </c>
      <c r="BA164" s="92" t="s">
        <v>141</v>
      </c>
      <c r="BB164" s="92" t="s">
        <v>200</v>
      </c>
      <c r="BC164" s="92" t="s">
        <v>147</v>
      </c>
      <c r="BD164" s="92" t="s">
        <v>128</v>
      </c>
      <c r="BE164" s="92">
        <v>56</v>
      </c>
      <c r="BF164" s="92">
        <v>516</v>
      </c>
      <c r="BG164" s="92">
        <v>1316</v>
      </c>
      <c r="BH164" s="92">
        <f t="shared" si="47"/>
        <v>28896</v>
      </c>
      <c r="BI164" s="92">
        <f t="shared" si="46"/>
        <v>73696</v>
      </c>
      <c r="BJ164" s="92">
        <f t="shared" si="48"/>
        <v>44800</v>
      </c>
      <c r="BK164" s="92" t="str">
        <f t="shared" si="49"/>
        <v>profit</v>
      </c>
      <c r="BL164" s="99" t="b">
        <f t="shared" si="50"/>
        <v>1</v>
      </c>
    </row>
    <row r="165" spans="1:64" s="93" customFormat="1">
      <c r="A165" s="98">
        <v>45562</v>
      </c>
      <c r="B165" s="92" t="s">
        <v>187</v>
      </c>
      <c r="C165" s="92" t="s">
        <v>125</v>
      </c>
      <c r="D165" s="92" t="s">
        <v>126</v>
      </c>
      <c r="E165" s="92" t="s">
        <v>143</v>
      </c>
      <c r="F165" s="92" t="s">
        <v>137</v>
      </c>
      <c r="G165" s="92">
        <v>16</v>
      </c>
      <c r="H165" s="92">
        <v>599</v>
      </c>
      <c r="I165" s="92">
        <v>1490</v>
      </c>
      <c r="J165" s="92">
        <f t="shared" si="39"/>
        <v>9584</v>
      </c>
      <c r="K165" s="92">
        <f t="shared" si="40"/>
        <v>23840</v>
      </c>
      <c r="L165" s="92">
        <f t="shared" si="41"/>
        <v>14256</v>
      </c>
      <c r="M165" s="92" t="str">
        <f t="shared" si="42"/>
        <v>profit</v>
      </c>
      <c r="N165" s="99" t="b">
        <f t="shared" si="43"/>
        <v>0</v>
      </c>
      <c r="U165" s="100">
        <v>45562</v>
      </c>
      <c r="V165" s="92" t="s">
        <v>187</v>
      </c>
      <c r="W165" s="92" t="s">
        <v>125</v>
      </c>
      <c r="X165" s="92" t="s">
        <v>126</v>
      </c>
      <c r="Y165" s="92" t="s">
        <v>143</v>
      </c>
      <c r="Z165" s="92" t="s">
        <v>137</v>
      </c>
      <c r="AA165" s="92">
        <v>16</v>
      </c>
      <c r="AB165" s="92">
        <v>599</v>
      </c>
      <c r="AC165" s="92">
        <v>1490</v>
      </c>
      <c r="AD165" s="92">
        <v>9584</v>
      </c>
      <c r="AE165" s="92">
        <v>23840</v>
      </c>
      <c r="AF165" s="92">
        <v>14256</v>
      </c>
      <c r="AG165" s="92" t="s">
        <v>354</v>
      </c>
      <c r="AH165" s="101" t="b">
        <v>0</v>
      </c>
      <c r="AY165" s="98">
        <v>45589</v>
      </c>
      <c r="AZ165" s="92" t="s">
        <v>302</v>
      </c>
      <c r="BA165" s="92" t="s">
        <v>153</v>
      </c>
      <c r="BB165" s="92" t="s">
        <v>234</v>
      </c>
      <c r="BC165" s="92" t="s">
        <v>165</v>
      </c>
      <c r="BD165" s="92" t="s">
        <v>128</v>
      </c>
      <c r="BE165" s="92">
        <v>20</v>
      </c>
      <c r="BF165" s="92">
        <v>999</v>
      </c>
      <c r="BG165" s="92">
        <v>1191</v>
      </c>
      <c r="BH165" s="92">
        <f t="shared" si="47"/>
        <v>19980</v>
      </c>
      <c r="BI165" s="92">
        <f t="shared" si="46"/>
        <v>23820</v>
      </c>
      <c r="BJ165" s="92">
        <f t="shared" si="48"/>
        <v>3840</v>
      </c>
      <c r="BK165" s="92" t="str">
        <f t="shared" si="49"/>
        <v>profit</v>
      </c>
      <c r="BL165" s="99" t="b">
        <f t="shared" si="50"/>
        <v>0</v>
      </c>
    </row>
    <row r="166" spans="1:64" s="93" customFormat="1">
      <c r="A166" s="98">
        <v>45564</v>
      </c>
      <c r="B166" s="92" t="s">
        <v>188</v>
      </c>
      <c r="C166" s="92" t="s">
        <v>125</v>
      </c>
      <c r="D166" s="92" t="s">
        <v>126</v>
      </c>
      <c r="E166" s="92" t="s">
        <v>147</v>
      </c>
      <c r="F166" s="92" t="s">
        <v>128</v>
      </c>
      <c r="G166" s="92">
        <v>12</v>
      </c>
      <c r="H166" s="92">
        <v>827</v>
      </c>
      <c r="I166" s="92">
        <v>955</v>
      </c>
      <c r="J166" s="92">
        <f t="shared" si="39"/>
        <v>9924</v>
      </c>
      <c r="K166" s="92" t="s">
        <v>356</v>
      </c>
      <c r="L166" s="92" t="e">
        <f t="shared" si="41"/>
        <v>#VALUE!</v>
      </c>
      <c r="M166" s="92" t="e">
        <f t="shared" si="42"/>
        <v>#VALUE!</v>
      </c>
      <c r="N166" s="99" t="e">
        <f t="shared" si="43"/>
        <v>#VALUE!</v>
      </c>
      <c r="U166" s="100">
        <v>45564</v>
      </c>
      <c r="V166" s="92" t="s">
        <v>188</v>
      </c>
      <c r="W166" s="92" t="s">
        <v>125</v>
      </c>
      <c r="X166" s="92" t="s">
        <v>126</v>
      </c>
      <c r="Y166" s="92" t="s">
        <v>147</v>
      </c>
      <c r="Z166" s="92" t="s">
        <v>128</v>
      </c>
      <c r="AA166" s="92">
        <v>12</v>
      </c>
      <c r="AB166" s="92">
        <v>827</v>
      </c>
      <c r="AC166" s="92">
        <v>955</v>
      </c>
      <c r="AD166" s="92">
        <v>9924</v>
      </c>
      <c r="AE166" s="92">
        <v>11460</v>
      </c>
      <c r="AF166" s="92">
        <v>1536</v>
      </c>
      <c r="AG166" s="92" t="s">
        <v>354</v>
      </c>
      <c r="AH166" s="101" t="e">
        <v>#VALUE!</v>
      </c>
      <c r="AY166" s="98">
        <v>45591</v>
      </c>
      <c r="AZ166" s="92" t="s">
        <v>303</v>
      </c>
      <c r="BA166" s="92" t="s">
        <v>153</v>
      </c>
      <c r="BB166" s="92" t="s">
        <v>234</v>
      </c>
      <c r="BC166" s="92" t="s">
        <v>139</v>
      </c>
      <c r="BD166" s="92" t="s">
        <v>137</v>
      </c>
      <c r="BE166" s="92">
        <v>29</v>
      </c>
      <c r="BF166" s="92">
        <v>661</v>
      </c>
      <c r="BG166" s="92">
        <v>1400</v>
      </c>
      <c r="BH166" s="92">
        <f t="shared" si="47"/>
        <v>19169</v>
      </c>
      <c r="BI166" s="92">
        <f t="shared" si="46"/>
        <v>40600</v>
      </c>
      <c r="BJ166" s="92">
        <f t="shared" si="48"/>
        <v>21431</v>
      </c>
      <c r="BK166" s="92" t="str">
        <f t="shared" si="49"/>
        <v>profit</v>
      </c>
      <c r="BL166" s="99" t="b">
        <f t="shared" si="50"/>
        <v>0</v>
      </c>
    </row>
    <row r="167" spans="1:64" s="93" customFormat="1">
      <c r="A167" s="98">
        <v>45566</v>
      </c>
      <c r="B167" s="92" t="s">
        <v>189</v>
      </c>
      <c r="C167" s="92" t="s">
        <v>125</v>
      </c>
      <c r="D167" s="92" t="s">
        <v>126</v>
      </c>
      <c r="E167" s="92" t="s">
        <v>169</v>
      </c>
      <c r="F167" s="92" t="s">
        <v>128</v>
      </c>
      <c r="G167" s="92">
        <v>17</v>
      </c>
      <c r="H167" s="92">
        <v>932</v>
      </c>
      <c r="I167" s="92">
        <v>808</v>
      </c>
      <c r="J167" s="92">
        <f t="shared" si="39"/>
        <v>15844</v>
      </c>
      <c r="K167" s="92">
        <f t="shared" si="40"/>
        <v>13736</v>
      </c>
      <c r="L167" s="92">
        <f t="shared" si="41"/>
        <v>-2108</v>
      </c>
      <c r="M167" s="92" t="str">
        <f t="shared" si="42"/>
        <v>loss</v>
      </c>
      <c r="N167" s="99" t="b">
        <f t="shared" si="43"/>
        <v>0</v>
      </c>
      <c r="U167" s="100">
        <v>45566</v>
      </c>
      <c r="V167" s="92" t="s">
        <v>189</v>
      </c>
      <c r="W167" s="92" t="s">
        <v>125</v>
      </c>
      <c r="X167" s="92" t="s">
        <v>126</v>
      </c>
      <c r="Y167" s="92" t="s">
        <v>169</v>
      </c>
      <c r="Z167" s="92" t="s">
        <v>128</v>
      </c>
      <c r="AA167" s="92">
        <v>17</v>
      </c>
      <c r="AB167" s="92">
        <v>932</v>
      </c>
      <c r="AC167" s="92">
        <v>808</v>
      </c>
      <c r="AD167" s="92">
        <v>15844</v>
      </c>
      <c r="AE167" s="92">
        <v>13736</v>
      </c>
      <c r="AF167" s="92">
        <v>-2108</v>
      </c>
      <c r="AG167" s="92" t="s">
        <v>353</v>
      </c>
      <c r="AH167" s="101" t="b">
        <v>0</v>
      </c>
      <c r="AY167" s="98">
        <v>45596</v>
      </c>
      <c r="AZ167" s="92" t="s">
        <v>304</v>
      </c>
      <c r="BA167" s="92" t="s">
        <v>153</v>
      </c>
      <c r="BB167" s="92" t="s">
        <v>154</v>
      </c>
      <c r="BC167" s="92" t="s">
        <v>127</v>
      </c>
      <c r="BD167" s="92" t="s">
        <v>137</v>
      </c>
      <c r="BE167" s="92">
        <v>30</v>
      </c>
      <c r="BF167" s="92">
        <v>539</v>
      </c>
      <c r="BG167" s="92">
        <v>1364</v>
      </c>
      <c r="BH167" s="92">
        <f t="shared" si="47"/>
        <v>16170</v>
      </c>
      <c r="BI167" s="92" t="s">
        <v>356</v>
      </c>
      <c r="BJ167" s="92" t="e">
        <f t="shared" si="48"/>
        <v>#VALUE!</v>
      </c>
      <c r="BK167" s="92" t="e">
        <f t="shared" si="49"/>
        <v>#VALUE!</v>
      </c>
      <c r="BL167" s="99" t="e">
        <f t="shared" si="50"/>
        <v>#VALUE!</v>
      </c>
    </row>
    <row r="168" spans="1:64" s="93" customFormat="1">
      <c r="A168" s="98">
        <v>45549</v>
      </c>
      <c r="B168" s="92" t="s">
        <v>227</v>
      </c>
      <c r="C168" s="92" t="s">
        <v>125</v>
      </c>
      <c r="D168" s="92" t="s">
        <v>145</v>
      </c>
      <c r="E168" s="92" t="s">
        <v>143</v>
      </c>
      <c r="F168" s="92" t="s">
        <v>128</v>
      </c>
      <c r="G168" s="92">
        <v>14</v>
      </c>
      <c r="H168" s="92">
        <v>857</v>
      </c>
      <c r="I168" s="92">
        <v>767</v>
      </c>
      <c r="J168" s="92">
        <f t="shared" si="39"/>
        <v>11998</v>
      </c>
      <c r="K168" s="92">
        <f t="shared" si="40"/>
        <v>10738</v>
      </c>
      <c r="L168" s="92">
        <f t="shared" si="41"/>
        <v>-1260</v>
      </c>
      <c r="M168" s="92" t="str">
        <f t="shared" si="42"/>
        <v>loss</v>
      </c>
      <c r="N168" s="99" t="b">
        <f t="shared" si="43"/>
        <v>0</v>
      </c>
      <c r="U168" s="100">
        <v>45549</v>
      </c>
      <c r="V168" s="92" t="s">
        <v>227</v>
      </c>
      <c r="W168" s="92" t="s">
        <v>125</v>
      </c>
      <c r="X168" s="92" t="s">
        <v>145</v>
      </c>
      <c r="Y168" s="92" t="s">
        <v>143</v>
      </c>
      <c r="Z168" s="92" t="s">
        <v>128</v>
      </c>
      <c r="AA168" s="92">
        <v>14</v>
      </c>
      <c r="AB168" s="92">
        <v>857</v>
      </c>
      <c r="AC168" s="92">
        <v>767</v>
      </c>
      <c r="AD168" s="92">
        <v>11998</v>
      </c>
      <c r="AE168" s="92">
        <v>10738</v>
      </c>
      <c r="AF168" s="92">
        <v>-1260</v>
      </c>
      <c r="AG168" s="92" t="s">
        <v>353</v>
      </c>
      <c r="AH168" s="101" t="b">
        <v>0</v>
      </c>
      <c r="AY168" s="98">
        <v>45646</v>
      </c>
      <c r="AZ168" s="92" t="s">
        <v>305</v>
      </c>
      <c r="BA168" s="92" t="s">
        <v>141</v>
      </c>
      <c r="BB168" s="92" t="s">
        <v>200</v>
      </c>
      <c r="BC168" s="92" t="s">
        <v>147</v>
      </c>
      <c r="BD168" s="92" t="s">
        <v>128</v>
      </c>
      <c r="BE168" s="92">
        <v>60</v>
      </c>
      <c r="BF168" s="92">
        <v>901</v>
      </c>
      <c r="BG168" s="92">
        <v>1148</v>
      </c>
      <c r="BH168" s="92">
        <f t="shared" si="47"/>
        <v>54060</v>
      </c>
      <c r="BI168" s="92">
        <f t="shared" ref="BI168:BI179" si="51">BE168*BG168</f>
        <v>68880</v>
      </c>
      <c r="BJ168" s="92">
        <f t="shared" si="48"/>
        <v>14820</v>
      </c>
      <c r="BK168" s="92" t="str">
        <f t="shared" si="49"/>
        <v>profit</v>
      </c>
      <c r="BL168" s="99" t="b">
        <f t="shared" si="50"/>
        <v>1</v>
      </c>
    </row>
    <row r="169" spans="1:64" s="93" customFormat="1">
      <c r="A169" s="98">
        <v>45567</v>
      </c>
      <c r="B169" s="92" t="s">
        <v>190</v>
      </c>
      <c r="C169" s="92" t="s">
        <v>125</v>
      </c>
      <c r="D169" s="92" t="s">
        <v>126</v>
      </c>
      <c r="E169" s="92" t="s">
        <v>165</v>
      </c>
      <c r="F169" s="92" t="s">
        <v>128</v>
      </c>
      <c r="G169" s="92">
        <v>11</v>
      </c>
      <c r="H169" s="92">
        <v>654</v>
      </c>
      <c r="I169" s="92">
        <v>767</v>
      </c>
      <c r="J169" s="92">
        <f t="shared" si="39"/>
        <v>7194</v>
      </c>
      <c r="K169" s="92">
        <f t="shared" si="40"/>
        <v>8437</v>
      </c>
      <c r="L169" s="92">
        <f t="shared" si="41"/>
        <v>1243</v>
      </c>
      <c r="M169" s="92" t="str">
        <f t="shared" si="42"/>
        <v>profit</v>
      </c>
      <c r="N169" s="99" t="b">
        <f t="shared" si="43"/>
        <v>0</v>
      </c>
      <c r="U169" s="100">
        <v>45567</v>
      </c>
      <c r="V169" s="92" t="s">
        <v>190</v>
      </c>
      <c r="W169" s="92" t="s">
        <v>125</v>
      </c>
      <c r="X169" s="92" t="s">
        <v>126</v>
      </c>
      <c r="Y169" s="92" t="s">
        <v>165</v>
      </c>
      <c r="Z169" s="92" t="s">
        <v>128</v>
      </c>
      <c r="AA169" s="92">
        <v>11</v>
      </c>
      <c r="AB169" s="92">
        <v>654</v>
      </c>
      <c r="AC169" s="92">
        <v>767</v>
      </c>
      <c r="AD169" s="92">
        <v>7194</v>
      </c>
      <c r="AE169" s="92">
        <v>8437</v>
      </c>
      <c r="AF169" s="92">
        <v>1243</v>
      </c>
      <c r="AG169" s="92" t="s">
        <v>354</v>
      </c>
      <c r="AH169" s="101" t="b">
        <v>0</v>
      </c>
      <c r="AY169" s="98">
        <v>45597</v>
      </c>
      <c r="AZ169" s="92" t="s">
        <v>306</v>
      </c>
      <c r="BA169" s="92" t="s">
        <v>153</v>
      </c>
      <c r="BB169" s="92" t="s">
        <v>154</v>
      </c>
      <c r="BC169" s="92" t="s">
        <v>130</v>
      </c>
      <c r="BD169" s="92" t="s">
        <v>137</v>
      </c>
      <c r="BE169" s="92">
        <v>26</v>
      </c>
      <c r="BF169" s="92">
        <v>726</v>
      </c>
      <c r="BG169" s="92">
        <v>1335</v>
      </c>
      <c r="BH169" s="92">
        <f t="shared" si="47"/>
        <v>18876</v>
      </c>
      <c r="BI169" s="92">
        <f t="shared" si="51"/>
        <v>34710</v>
      </c>
      <c r="BJ169" s="92">
        <f t="shared" si="48"/>
        <v>15834</v>
      </c>
      <c r="BK169" s="92" t="str">
        <f t="shared" si="49"/>
        <v>profit</v>
      </c>
      <c r="BL169" s="99" t="b">
        <f t="shared" si="50"/>
        <v>0</v>
      </c>
    </row>
    <row r="170" spans="1:64" s="93" customFormat="1">
      <c r="A170" s="98">
        <v>45568</v>
      </c>
      <c r="B170" s="92" t="s">
        <v>191</v>
      </c>
      <c r="C170" s="92" t="s">
        <v>125</v>
      </c>
      <c r="D170" s="92" t="s">
        <v>126</v>
      </c>
      <c r="E170" s="92" t="s">
        <v>147</v>
      </c>
      <c r="F170" s="92" t="s">
        <v>128</v>
      </c>
      <c r="G170" s="92">
        <v>19</v>
      </c>
      <c r="H170" s="92">
        <v>764</v>
      </c>
      <c r="I170" s="92">
        <v>1069</v>
      </c>
      <c r="J170" s="92">
        <f t="shared" si="39"/>
        <v>14516</v>
      </c>
      <c r="K170" s="92">
        <f t="shared" si="40"/>
        <v>20311</v>
      </c>
      <c r="L170" s="92">
        <f t="shared" si="41"/>
        <v>5795</v>
      </c>
      <c r="M170" s="92" t="str">
        <f t="shared" si="42"/>
        <v>profit</v>
      </c>
      <c r="N170" s="99" t="b">
        <f t="shared" si="43"/>
        <v>0</v>
      </c>
      <c r="U170" s="100">
        <v>45568</v>
      </c>
      <c r="V170" s="92" t="s">
        <v>191</v>
      </c>
      <c r="W170" s="92" t="s">
        <v>125</v>
      </c>
      <c r="X170" s="92" t="s">
        <v>126</v>
      </c>
      <c r="Y170" s="92" t="s">
        <v>147</v>
      </c>
      <c r="Z170" s="92" t="s">
        <v>128</v>
      </c>
      <c r="AA170" s="92">
        <v>19</v>
      </c>
      <c r="AB170" s="92">
        <v>764</v>
      </c>
      <c r="AC170" s="92">
        <v>1069</v>
      </c>
      <c r="AD170" s="102" t="e">
        <v>#VALUE!</v>
      </c>
      <c r="AE170" s="92">
        <v>20311</v>
      </c>
      <c r="AF170" s="92">
        <v>5795</v>
      </c>
      <c r="AG170" s="92" t="s">
        <v>354</v>
      </c>
      <c r="AH170" s="101" t="b">
        <v>0</v>
      </c>
      <c r="AY170" s="98">
        <v>45648</v>
      </c>
      <c r="AZ170" s="92" t="s">
        <v>307</v>
      </c>
      <c r="BA170" s="92" t="s">
        <v>141</v>
      </c>
      <c r="BB170" s="92" t="s">
        <v>221</v>
      </c>
      <c r="BC170" s="92" t="s">
        <v>214</v>
      </c>
      <c r="BD170" s="92" t="s">
        <v>128</v>
      </c>
      <c r="BE170" s="92">
        <v>50</v>
      </c>
      <c r="BF170" s="92">
        <v>749</v>
      </c>
      <c r="BG170" s="92">
        <v>1269</v>
      </c>
      <c r="BH170" s="92">
        <f t="shared" si="47"/>
        <v>37450</v>
      </c>
      <c r="BI170" s="92">
        <f t="shared" si="51"/>
        <v>63450</v>
      </c>
      <c r="BJ170" s="92">
        <f t="shared" si="48"/>
        <v>26000</v>
      </c>
      <c r="BK170" s="92" t="str">
        <f t="shared" si="49"/>
        <v>profit</v>
      </c>
      <c r="BL170" s="99" t="b">
        <f t="shared" si="50"/>
        <v>1</v>
      </c>
    </row>
    <row r="171" spans="1:64" s="93" customFormat="1">
      <c r="A171" s="98">
        <v>45580</v>
      </c>
      <c r="B171" s="92" t="s">
        <v>192</v>
      </c>
      <c r="C171" s="92" t="s">
        <v>125</v>
      </c>
      <c r="D171" s="92" t="s">
        <v>145</v>
      </c>
      <c r="E171" s="92" t="s">
        <v>139</v>
      </c>
      <c r="F171" s="92" t="s">
        <v>137</v>
      </c>
      <c r="G171" s="92">
        <v>15</v>
      </c>
      <c r="H171" s="92">
        <v>906</v>
      </c>
      <c r="I171" s="92">
        <v>1485</v>
      </c>
      <c r="J171" s="92">
        <f t="shared" si="39"/>
        <v>13590</v>
      </c>
      <c r="K171" s="92">
        <f t="shared" si="40"/>
        <v>22275</v>
      </c>
      <c r="L171" s="92">
        <f t="shared" si="41"/>
        <v>8685</v>
      </c>
      <c r="M171" s="92" t="str">
        <f t="shared" si="42"/>
        <v>profit</v>
      </c>
      <c r="N171" s="99" t="b">
        <f t="shared" si="43"/>
        <v>0</v>
      </c>
      <c r="U171" s="100">
        <v>45580</v>
      </c>
      <c r="V171" s="92" t="s">
        <v>192</v>
      </c>
      <c r="W171" s="92" t="s">
        <v>125</v>
      </c>
      <c r="X171" s="92" t="s">
        <v>145</v>
      </c>
      <c r="Y171" s="92" t="s">
        <v>139</v>
      </c>
      <c r="Z171" s="92" t="s">
        <v>137</v>
      </c>
      <c r="AA171" s="92">
        <v>15</v>
      </c>
      <c r="AB171" s="92">
        <v>906</v>
      </c>
      <c r="AC171" s="92">
        <v>1485</v>
      </c>
      <c r="AD171" s="92">
        <v>13590</v>
      </c>
      <c r="AE171" s="92">
        <v>22275</v>
      </c>
      <c r="AF171" s="92">
        <v>8685</v>
      </c>
      <c r="AG171" s="92" t="s">
        <v>354</v>
      </c>
      <c r="AH171" s="101" t="b">
        <v>0</v>
      </c>
      <c r="AY171" s="98">
        <v>45598</v>
      </c>
      <c r="AZ171" s="92" t="s">
        <v>308</v>
      </c>
      <c r="BA171" s="92" t="s">
        <v>153</v>
      </c>
      <c r="BB171" s="92" t="s">
        <v>154</v>
      </c>
      <c r="BC171" s="92" t="s">
        <v>132</v>
      </c>
      <c r="BD171" s="92" t="s">
        <v>137</v>
      </c>
      <c r="BE171" s="92">
        <v>29</v>
      </c>
      <c r="BF171" s="92">
        <v>510</v>
      </c>
      <c r="BG171" s="92">
        <v>1131</v>
      </c>
      <c r="BH171" s="92">
        <f t="shared" si="47"/>
        <v>14790</v>
      </c>
      <c r="BI171" s="92">
        <f t="shared" si="51"/>
        <v>32799</v>
      </c>
      <c r="BJ171" s="92">
        <f t="shared" si="48"/>
        <v>18009</v>
      </c>
      <c r="BK171" s="92" t="str">
        <f t="shared" si="49"/>
        <v>profit</v>
      </c>
      <c r="BL171" s="99" t="b">
        <f t="shared" si="50"/>
        <v>0</v>
      </c>
    </row>
    <row r="172" spans="1:64" s="93" customFormat="1">
      <c r="A172" s="98">
        <v>45581</v>
      </c>
      <c r="B172" s="92" t="s">
        <v>193</v>
      </c>
      <c r="C172" s="92" t="s">
        <v>125</v>
      </c>
      <c r="D172" s="92" t="s">
        <v>145</v>
      </c>
      <c r="E172" s="92" t="s">
        <v>134</v>
      </c>
      <c r="F172" s="92" t="s">
        <v>137</v>
      </c>
      <c r="G172" s="92">
        <v>20</v>
      </c>
      <c r="H172" s="92">
        <v>780</v>
      </c>
      <c r="I172" s="92">
        <v>783</v>
      </c>
      <c r="J172" s="92">
        <f t="shared" si="39"/>
        <v>15600</v>
      </c>
      <c r="K172" s="92" t="s">
        <v>356</v>
      </c>
      <c r="L172" s="92" t="e">
        <f t="shared" si="41"/>
        <v>#VALUE!</v>
      </c>
      <c r="M172" s="92" t="e">
        <f t="shared" si="42"/>
        <v>#VALUE!</v>
      </c>
      <c r="N172" s="99" t="e">
        <f t="shared" si="43"/>
        <v>#VALUE!</v>
      </c>
      <c r="U172" s="100">
        <v>45581</v>
      </c>
      <c r="V172" s="92" t="s">
        <v>193</v>
      </c>
      <c r="W172" s="92" t="s">
        <v>125</v>
      </c>
      <c r="X172" s="92" t="s">
        <v>145</v>
      </c>
      <c r="Y172" s="92" t="s">
        <v>134</v>
      </c>
      <c r="Z172" s="92" t="s">
        <v>137</v>
      </c>
      <c r="AA172" s="92">
        <v>20</v>
      </c>
      <c r="AB172" s="92">
        <v>780</v>
      </c>
      <c r="AC172" s="92">
        <v>783</v>
      </c>
      <c r="AD172" s="92">
        <v>15600</v>
      </c>
      <c r="AE172" s="92">
        <v>15660</v>
      </c>
      <c r="AF172" s="92">
        <v>60</v>
      </c>
      <c r="AG172" s="92" t="s">
        <v>354</v>
      </c>
      <c r="AH172" s="101" t="e">
        <v>#VALUE!</v>
      </c>
      <c r="AY172" s="98">
        <v>45599</v>
      </c>
      <c r="AZ172" s="92" t="s">
        <v>309</v>
      </c>
      <c r="BA172" s="92" t="s">
        <v>153</v>
      </c>
      <c r="BB172" s="92" t="s">
        <v>154</v>
      </c>
      <c r="BC172" s="92" t="s">
        <v>134</v>
      </c>
      <c r="BD172" s="92" t="s">
        <v>128</v>
      </c>
      <c r="BE172" s="92">
        <v>27</v>
      </c>
      <c r="BF172" s="92">
        <v>752</v>
      </c>
      <c r="BG172" s="92">
        <v>1258</v>
      </c>
      <c r="BH172" s="92">
        <f t="shared" si="47"/>
        <v>20304</v>
      </c>
      <c r="BI172" s="92">
        <f t="shared" si="51"/>
        <v>33966</v>
      </c>
      <c r="BJ172" s="92">
        <f t="shared" si="48"/>
        <v>13662</v>
      </c>
      <c r="BK172" s="92" t="str">
        <f t="shared" si="49"/>
        <v>profit</v>
      </c>
      <c r="BL172" s="99" t="b">
        <f t="shared" si="50"/>
        <v>1</v>
      </c>
    </row>
    <row r="173" spans="1:64" s="93" customFormat="1">
      <c r="A173" s="98">
        <v>45554</v>
      </c>
      <c r="B173" s="92" t="s">
        <v>228</v>
      </c>
      <c r="C173" s="92" t="s">
        <v>125</v>
      </c>
      <c r="D173" s="92" t="s">
        <v>145</v>
      </c>
      <c r="E173" s="92" t="s">
        <v>147</v>
      </c>
      <c r="F173" s="92" t="s">
        <v>137</v>
      </c>
      <c r="G173" s="92">
        <v>14</v>
      </c>
      <c r="H173" s="92">
        <v>515</v>
      </c>
      <c r="I173" s="92">
        <v>1230</v>
      </c>
      <c r="J173" s="92">
        <f t="shared" si="39"/>
        <v>7210</v>
      </c>
      <c r="K173" s="92">
        <f t="shared" si="40"/>
        <v>17220</v>
      </c>
      <c r="L173" s="92">
        <f t="shared" si="41"/>
        <v>10010</v>
      </c>
      <c r="M173" s="92" t="str">
        <f t="shared" si="42"/>
        <v>profit</v>
      </c>
      <c r="N173" s="99" t="b">
        <f t="shared" si="43"/>
        <v>0</v>
      </c>
      <c r="U173" s="100">
        <v>45554</v>
      </c>
      <c r="V173" s="92" t="s">
        <v>228</v>
      </c>
      <c r="W173" s="92" t="s">
        <v>125</v>
      </c>
      <c r="X173" s="92" t="s">
        <v>145</v>
      </c>
      <c r="Y173" s="92" t="s">
        <v>147</v>
      </c>
      <c r="Z173" s="92" t="s">
        <v>137</v>
      </c>
      <c r="AA173" s="92">
        <v>14</v>
      </c>
      <c r="AB173" s="92">
        <v>515</v>
      </c>
      <c r="AC173" s="92">
        <v>1230</v>
      </c>
      <c r="AD173" s="92">
        <v>7210</v>
      </c>
      <c r="AE173" s="92">
        <v>17220</v>
      </c>
      <c r="AF173" s="92">
        <v>10010</v>
      </c>
      <c r="AG173" s="92" t="s">
        <v>354</v>
      </c>
      <c r="AH173" s="101" t="b">
        <v>0</v>
      </c>
      <c r="AY173" s="98">
        <v>45600</v>
      </c>
      <c r="AZ173" s="92" t="s">
        <v>310</v>
      </c>
      <c r="BA173" s="92" t="s">
        <v>153</v>
      </c>
      <c r="BB173" s="92" t="s">
        <v>154</v>
      </c>
      <c r="BC173" s="92" t="s">
        <v>134</v>
      </c>
      <c r="BD173" s="92" t="s">
        <v>128</v>
      </c>
      <c r="BE173" s="92">
        <v>28</v>
      </c>
      <c r="BF173" s="92">
        <v>924</v>
      </c>
      <c r="BG173" s="92">
        <v>847</v>
      </c>
      <c r="BH173" s="92">
        <f t="shared" si="47"/>
        <v>25872</v>
      </c>
      <c r="BI173" s="92">
        <f t="shared" si="51"/>
        <v>23716</v>
      </c>
      <c r="BJ173" s="92">
        <f t="shared" si="48"/>
        <v>-2156</v>
      </c>
      <c r="BK173" s="92" t="str">
        <f t="shared" si="49"/>
        <v>loss</v>
      </c>
      <c r="BL173" s="99" t="b">
        <f t="shared" si="50"/>
        <v>0</v>
      </c>
    </row>
    <row r="174" spans="1:64" s="93" customFormat="1">
      <c r="A174" s="98">
        <v>45582</v>
      </c>
      <c r="B174" s="92" t="s">
        <v>194</v>
      </c>
      <c r="C174" s="92" t="s">
        <v>125</v>
      </c>
      <c r="D174" s="92" t="s">
        <v>145</v>
      </c>
      <c r="E174" s="92" t="s">
        <v>180</v>
      </c>
      <c r="F174" s="92" t="s">
        <v>137</v>
      </c>
      <c r="G174" s="92">
        <v>17</v>
      </c>
      <c r="H174" s="92">
        <v>747</v>
      </c>
      <c r="I174" s="92">
        <v>1190</v>
      </c>
      <c r="J174" s="92">
        <f t="shared" si="39"/>
        <v>12699</v>
      </c>
      <c r="K174" s="92">
        <f t="shared" si="40"/>
        <v>20230</v>
      </c>
      <c r="L174" s="92">
        <f t="shared" si="41"/>
        <v>7531</v>
      </c>
      <c r="M174" s="92" t="str">
        <f t="shared" si="42"/>
        <v>profit</v>
      </c>
      <c r="N174" s="99" t="b">
        <f t="shared" si="43"/>
        <v>0</v>
      </c>
      <c r="U174" s="100">
        <v>45582</v>
      </c>
      <c r="V174" s="92" t="s">
        <v>194</v>
      </c>
      <c r="W174" s="92" t="s">
        <v>125</v>
      </c>
      <c r="X174" s="92" t="s">
        <v>145</v>
      </c>
      <c r="Y174" s="92" t="s">
        <v>180</v>
      </c>
      <c r="Z174" s="92" t="s">
        <v>137</v>
      </c>
      <c r="AA174" s="92">
        <v>17</v>
      </c>
      <c r="AB174" s="92">
        <v>747</v>
      </c>
      <c r="AC174" s="92">
        <v>1190</v>
      </c>
      <c r="AD174" s="92">
        <v>12699</v>
      </c>
      <c r="AE174" s="92">
        <v>20230</v>
      </c>
      <c r="AF174" s="92">
        <v>7531</v>
      </c>
      <c r="AG174" s="92" t="s">
        <v>354</v>
      </c>
      <c r="AH174" s="101" t="b">
        <v>0</v>
      </c>
      <c r="AY174" s="98">
        <v>45601</v>
      </c>
      <c r="AZ174" s="92" t="s">
        <v>311</v>
      </c>
      <c r="BA174" s="92" t="s">
        <v>153</v>
      </c>
      <c r="BB174" s="92" t="s">
        <v>154</v>
      </c>
      <c r="BC174" s="92" t="s">
        <v>136</v>
      </c>
      <c r="BD174" s="92" t="s">
        <v>128</v>
      </c>
      <c r="BE174" s="92">
        <v>26</v>
      </c>
      <c r="BF174" s="92">
        <v>643</v>
      </c>
      <c r="BG174" s="92">
        <v>1341</v>
      </c>
      <c r="BH174" s="92">
        <f t="shared" si="47"/>
        <v>16718</v>
      </c>
      <c r="BI174" s="92">
        <f t="shared" si="51"/>
        <v>34866</v>
      </c>
      <c r="BJ174" s="92">
        <f t="shared" si="48"/>
        <v>18148</v>
      </c>
      <c r="BK174" s="92" t="str">
        <f t="shared" si="49"/>
        <v>profit</v>
      </c>
      <c r="BL174" s="99" t="b">
        <f t="shared" si="50"/>
        <v>0</v>
      </c>
    </row>
    <row r="175" spans="1:64" s="93" customFormat="1">
      <c r="A175" s="98">
        <v>45584</v>
      </c>
      <c r="B175" s="92" t="s">
        <v>195</v>
      </c>
      <c r="C175" s="92" t="s">
        <v>125</v>
      </c>
      <c r="D175" s="92" t="s">
        <v>145</v>
      </c>
      <c r="E175" s="92" t="s">
        <v>143</v>
      </c>
      <c r="F175" s="92" t="s">
        <v>128</v>
      </c>
      <c r="G175" s="92">
        <v>15</v>
      </c>
      <c r="H175" s="92">
        <v>747</v>
      </c>
      <c r="I175" s="92">
        <v>966</v>
      </c>
      <c r="J175" s="92">
        <f t="shared" si="39"/>
        <v>11205</v>
      </c>
      <c r="K175" s="92">
        <f t="shared" si="40"/>
        <v>14490</v>
      </c>
      <c r="L175" s="92">
        <f t="shared" si="41"/>
        <v>3285</v>
      </c>
      <c r="M175" s="92" t="str">
        <f t="shared" si="42"/>
        <v>profit</v>
      </c>
      <c r="N175" s="99" t="b">
        <f t="shared" si="43"/>
        <v>0</v>
      </c>
      <c r="U175" s="100">
        <v>45584</v>
      </c>
      <c r="V175" s="92" t="s">
        <v>195</v>
      </c>
      <c r="W175" s="92" t="s">
        <v>125</v>
      </c>
      <c r="X175" s="92" t="s">
        <v>145</v>
      </c>
      <c r="Y175" s="92" t="s">
        <v>143</v>
      </c>
      <c r="Z175" s="92" t="s">
        <v>128</v>
      </c>
      <c r="AA175" s="92">
        <v>15</v>
      </c>
      <c r="AB175" s="92">
        <v>747</v>
      </c>
      <c r="AC175" s="92">
        <v>966</v>
      </c>
      <c r="AD175" s="92">
        <v>11205</v>
      </c>
      <c r="AE175" s="92">
        <v>14490</v>
      </c>
      <c r="AF175" s="92">
        <v>3285</v>
      </c>
      <c r="AG175" s="92" t="s">
        <v>354</v>
      </c>
      <c r="AH175" s="101" t="b">
        <v>0</v>
      </c>
      <c r="AY175" s="98">
        <v>45653</v>
      </c>
      <c r="AZ175" s="92" t="s">
        <v>312</v>
      </c>
      <c r="BA175" s="92" t="s">
        <v>141</v>
      </c>
      <c r="BB175" s="92" t="s">
        <v>221</v>
      </c>
      <c r="BC175" s="92" t="s">
        <v>130</v>
      </c>
      <c r="BD175" s="92" t="s">
        <v>137</v>
      </c>
      <c r="BE175" s="92">
        <v>59</v>
      </c>
      <c r="BF175" s="92">
        <v>774</v>
      </c>
      <c r="BG175" s="92">
        <v>1374</v>
      </c>
      <c r="BH175" s="92">
        <f t="shared" si="47"/>
        <v>45666</v>
      </c>
      <c r="BI175" s="92">
        <f t="shared" si="51"/>
        <v>81066</v>
      </c>
      <c r="BJ175" s="92">
        <f t="shared" si="48"/>
        <v>35400</v>
      </c>
      <c r="BK175" s="92" t="str">
        <f t="shared" si="49"/>
        <v>profit</v>
      </c>
      <c r="BL175" s="99" t="b">
        <f t="shared" si="50"/>
        <v>1</v>
      </c>
    </row>
    <row r="176" spans="1:64" s="93" customFormat="1">
      <c r="A176" s="98">
        <v>45585</v>
      </c>
      <c r="B176" s="92" t="s">
        <v>196</v>
      </c>
      <c r="C176" s="92" t="s">
        <v>125</v>
      </c>
      <c r="D176" s="92" t="s">
        <v>145</v>
      </c>
      <c r="E176" s="92" t="s">
        <v>147</v>
      </c>
      <c r="F176" s="92" t="s">
        <v>128</v>
      </c>
      <c r="G176" s="92">
        <v>20</v>
      </c>
      <c r="H176" s="92">
        <v>844</v>
      </c>
      <c r="I176" s="92">
        <v>1010</v>
      </c>
      <c r="J176" s="92">
        <f t="shared" si="39"/>
        <v>16880</v>
      </c>
      <c r="K176" s="92">
        <f t="shared" si="40"/>
        <v>20200</v>
      </c>
      <c r="L176" s="92">
        <f t="shared" si="41"/>
        <v>3320</v>
      </c>
      <c r="M176" s="92" t="str">
        <f t="shared" si="42"/>
        <v>profit</v>
      </c>
      <c r="N176" s="99" t="b">
        <f t="shared" si="43"/>
        <v>0</v>
      </c>
      <c r="U176" s="100">
        <v>45585</v>
      </c>
      <c r="V176" s="92" t="s">
        <v>196</v>
      </c>
      <c r="W176" s="92" t="s">
        <v>125</v>
      </c>
      <c r="X176" s="92" t="s">
        <v>145</v>
      </c>
      <c r="Y176" s="92" t="s">
        <v>147</v>
      </c>
      <c r="Z176" s="92" t="s">
        <v>128</v>
      </c>
      <c r="AA176" s="92">
        <v>20</v>
      </c>
      <c r="AB176" s="92">
        <v>844</v>
      </c>
      <c r="AC176" s="92">
        <v>1010</v>
      </c>
      <c r="AD176" s="92">
        <v>16880</v>
      </c>
      <c r="AE176" s="92">
        <v>20200</v>
      </c>
      <c r="AF176" s="92">
        <v>3320</v>
      </c>
      <c r="AG176" s="92" t="s">
        <v>354</v>
      </c>
      <c r="AH176" s="101" t="b">
        <v>0</v>
      </c>
      <c r="AY176" s="98">
        <v>45609</v>
      </c>
      <c r="AZ176" s="92" t="s">
        <v>313</v>
      </c>
      <c r="BA176" s="92" t="s">
        <v>153</v>
      </c>
      <c r="BB176" s="92" t="s">
        <v>168</v>
      </c>
      <c r="BC176" s="92" t="s">
        <v>180</v>
      </c>
      <c r="BD176" s="92" t="s">
        <v>137</v>
      </c>
      <c r="BE176" s="92">
        <v>23</v>
      </c>
      <c r="BF176" s="92">
        <v>584</v>
      </c>
      <c r="BG176" s="92">
        <v>1140</v>
      </c>
      <c r="BH176" s="92">
        <f t="shared" si="47"/>
        <v>13432</v>
      </c>
      <c r="BI176" s="92">
        <f t="shared" si="51"/>
        <v>26220</v>
      </c>
      <c r="BJ176" s="92">
        <f t="shared" si="48"/>
        <v>12788</v>
      </c>
      <c r="BK176" s="92" t="str">
        <f t="shared" si="49"/>
        <v>profit</v>
      </c>
      <c r="BL176" s="99" t="b">
        <f t="shared" si="50"/>
        <v>0</v>
      </c>
    </row>
    <row r="177" spans="1:64" s="93" customFormat="1">
      <c r="A177" s="98">
        <v>45587</v>
      </c>
      <c r="B177" s="92" t="s">
        <v>197</v>
      </c>
      <c r="C177" s="92" t="s">
        <v>125</v>
      </c>
      <c r="D177" s="92" t="s">
        <v>145</v>
      </c>
      <c r="E177" s="92" t="s">
        <v>169</v>
      </c>
      <c r="F177" s="92" t="s">
        <v>128</v>
      </c>
      <c r="G177" s="92">
        <v>14</v>
      </c>
      <c r="H177" s="92">
        <v>799</v>
      </c>
      <c r="I177" s="92">
        <v>1154</v>
      </c>
      <c r="J177" s="92">
        <f t="shared" si="39"/>
        <v>11186</v>
      </c>
      <c r="K177" s="92" t="s">
        <v>356</v>
      </c>
      <c r="L177" s="92" t="e">
        <f t="shared" si="41"/>
        <v>#VALUE!</v>
      </c>
      <c r="M177" s="92" t="e">
        <f t="shared" si="42"/>
        <v>#VALUE!</v>
      </c>
      <c r="N177" s="99" t="e">
        <f t="shared" si="43"/>
        <v>#VALUE!</v>
      </c>
      <c r="U177" s="100">
        <v>45587</v>
      </c>
      <c r="V177" s="92" t="s">
        <v>197</v>
      </c>
      <c r="W177" s="92" t="s">
        <v>125</v>
      </c>
      <c r="X177" s="92" t="s">
        <v>145</v>
      </c>
      <c r="Y177" s="92" t="s">
        <v>169</v>
      </c>
      <c r="Z177" s="92" t="s">
        <v>128</v>
      </c>
      <c r="AA177" s="92">
        <v>14</v>
      </c>
      <c r="AB177" s="92">
        <v>799</v>
      </c>
      <c r="AC177" s="92">
        <v>1154</v>
      </c>
      <c r="AD177" s="92">
        <v>11186</v>
      </c>
      <c r="AE177" s="92">
        <v>16156</v>
      </c>
      <c r="AF177" s="92">
        <v>4970</v>
      </c>
      <c r="AG177" s="92" t="s">
        <v>354</v>
      </c>
      <c r="AH177" s="101" t="e">
        <v>#VALUE!</v>
      </c>
      <c r="AY177" s="98">
        <v>45611</v>
      </c>
      <c r="AZ177" s="92" t="s">
        <v>314</v>
      </c>
      <c r="BA177" s="92" t="s">
        <v>153</v>
      </c>
      <c r="BB177" s="92" t="s">
        <v>168</v>
      </c>
      <c r="BC177" s="92" t="s">
        <v>143</v>
      </c>
      <c r="BD177" s="92" t="s">
        <v>137</v>
      </c>
      <c r="BE177" s="92">
        <v>21</v>
      </c>
      <c r="BF177" s="92">
        <v>608</v>
      </c>
      <c r="BG177" s="92">
        <v>983</v>
      </c>
      <c r="BH177" s="92">
        <f t="shared" si="47"/>
        <v>12768</v>
      </c>
      <c r="BI177" s="92">
        <f t="shared" si="51"/>
        <v>20643</v>
      </c>
      <c r="BJ177" s="92">
        <f t="shared" si="48"/>
        <v>7875</v>
      </c>
      <c r="BK177" s="92" t="str">
        <f t="shared" si="49"/>
        <v>profit</v>
      </c>
      <c r="BL177" s="99" t="b">
        <f t="shared" si="50"/>
        <v>0</v>
      </c>
    </row>
    <row r="178" spans="1:64" s="93" customFormat="1">
      <c r="A178" s="98">
        <v>45659</v>
      </c>
      <c r="B178" s="92" t="s">
        <v>198</v>
      </c>
      <c r="C178" s="92" t="s">
        <v>125</v>
      </c>
      <c r="D178" s="92" t="s">
        <v>126</v>
      </c>
      <c r="E178" s="92" t="s">
        <v>134</v>
      </c>
      <c r="F178" s="92" t="s">
        <v>128</v>
      </c>
      <c r="G178" s="92">
        <v>19</v>
      </c>
      <c r="H178" s="92">
        <v>608</v>
      </c>
      <c r="I178" s="92">
        <v>1032</v>
      </c>
      <c r="J178" s="92">
        <f t="shared" si="39"/>
        <v>11552</v>
      </c>
      <c r="K178" s="92">
        <f t="shared" si="40"/>
        <v>19608</v>
      </c>
      <c r="L178" s="92">
        <f t="shared" si="41"/>
        <v>8056</v>
      </c>
      <c r="M178" s="92" t="str">
        <f t="shared" si="42"/>
        <v>profit</v>
      </c>
      <c r="N178" s="99" t="b">
        <f t="shared" si="43"/>
        <v>0</v>
      </c>
      <c r="U178" s="100">
        <v>45659</v>
      </c>
      <c r="V178" s="92" t="s">
        <v>198</v>
      </c>
      <c r="W178" s="92" t="s">
        <v>125</v>
      </c>
      <c r="X178" s="92" t="s">
        <v>126</v>
      </c>
      <c r="Y178" s="92" t="s">
        <v>134</v>
      </c>
      <c r="Z178" s="92" t="s">
        <v>128</v>
      </c>
      <c r="AA178" s="92">
        <v>19</v>
      </c>
      <c r="AB178" s="92">
        <v>608</v>
      </c>
      <c r="AC178" s="92">
        <v>1032</v>
      </c>
      <c r="AD178" s="92">
        <v>11552</v>
      </c>
      <c r="AE178" s="92">
        <v>19608</v>
      </c>
      <c r="AF178" s="92">
        <v>8056</v>
      </c>
      <c r="AG178" s="92" t="s">
        <v>354</v>
      </c>
      <c r="AH178" s="101" t="b">
        <v>0</v>
      </c>
      <c r="AY178" s="98">
        <v>45612</v>
      </c>
      <c r="AZ178" s="92" t="s">
        <v>315</v>
      </c>
      <c r="BA178" s="92" t="s">
        <v>153</v>
      </c>
      <c r="BB178" s="92" t="s">
        <v>168</v>
      </c>
      <c r="BC178" s="92" t="s">
        <v>151</v>
      </c>
      <c r="BD178" s="92" t="s">
        <v>137</v>
      </c>
      <c r="BE178" s="92">
        <v>30</v>
      </c>
      <c r="BF178" s="92">
        <v>712</v>
      </c>
      <c r="BG178" s="92">
        <v>1311</v>
      </c>
      <c r="BH178" s="92">
        <f t="shared" si="47"/>
        <v>21360</v>
      </c>
      <c r="BI178" s="92">
        <f t="shared" si="51"/>
        <v>39330</v>
      </c>
      <c r="BJ178" s="92">
        <f t="shared" si="48"/>
        <v>17970</v>
      </c>
      <c r="BK178" s="92" t="str">
        <f t="shared" si="49"/>
        <v>profit</v>
      </c>
      <c r="BL178" s="99" t="b">
        <f t="shared" si="50"/>
        <v>1</v>
      </c>
    </row>
    <row r="179" spans="1:64" s="93" customFormat="1">
      <c r="A179" s="98">
        <v>45661</v>
      </c>
      <c r="B179" s="92" t="s">
        <v>201</v>
      </c>
      <c r="C179" s="92" t="s">
        <v>125</v>
      </c>
      <c r="D179" s="92" t="s">
        <v>126</v>
      </c>
      <c r="E179" s="92" t="s">
        <v>175</v>
      </c>
      <c r="F179" s="92" t="s">
        <v>128</v>
      </c>
      <c r="G179" s="92">
        <v>14</v>
      </c>
      <c r="H179" s="92">
        <v>579</v>
      </c>
      <c r="I179" s="92">
        <v>907</v>
      </c>
      <c r="J179" s="92">
        <f t="shared" si="39"/>
        <v>8106</v>
      </c>
      <c r="K179" s="92">
        <f t="shared" si="40"/>
        <v>12698</v>
      </c>
      <c r="L179" s="92">
        <f t="shared" si="41"/>
        <v>4592</v>
      </c>
      <c r="M179" s="92" t="str">
        <f t="shared" si="42"/>
        <v>profit</v>
      </c>
      <c r="N179" s="99" t="b">
        <f t="shared" si="43"/>
        <v>0</v>
      </c>
      <c r="U179" s="100">
        <v>45661</v>
      </c>
      <c r="V179" s="92" t="s">
        <v>201</v>
      </c>
      <c r="W179" s="92" t="s">
        <v>125</v>
      </c>
      <c r="X179" s="92" t="s">
        <v>126</v>
      </c>
      <c r="Y179" s="92" t="s">
        <v>175</v>
      </c>
      <c r="Z179" s="92" t="s">
        <v>128</v>
      </c>
      <c r="AA179" s="92">
        <v>14</v>
      </c>
      <c r="AB179" s="92">
        <v>579</v>
      </c>
      <c r="AC179" s="92">
        <v>907</v>
      </c>
      <c r="AD179" s="92">
        <v>8106</v>
      </c>
      <c r="AE179" s="92">
        <v>12698</v>
      </c>
      <c r="AF179" s="92">
        <v>4592</v>
      </c>
      <c r="AG179" s="92" t="s">
        <v>354</v>
      </c>
      <c r="AH179" s="101" t="b">
        <v>0</v>
      </c>
      <c r="AY179" s="98">
        <v>45613</v>
      </c>
      <c r="AZ179" s="92" t="s">
        <v>316</v>
      </c>
      <c r="BA179" s="92" t="s">
        <v>153</v>
      </c>
      <c r="BB179" s="92" t="s">
        <v>168</v>
      </c>
      <c r="BC179" s="92" t="s">
        <v>165</v>
      </c>
      <c r="BD179" s="92" t="s">
        <v>137</v>
      </c>
      <c r="BE179" s="92">
        <v>24</v>
      </c>
      <c r="BF179" s="92">
        <v>672</v>
      </c>
      <c r="BG179" s="92">
        <v>878</v>
      </c>
      <c r="BH179" s="92">
        <f t="shared" si="47"/>
        <v>16128</v>
      </c>
      <c r="BI179" s="92">
        <f t="shared" si="51"/>
        <v>21072</v>
      </c>
      <c r="BJ179" s="92">
        <f t="shared" si="48"/>
        <v>4944</v>
      </c>
      <c r="BK179" s="92" t="str">
        <f t="shared" si="49"/>
        <v>profit</v>
      </c>
      <c r="BL179" s="99" t="b">
        <f t="shared" si="50"/>
        <v>0</v>
      </c>
    </row>
    <row r="180" spans="1:64" s="93" customFormat="1">
      <c r="A180" s="98">
        <v>45663</v>
      </c>
      <c r="B180" s="92" t="s">
        <v>202</v>
      </c>
      <c r="C180" s="92" t="s">
        <v>125</v>
      </c>
      <c r="D180" s="92" t="s">
        <v>126</v>
      </c>
      <c r="E180" s="92" t="s">
        <v>130</v>
      </c>
      <c r="F180" s="92" t="s">
        <v>128</v>
      </c>
      <c r="G180" s="92">
        <v>17</v>
      </c>
      <c r="H180" s="92">
        <v>825</v>
      </c>
      <c r="I180" s="92">
        <v>1080</v>
      </c>
      <c r="J180" s="92">
        <f t="shared" si="39"/>
        <v>14025</v>
      </c>
      <c r="K180" s="92">
        <f t="shared" si="40"/>
        <v>18360</v>
      </c>
      <c r="L180" s="92">
        <f t="shared" si="41"/>
        <v>4335</v>
      </c>
      <c r="M180" s="92" t="str">
        <f t="shared" si="42"/>
        <v>profit</v>
      </c>
      <c r="N180" s="99" t="b">
        <f t="shared" si="43"/>
        <v>0</v>
      </c>
      <c r="U180" s="100">
        <v>45663</v>
      </c>
      <c r="V180" s="92" t="s">
        <v>202</v>
      </c>
      <c r="W180" s="92" t="s">
        <v>125</v>
      </c>
      <c r="X180" s="92" t="s">
        <v>126</v>
      </c>
      <c r="Y180" s="92" t="s">
        <v>130</v>
      </c>
      <c r="Z180" s="92" t="s">
        <v>128</v>
      </c>
      <c r="AA180" s="92">
        <v>17</v>
      </c>
      <c r="AB180" s="92">
        <v>825</v>
      </c>
      <c r="AC180" s="92">
        <v>1080</v>
      </c>
      <c r="AD180" s="92">
        <v>14025</v>
      </c>
      <c r="AE180" s="92">
        <v>18360</v>
      </c>
      <c r="AF180" s="92">
        <v>4335</v>
      </c>
      <c r="AG180" s="92" t="s">
        <v>354</v>
      </c>
      <c r="AH180" s="101" t="b">
        <v>0</v>
      </c>
      <c r="AY180" s="98">
        <v>45615</v>
      </c>
      <c r="AZ180" s="92" t="s">
        <v>317</v>
      </c>
      <c r="BA180" s="92" t="s">
        <v>153</v>
      </c>
      <c r="BB180" s="92" t="s">
        <v>168</v>
      </c>
      <c r="BC180" s="92" t="s">
        <v>147</v>
      </c>
      <c r="BD180" s="92" t="s">
        <v>128</v>
      </c>
      <c r="BE180" s="92">
        <v>29</v>
      </c>
      <c r="BF180" s="92">
        <v>520</v>
      </c>
      <c r="BG180" s="92">
        <v>770</v>
      </c>
      <c r="BH180" s="92">
        <f t="shared" si="47"/>
        <v>15080</v>
      </c>
      <c r="BI180" s="92" t="s">
        <v>356</v>
      </c>
      <c r="BJ180" s="92" t="e">
        <f t="shared" si="48"/>
        <v>#VALUE!</v>
      </c>
      <c r="BK180" s="92" t="e">
        <f t="shared" si="49"/>
        <v>#VALUE!</v>
      </c>
      <c r="BL180" s="99" t="e">
        <f t="shared" si="50"/>
        <v>#VALUE!</v>
      </c>
    </row>
    <row r="181" spans="1:64" s="93" customFormat="1">
      <c r="A181" s="98">
        <v>45665</v>
      </c>
      <c r="B181" s="92" t="s">
        <v>203</v>
      </c>
      <c r="C181" s="92" t="s">
        <v>125</v>
      </c>
      <c r="D181" s="92" t="s">
        <v>126</v>
      </c>
      <c r="E181" s="92" t="s">
        <v>134</v>
      </c>
      <c r="F181" s="92" t="s">
        <v>137</v>
      </c>
      <c r="G181" s="92">
        <v>15</v>
      </c>
      <c r="H181" s="92">
        <v>827</v>
      </c>
      <c r="I181" s="92">
        <v>931</v>
      </c>
      <c r="J181" s="92">
        <f t="shared" si="39"/>
        <v>12405</v>
      </c>
      <c r="K181" s="92">
        <f t="shared" si="40"/>
        <v>13965</v>
      </c>
      <c r="L181" s="92">
        <f t="shared" si="41"/>
        <v>1560</v>
      </c>
      <c r="M181" s="92" t="str">
        <f t="shared" si="42"/>
        <v>profit</v>
      </c>
      <c r="N181" s="99" t="b">
        <f t="shared" si="43"/>
        <v>0</v>
      </c>
      <c r="U181" s="100">
        <v>45665</v>
      </c>
      <c r="V181" s="92" t="s">
        <v>203</v>
      </c>
      <c r="W181" s="92" t="s">
        <v>125</v>
      </c>
      <c r="X181" s="92" t="s">
        <v>126</v>
      </c>
      <c r="Y181" s="92" t="s">
        <v>134</v>
      </c>
      <c r="Z181" s="92" t="s">
        <v>137</v>
      </c>
      <c r="AA181" s="92">
        <v>15</v>
      </c>
      <c r="AB181" s="92">
        <v>827</v>
      </c>
      <c r="AC181" s="92">
        <v>931</v>
      </c>
      <c r="AD181" s="92">
        <v>12405</v>
      </c>
      <c r="AE181" s="92">
        <v>13965</v>
      </c>
      <c r="AF181" s="92">
        <v>1560</v>
      </c>
      <c r="AG181" s="92" t="s">
        <v>354</v>
      </c>
      <c r="AH181" s="101" t="b">
        <v>0</v>
      </c>
      <c r="AY181" s="98">
        <v>45618</v>
      </c>
      <c r="AZ181" s="92" t="s">
        <v>320</v>
      </c>
      <c r="BA181" s="92" t="s">
        <v>153</v>
      </c>
      <c r="BB181" s="92" t="s">
        <v>168</v>
      </c>
      <c r="BC181" s="92" t="s">
        <v>136</v>
      </c>
      <c r="BD181" s="92" t="s">
        <v>137</v>
      </c>
      <c r="BE181" s="92">
        <v>25</v>
      </c>
      <c r="BF181" s="92">
        <v>990</v>
      </c>
      <c r="BG181" s="92">
        <v>868</v>
      </c>
      <c r="BH181" s="92">
        <f t="shared" si="47"/>
        <v>24750</v>
      </c>
      <c r="BI181" s="92">
        <f t="shared" ref="BI181:BI195" si="52">BE181*BG181</f>
        <v>21700</v>
      </c>
      <c r="BJ181" s="92">
        <f t="shared" si="48"/>
        <v>-3050</v>
      </c>
      <c r="BK181" s="92" t="str">
        <f t="shared" si="49"/>
        <v>loss</v>
      </c>
      <c r="BL181" s="99" t="b">
        <f t="shared" si="50"/>
        <v>0</v>
      </c>
    </row>
    <row r="182" spans="1:64" s="93" customFormat="1">
      <c r="A182" s="98">
        <v>45563</v>
      </c>
      <c r="B182" s="92" t="s">
        <v>229</v>
      </c>
      <c r="C182" s="92" t="s">
        <v>125</v>
      </c>
      <c r="D182" s="92" t="s">
        <v>126</v>
      </c>
      <c r="E182" s="92" t="s">
        <v>147</v>
      </c>
      <c r="F182" s="92" t="s">
        <v>128</v>
      </c>
      <c r="G182" s="92">
        <v>15</v>
      </c>
      <c r="H182" s="92">
        <v>650</v>
      </c>
      <c r="I182" s="92">
        <v>1347</v>
      </c>
      <c r="J182" s="92">
        <f t="shared" si="39"/>
        <v>9750</v>
      </c>
      <c r="K182" s="92">
        <f t="shared" si="40"/>
        <v>20205</v>
      </c>
      <c r="L182" s="92">
        <f t="shared" si="41"/>
        <v>10455</v>
      </c>
      <c r="M182" s="92" t="str">
        <f t="shared" si="42"/>
        <v>profit</v>
      </c>
      <c r="N182" s="99" t="b">
        <f t="shared" si="43"/>
        <v>0</v>
      </c>
      <c r="U182" s="100">
        <v>45563</v>
      </c>
      <c r="V182" s="92" t="s">
        <v>229</v>
      </c>
      <c r="W182" s="92" t="s">
        <v>125</v>
      </c>
      <c r="X182" s="92" t="s">
        <v>126</v>
      </c>
      <c r="Y182" s="92" t="s">
        <v>147</v>
      </c>
      <c r="Z182" s="92" t="s">
        <v>128</v>
      </c>
      <c r="AA182" s="92">
        <v>15</v>
      </c>
      <c r="AB182" s="92">
        <v>650</v>
      </c>
      <c r="AC182" s="92">
        <v>1347</v>
      </c>
      <c r="AD182" s="102" t="e">
        <v>#VALUE!</v>
      </c>
      <c r="AE182" s="92">
        <v>20205</v>
      </c>
      <c r="AF182" s="92">
        <v>10455</v>
      </c>
      <c r="AG182" s="92" t="s">
        <v>354</v>
      </c>
      <c r="AH182" s="101" t="b">
        <v>0</v>
      </c>
      <c r="AY182" s="98">
        <v>45662</v>
      </c>
      <c r="AZ182" s="92" t="s">
        <v>321</v>
      </c>
      <c r="BA182" s="92" t="s">
        <v>125</v>
      </c>
      <c r="BB182" s="92" t="s">
        <v>126</v>
      </c>
      <c r="BC182" s="92" t="s">
        <v>151</v>
      </c>
      <c r="BD182" s="92" t="s">
        <v>128</v>
      </c>
      <c r="BE182" s="92">
        <v>15</v>
      </c>
      <c r="BF182" s="92">
        <v>992</v>
      </c>
      <c r="BG182" s="92">
        <v>1404</v>
      </c>
      <c r="BH182" s="92">
        <f t="shared" si="47"/>
        <v>14880</v>
      </c>
      <c r="BI182" s="92">
        <f t="shared" si="52"/>
        <v>21060</v>
      </c>
      <c r="BJ182" s="92">
        <f t="shared" si="48"/>
        <v>6180</v>
      </c>
      <c r="BK182" s="92" t="str">
        <f t="shared" si="49"/>
        <v>profit</v>
      </c>
      <c r="BL182" s="99" t="b">
        <f t="shared" si="50"/>
        <v>0</v>
      </c>
    </row>
    <row r="183" spans="1:64" s="93" customFormat="1">
      <c r="A183" s="98">
        <v>45678</v>
      </c>
      <c r="B183" s="92" t="s">
        <v>204</v>
      </c>
      <c r="C183" s="92" t="s">
        <v>125</v>
      </c>
      <c r="D183" s="92" t="s">
        <v>145</v>
      </c>
      <c r="E183" s="92" t="s">
        <v>127</v>
      </c>
      <c r="F183" s="92" t="s">
        <v>128</v>
      </c>
      <c r="G183" s="92">
        <v>20</v>
      </c>
      <c r="H183" s="92">
        <v>900</v>
      </c>
      <c r="I183" s="92">
        <v>1431</v>
      </c>
      <c r="J183" s="92">
        <f t="shared" si="39"/>
        <v>18000</v>
      </c>
      <c r="K183" s="92">
        <f t="shared" si="40"/>
        <v>28620</v>
      </c>
      <c r="L183" s="92">
        <f t="shared" si="41"/>
        <v>10620</v>
      </c>
      <c r="M183" s="92" t="str">
        <f t="shared" si="42"/>
        <v>profit</v>
      </c>
      <c r="N183" s="99" t="b">
        <f t="shared" si="43"/>
        <v>0</v>
      </c>
      <c r="U183" s="100">
        <v>45678</v>
      </c>
      <c r="V183" s="92" t="s">
        <v>204</v>
      </c>
      <c r="W183" s="92" t="s">
        <v>125</v>
      </c>
      <c r="X183" s="92" t="s">
        <v>145</v>
      </c>
      <c r="Y183" s="92" t="s">
        <v>127</v>
      </c>
      <c r="Z183" s="92" t="s">
        <v>128</v>
      </c>
      <c r="AA183" s="92">
        <v>20</v>
      </c>
      <c r="AB183" s="92">
        <v>900</v>
      </c>
      <c r="AC183" s="92">
        <v>1431</v>
      </c>
      <c r="AD183" s="92">
        <v>18000</v>
      </c>
      <c r="AE183" s="92">
        <v>28620</v>
      </c>
      <c r="AF183" s="92">
        <v>10620</v>
      </c>
      <c r="AG183" s="92" t="s">
        <v>354</v>
      </c>
      <c r="AH183" s="101" t="b">
        <v>0</v>
      </c>
      <c r="AY183" s="98">
        <v>45619</v>
      </c>
      <c r="AZ183" s="92" t="s">
        <v>322</v>
      </c>
      <c r="BA183" s="92" t="s">
        <v>153</v>
      </c>
      <c r="BB183" s="92" t="s">
        <v>168</v>
      </c>
      <c r="BC183" s="92" t="s">
        <v>151</v>
      </c>
      <c r="BD183" s="92" t="s">
        <v>137</v>
      </c>
      <c r="BE183" s="92">
        <v>22</v>
      </c>
      <c r="BF183" s="92">
        <v>524</v>
      </c>
      <c r="BG183" s="92">
        <v>1156</v>
      </c>
      <c r="BH183" s="92">
        <f t="shared" si="47"/>
        <v>11528</v>
      </c>
      <c r="BI183" s="92">
        <f t="shared" si="52"/>
        <v>25432</v>
      </c>
      <c r="BJ183" s="92">
        <f t="shared" si="48"/>
        <v>13904</v>
      </c>
      <c r="BK183" s="92" t="str">
        <f t="shared" si="49"/>
        <v>profit</v>
      </c>
      <c r="BL183" s="99" t="b">
        <f t="shared" si="50"/>
        <v>0</v>
      </c>
    </row>
    <row r="184" spans="1:64" s="93" customFormat="1">
      <c r="A184" s="98">
        <v>45565</v>
      </c>
      <c r="B184" s="92" t="s">
        <v>230</v>
      </c>
      <c r="C184" s="92" t="s">
        <v>125</v>
      </c>
      <c r="D184" s="92" t="s">
        <v>126</v>
      </c>
      <c r="E184" s="92" t="s">
        <v>169</v>
      </c>
      <c r="F184" s="92" t="s">
        <v>128</v>
      </c>
      <c r="G184" s="92">
        <v>15</v>
      </c>
      <c r="H184" s="92">
        <v>825</v>
      </c>
      <c r="I184" s="92">
        <v>947</v>
      </c>
      <c r="J184" s="92">
        <f t="shared" si="39"/>
        <v>12375</v>
      </c>
      <c r="K184" s="92">
        <f t="shared" si="40"/>
        <v>14205</v>
      </c>
      <c r="L184" s="92">
        <f t="shared" si="41"/>
        <v>1830</v>
      </c>
      <c r="M184" s="92" t="str">
        <f t="shared" si="42"/>
        <v>profit</v>
      </c>
      <c r="N184" s="99" t="b">
        <f t="shared" si="43"/>
        <v>0</v>
      </c>
      <c r="U184" s="100">
        <v>45565</v>
      </c>
      <c r="V184" s="92" t="s">
        <v>230</v>
      </c>
      <c r="W184" s="92" t="s">
        <v>125</v>
      </c>
      <c r="X184" s="92" t="s">
        <v>126</v>
      </c>
      <c r="Y184" s="92" t="s">
        <v>169</v>
      </c>
      <c r="Z184" s="92" t="s">
        <v>128</v>
      </c>
      <c r="AA184" s="92">
        <v>15</v>
      </c>
      <c r="AB184" s="92">
        <v>825</v>
      </c>
      <c r="AC184" s="92">
        <v>947</v>
      </c>
      <c r="AD184" s="92">
        <v>12375</v>
      </c>
      <c r="AE184" s="92">
        <v>14205</v>
      </c>
      <c r="AF184" s="92">
        <v>1830</v>
      </c>
      <c r="AG184" s="92" t="s">
        <v>354</v>
      </c>
      <c r="AH184" s="101" t="b">
        <v>0</v>
      </c>
      <c r="AY184" s="98">
        <v>45664</v>
      </c>
      <c r="AZ184" s="92" t="s">
        <v>323</v>
      </c>
      <c r="BA184" s="92" t="s">
        <v>125</v>
      </c>
      <c r="BB184" s="92" t="s">
        <v>126</v>
      </c>
      <c r="BC184" s="92" t="s">
        <v>132</v>
      </c>
      <c r="BD184" s="92" t="s">
        <v>128</v>
      </c>
      <c r="BE184" s="92">
        <v>11</v>
      </c>
      <c r="BF184" s="92">
        <v>668</v>
      </c>
      <c r="BG184" s="92">
        <v>1096</v>
      </c>
      <c r="BH184" s="92">
        <f t="shared" si="47"/>
        <v>7348</v>
      </c>
      <c r="BI184" s="92">
        <f t="shared" si="52"/>
        <v>12056</v>
      </c>
      <c r="BJ184" s="92">
        <f t="shared" si="48"/>
        <v>4708</v>
      </c>
      <c r="BK184" s="92" t="str">
        <f t="shared" si="49"/>
        <v>profit</v>
      </c>
      <c r="BL184" s="99" t="b">
        <f t="shared" si="50"/>
        <v>0</v>
      </c>
    </row>
    <row r="185" spans="1:64" s="93" customFormat="1">
      <c r="A185" s="98">
        <v>45679</v>
      </c>
      <c r="B185" s="92" t="s">
        <v>205</v>
      </c>
      <c r="C185" s="92" t="s">
        <v>125</v>
      </c>
      <c r="D185" s="92" t="s">
        <v>145</v>
      </c>
      <c r="E185" s="92" t="s">
        <v>130</v>
      </c>
      <c r="F185" s="92" t="s">
        <v>128</v>
      </c>
      <c r="G185" s="92">
        <v>19</v>
      </c>
      <c r="H185" s="92">
        <v>791</v>
      </c>
      <c r="I185" s="92">
        <v>965</v>
      </c>
      <c r="J185" s="92">
        <f t="shared" si="39"/>
        <v>15029</v>
      </c>
      <c r="K185" s="92" t="s">
        <v>356</v>
      </c>
      <c r="L185" s="92" t="e">
        <f t="shared" si="41"/>
        <v>#VALUE!</v>
      </c>
      <c r="M185" s="92" t="e">
        <f t="shared" si="42"/>
        <v>#VALUE!</v>
      </c>
      <c r="N185" s="99" t="e">
        <f t="shared" si="43"/>
        <v>#VALUE!</v>
      </c>
      <c r="U185" s="100">
        <v>45679</v>
      </c>
      <c r="V185" s="92" t="s">
        <v>205</v>
      </c>
      <c r="W185" s="92" t="s">
        <v>125</v>
      </c>
      <c r="X185" s="92" t="s">
        <v>145</v>
      </c>
      <c r="Y185" s="92" t="s">
        <v>130</v>
      </c>
      <c r="Z185" s="92" t="s">
        <v>128</v>
      </c>
      <c r="AA185" s="92">
        <v>19</v>
      </c>
      <c r="AB185" s="92">
        <v>791</v>
      </c>
      <c r="AC185" s="92">
        <v>965</v>
      </c>
      <c r="AD185" s="92">
        <v>15029</v>
      </c>
      <c r="AE185" s="92">
        <v>18335</v>
      </c>
      <c r="AF185" s="92">
        <v>3306</v>
      </c>
      <c r="AG185" s="92" t="s">
        <v>354</v>
      </c>
      <c r="AH185" s="101" t="e">
        <v>#VALUE!</v>
      </c>
      <c r="AY185" s="98">
        <v>45620</v>
      </c>
      <c r="AZ185" s="92" t="s">
        <v>324</v>
      </c>
      <c r="BA185" s="92" t="s">
        <v>153</v>
      </c>
      <c r="BB185" s="92" t="s">
        <v>168</v>
      </c>
      <c r="BC185" s="92" t="s">
        <v>156</v>
      </c>
      <c r="BD185" s="92" t="s">
        <v>137</v>
      </c>
      <c r="BE185" s="92">
        <v>26</v>
      </c>
      <c r="BF185" s="92">
        <v>997</v>
      </c>
      <c r="BG185" s="92">
        <v>982</v>
      </c>
      <c r="BH185" s="92">
        <f t="shared" si="47"/>
        <v>25922</v>
      </c>
      <c r="BI185" s="92">
        <f t="shared" si="52"/>
        <v>25532</v>
      </c>
      <c r="BJ185" s="92">
        <f t="shared" si="48"/>
        <v>-390</v>
      </c>
      <c r="BK185" s="92" t="str">
        <f t="shared" si="49"/>
        <v>loss</v>
      </c>
      <c r="BL185" s="99" t="b">
        <f t="shared" si="50"/>
        <v>0</v>
      </c>
    </row>
    <row r="186" spans="1:64" s="93" customFormat="1">
      <c r="A186" s="98">
        <v>45680</v>
      </c>
      <c r="B186" s="92" t="s">
        <v>206</v>
      </c>
      <c r="C186" s="92" t="s">
        <v>125</v>
      </c>
      <c r="D186" s="92" t="s">
        <v>145</v>
      </c>
      <c r="E186" s="92" t="s">
        <v>132</v>
      </c>
      <c r="F186" s="92" t="s">
        <v>128</v>
      </c>
      <c r="G186" s="92">
        <v>18</v>
      </c>
      <c r="H186" s="92">
        <v>963</v>
      </c>
      <c r="I186" s="92">
        <v>1178</v>
      </c>
      <c r="J186" s="92">
        <f t="shared" si="39"/>
        <v>17334</v>
      </c>
      <c r="K186" s="92">
        <f t="shared" si="40"/>
        <v>21204</v>
      </c>
      <c r="L186" s="92">
        <f t="shared" si="41"/>
        <v>3870</v>
      </c>
      <c r="M186" s="92" t="str">
        <f t="shared" si="42"/>
        <v>profit</v>
      </c>
      <c r="N186" s="99" t="b">
        <f t="shared" si="43"/>
        <v>0</v>
      </c>
      <c r="U186" s="100">
        <v>45680</v>
      </c>
      <c r="V186" s="92" t="s">
        <v>206</v>
      </c>
      <c r="W186" s="92" t="s">
        <v>125</v>
      </c>
      <c r="X186" s="92" t="s">
        <v>145</v>
      </c>
      <c r="Y186" s="92" t="s">
        <v>132</v>
      </c>
      <c r="Z186" s="92" t="s">
        <v>128</v>
      </c>
      <c r="AA186" s="92">
        <v>18</v>
      </c>
      <c r="AB186" s="92">
        <v>963</v>
      </c>
      <c r="AC186" s="92">
        <v>1178</v>
      </c>
      <c r="AD186" s="92">
        <v>17334</v>
      </c>
      <c r="AE186" s="92">
        <v>21204</v>
      </c>
      <c r="AF186" s="92">
        <v>3870</v>
      </c>
      <c r="AG186" s="92" t="s">
        <v>354</v>
      </c>
      <c r="AH186" s="101" t="b">
        <v>0</v>
      </c>
      <c r="AY186" s="98">
        <v>45621</v>
      </c>
      <c r="AZ186" s="92" t="s">
        <v>325</v>
      </c>
      <c r="BA186" s="92" t="s">
        <v>153</v>
      </c>
      <c r="BB186" s="92" t="s">
        <v>168</v>
      </c>
      <c r="BC186" s="92" t="s">
        <v>136</v>
      </c>
      <c r="BD186" s="92" t="s">
        <v>137</v>
      </c>
      <c r="BE186" s="92">
        <v>27</v>
      </c>
      <c r="BF186" s="92">
        <v>922</v>
      </c>
      <c r="BG186" s="92">
        <v>1284</v>
      </c>
      <c r="BH186" s="92">
        <f t="shared" si="47"/>
        <v>24894</v>
      </c>
      <c r="BI186" s="92">
        <f t="shared" si="52"/>
        <v>34668</v>
      </c>
      <c r="BJ186" s="92">
        <f t="shared" si="48"/>
        <v>9774</v>
      </c>
      <c r="BK186" s="92" t="str">
        <f t="shared" si="49"/>
        <v>profit</v>
      </c>
      <c r="BL186" s="99" t="b">
        <f t="shared" si="50"/>
        <v>1</v>
      </c>
    </row>
    <row r="187" spans="1:64" s="93" customFormat="1">
      <c r="A187" s="98">
        <v>45681</v>
      </c>
      <c r="B187" s="92" t="s">
        <v>207</v>
      </c>
      <c r="C187" s="92" t="s">
        <v>125</v>
      </c>
      <c r="D187" s="92" t="s">
        <v>145</v>
      </c>
      <c r="E187" s="92" t="s">
        <v>134</v>
      </c>
      <c r="F187" s="92" t="s">
        <v>128</v>
      </c>
      <c r="G187" s="92">
        <v>19</v>
      </c>
      <c r="H187" s="92">
        <v>763</v>
      </c>
      <c r="I187" s="92">
        <v>1036</v>
      </c>
      <c r="J187" s="92">
        <f t="shared" si="39"/>
        <v>14497</v>
      </c>
      <c r="K187" s="92">
        <f t="shared" si="40"/>
        <v>19684</v>
      </c>
      <c r="L187" s="92">
        <f t="shared" si="41"/>
        <v>5187</v>
      </c>
      <c r="M187" s="92" t="str">
        <f t="shared" si="42"/>
        <v>profit</v>
      </c>
      <c r="N187" s="99" t="b">
        <f t="shared" si="43"/>
        <v>0</v>
      </c>
      <c r="U187" s="100">
        <v>45681</v>
      </c>
      <c r="V187" s="92" t="s">
        <v>207</v>
      </c>
      <c r="W187" s="92" t="s">
        <v>125</v>
      </c>
      <c r="X187" s="92" t="s">
        <v>145</v>
      </c>
      <c r="Y187" s="92" t="s">
        <v>134</v>
      </c>
      <c r="Z187" s="92" t="s">
        <v>128</v>
      </c>
      <c r="AA187" s="92">
        <v>19</v>
      </c>
      <c r="AB187" s="92">
        <v>763</v>
      </c>
      <c r="AC187" s="92">
        <v>1036</v>
      </c>
      <c r="AD187" s="92">
        <v>14497</v>
      </c>
      <c r="AE187" s="92">
        <v>19684</v>
      </c>
      <c r="AF187" s="92">
        <v>5187</v>
      </c>
      <c r="AG187" s="92" t="s">
        <v>354</v>
      </c>
      <c r="AH187" s="101" t="b">
        <v>0</v>
      </c>
      <c r="AY187" s="98">
        <v>45622</v>
      </c>
      <c r="AZ187" s="92" t="s">
        <v>326</v>
      </c>
      <c r="BA187" s="92" t="s">
        <v>153</v>
      </c>
      <c r="BB187" s="92" t="s">
        <v>168</v>
      </c>
      <c r="BC187" s="92" t="s">
        <v>159</v>
      </c>
      <c r="BD187" s="92" t="s">
        <v>128</v>
      </c>
      <c r="BE187" s="92">
        <v>21</v>
      </c>
      <c r="BF187" s="92">
        <v>978</v>
      </c>
      <c r="BG187" s="92">
        <v>1139</v>
      </c>
      <c r="BH187" s="92">
        <f t="shared" si="47"/>
        <v>20538</v>
      </c>
      <c r="BI187" s="92">
        <f t="shared" si="52"/>
        <v>23919</v>
      </c>
      <c r="BJ187" s="92">
        <f t="shared" si="48"/>
        <v>3381</v>
      </c>
      <c r="BK187" s="92" t="str">
        <f t="shared" si="49"/>
        <v>profit</v>
      </c>
      <c r="BL187" s="99" t="b">
        <f t="shared" si="50"/>
        <v>1</v>
      </c>
    </row>
    <row r="188" spans="1:64" s="93" customFormat="1">
      <c r="A188" s="98">
        <v>45682</v>
      </c>
      <c r="B188" s="92" t="s">
        <v>208</v>
      </c>
      <c r="C188" s="92" t="s">
        <v>125</v>
      </c>
      <c r="D188" s="92" t="s">
        <v>145</v>
      </c>
      <c r="E188" s="92" t="s">
        <v>134</v>
      </c>
      <c r="F188" s="92" t="s">
        <v>128</v>
      </c>
      <c r="G188" s="92">
        <v>19</v>
      </c>
      <c r="H188" s="92">
        <v>795</v>
      </c>
      <c r="I188" s="92">
        <v>1471</v>
      </c>
      <c r="J188" s="92">
        <f t="shared" si="39"/>
        <v>15105</v>
      </c>
      <c r="K188" s="92">
        <f t="shared" si="40"/>
        <v>27949</v>
      </c>
      <c r="L188" s="92">
        <f t="shared" si="41"/>
        <v>12844</v>
      </c>
      <c r="M188" s="92" t="str">
        <f t="shared" si="42"/>
        <v>profit</v>
      </c>
      <c r="N188" s="99" t="b">
        <f t="shared" si="43"/>
        <v>0</v>
      </c>
      <c r="U188" s="100">
        <v>45682</v>
      </c>
      <c r="V188" s="92" t="s">
        <v>208</v>
      </c>
      <c r="W188" s="92" t="s">
        <v>125</v>
      </c>
      <c r="X188" s="92" t="s">
        <v>145</v>
      </c>
      <c r="Y188" s="92" t="s">
        <v>134</v>
      </c>
      <c r="Z188" s="92" t="s">
        <v>128</v>
      </c>
      <c r="AA188" s="92">
        <v>19</v>
      </c>
      <c r="AB188" s="92">
        <v>795</v>
      </c>
      <c r="AC188" s="92">
        <v>1471</v>
      </c>
      <c r="AD188" s="92">
        <v>15105</v>
      </c>
      <c r="AE188" s="92">
        <v>27949</v>
      </c>
      <c r="AF188" s="92">
        <v>12844</v>
      </c>
      <c r="AG188" s="92" t="s">
        <v>354</v>
      </c>
      <c r="AH188" s="101" t="b">
        <v>0</v>
      </c>
      <c r="AY188" s="98">
        <v>45623</v>
      </c>
      <c r="AZ188" s="92" t="s">
        <v>327</v>
      </c>
      <c r="BA188" s="92" t="s">
        <v>153</v>
      </c>
      <c r="BB188" s="92" t="s">
        <v>168</v>
      </c>
      <c r="BC188" s="92" t="s">
        <v>160</v>
      </c>
      <c r="BD188" s="92" t="s">
        <v>128</v>
      </c>
      <c r="BE188" s="92">
        <v>24</v>
      </c>
      <c r="BF188" s="92">
        <v>830</v>
      </c>
      <c r="BG188" s="92">
        <v>1355</v>
      </c>
      <c r="BH188" s="92">
        <f t="shared" si="47"/>
        <v>19920</v>
      </c>
      <c r="BI188" s="92">
        <f t="shared" si="52"/>
        <v>32520</v>
      </c>
      <c r="BJ188" s="92">
        <f t="shared" si="48"/>
        <v>12600</v>
      </c>
      <c r="BK188" s="92" t="str">
        <f t="shared" si="49"/>
        <v>profit</v>
      </c>
      <c r="BL188" s="99" t="b">
        <f t="shared" si="50"/>
        <v>0</v>
      </c>
    </row>
    <row r="189" spans="1:64" s="93" customFormat="1">
      <c r="A189" s="98">
        <v>45684</v>
      </c>
      <c r="B189" s="92" t="s">
        <v>210</v>
      </c>
      <c r="C189" s="92" t="s">
        <v>125</v>
      </c>
      <c r="D189" s="92" t="s">
        <v>145</v>
      </c>
      <c r="E189" s="92" t="s">
        <v>139</v>
      </c>
      <c r="F189" s="92" t="s">
        <v>137</v>
      </c>
      <c r="G189" s="92">
        <v>16</v>
      </c>
      <c r="H189" s="92">
        <v>731</v>
      </c>
      <c r="I189" s="92">
        <v>1296</v>
      </c>
      <c r="J189" s="92">
        <f t="shared" si="39"/>
        <v>11696</v>
      </c>
      <c r="K189" s="92">
        <f t="shared" si="40"/>
        <v>20736</v>
      </c>
      <c r="L189" s="92">
        <f t="shared" si="41"/>
        <v>9040</v>
      </c>
      <c r="M189" s="92" t="str">
        <f t="shared" si="42"/>
        <v>profit</v>
      </c>
      <c r="N189" s="99" t="b">
        <f t="shared" si="43"/>
        <v>0</v>
      </c>
      <c r="U189" s="100">
        <v>45684</v>
      </c>
      <c r="V189" s="92" t="s">
        <v>210</v>
      </c>
      <c r="W189" s="92" t="s">
        <v>125</v>
      </c>
      <c r="X189" s="92" t="s">
        <v>145</v>
      </c>
      <c r="Y189" s="92" t="s">
        <v>139</v>
      </c>
      <c r="Z189" s="92" t="s">
        <v>137</v>
      </c>
      <c r="AA189" s="92">
        <v>16</v>
      </c>
      <c r="AB189" s="92">
        <v>731</v>
      </c>
      <c r="AC189" s="92">
        <v>1296</v>
      </c>
      <c r="AD189" s="92">
        <v>11696</v>
      </c>
      <c r="AE189" s="92">
        <v>20736</v>
      </c>
      <c r="AF189" s="92">
        <v>9040</v>
      </c>
      <c r="AG189" s="92" t="s">
        <v>354</v>
      </c>
      <c r="AH189" s="101" t="b">
        <v>0</v>
      </c>
      <c r="AY189" s="98">
        <v>45624</v>
      </c>
      <c r="AZ189" s="92" t="s">
        <v>328</v>
      </c>
      <c r="BA189" s="92" t="s">
        <v>153</v>
      </c>
      <c r="BB189" s="92" t="s">
        <v>219</v>
      </c>
      <c r="BC189" s="92" t="s">
        <v>143</v>
      </c>
      <c r="BD189" s="92" t="s">
        <v>128</v>
      </c>
      <c r="BE189" s="92">
        <v>21</v>
      </c>
      <c r="BF189" s="92">
        <v>751</v>
      </c>
      <c r="BG189" s="92">
        <v>1498</v>
      </c>
      <c r="BH189" s="92">
        <f t="shared" si="47"/>
        <v>15771</v>
      </c>
      <c r="BI189" s="92">
        <f t="shared" si="52"/>
        <v>31458</v>
      </c>
      <c r="BJ189" s="92">
        <f t="shared" si="48"/>
        <v>15687</v>
      </c>
      <c r="BK189" s="92" t="str">
        <f t="shared" si="49"/>
        <v>profit</v>
      </c>
      <c r="BL189" s="99" t="b">
        <f t="shared" si="50"/>
        <v>0</v>
      </c>
    </row>
    <row r="190" spans="1:64" s="93" customFormat="1">
      <c r="A190" s="98">
        <v>45571</v>
      </c>
      <c r="B190" s="92" t="s">
        <v>231</v>
      </c>
      <c r="C190" s="92" t="s">
        <v>141</v>
      </c>
      <c r="D190" s="92" t="s">
        <v>200</v>
      </c>
      <c r="E190" s="92" t="s">
        <v>151</v>
      </c>
      <c r="F190" s="92" t="s">
        <v>128</v>
      </c>
      <c r="G190" s="92">
        <v>92</v>
      </c>
      <c r="H190" s="92">
        <v>923</v>
      </c>
      <c r="I190" s="92">
        <v>1151</v>
      </c>
      <c r="J190" s="92">
        <f t="shared" si="39"/>
        <v>84916</v>
      </c>
      <c r="K190" s="92">
        <f t="shared" si="40"/>
        <v>105892</v>
      </c>
      <c r="L190" s="92">
        <f t="shared" si="41"/>
        <v>20976</v>
      </c>
      <c r="M190" s="92" t="str">
        <f t="shared" si="42"/>
        <v>profit</v>
      </c>
      <c r="N190" s="99" t="b">
        <f t="shared" si="43"/>
        <v>1</v>
      </c>
      <c r="U190" s="100">
        <v>45571</v>
      </c>
      <c r="V190" s="92" t="s">
        <v>231</v>
      </c>
      <c r="W190" s="92" t="s">
        <v>141</v>
      </c>
      <c r="X190" s="92" t="s">
        <v>200</v>
      </c>
      <c r="Y190" s="92" t="s">
        <v>151</v>
      </c>
      <c r="Z190" s="92" t="s">
        <v>128</v>
      </c>
      <c r="AA190" s="92">
        <v>92</v>
      </c>
      <c r="AB190" s="92">
        <v>923</v>
      </c>
      <c r="AC190" s="92">
        <v>1151</v>
      </c>
      <c r="AD190" s="92">
        <v>84916</v>
      </c>
      <c r="AE190" s="92">
        <v>105892</v>
      </c>
      <c r="AF190" s="92">
        <v>20976</v>
      </c>
      <c r="AG190" s="92" t="s">
        <v>354</v>
      </c>
      <c r="AH190" s="101" t="b">
        <v>1</v>
      </c>
      <c r="AY190" s="98">
        <v>45625</v>
      </c>
      <c r="AZ190" s="92" t="s">
        <v>329</v>
      </c>
      <c r="BA190" s="92" t="s">
        <v>153</v>
      </c>
      <c r="BB190" s="92" t="s">
        <v>219</v>
      </c>
      <c r="BC190" s="92" t="s">
        <v>147</v>
      </c>
      <c r="BD190" s="92" t="s">
        <v>128</v>
      </c>
      <c r="BE190" s="92">
        <v>26</v>
      </c>
      <c r="BF190" s="92">
        <v>520</v>
      </c>
      <c r="BG190" s="92">
        <v>1261</v>
      </c>
      <c r="BH190" s="92">
        <f t="shared" si="47"/>
        <v>13520</v>
      </c>
      <c r="BI190" s="92">
        <f t="shared" si="52"/>
        <v>32786</v>
      </c>
      <c r="BJ190" s="92">
        <f t="shared" si="48"/>
        <v>19266</v>
      </c>
      <c r="BK190" s="92" t="str">
        <f t="shared" si="49"/>
        <v>profit</v>
      </c>
      <c r="BL190" s="99" t="b">
        <f t="shared" si="50"/>
        <v>0</v>
      </c>
    </row>
    <row r="191" spans="1:64" s="93" customFormat="1">
      <c r="A191" s="98">
        <v>45685</v>
      </c>
      <c r="B191" s="92" t="s">
        <v>211</v>
      </c>
      <c r="C191" s="92" t="s">
        <v>125</v>
      </c>
      <c r="D191" s="92" t="s">
        <v>145</v>
      </c>
      <c r="E191" s="92" t="s">
        <v>134</v>
      </c>
      <c r="F191" s="92" t="s">
        <v>137</v>
      </c>
      <c r="G191" s="92">
        <v>12</v>
      </c>
      <c r="H191" s="92">
        <v>927</v>
      </c>
      <c r="I191" s="92">
        <v>1162</v>
      </c>
      <c r="J191" s="92">
        <f t="shared" si="39"/>
        <v>11124</v>
      </c>
      <c r="K191" s="92">
        <f t="shared" si="40"/>
        <v>13944</v>
      </c>
      <c r="L191" s="92">
        <f t="shared" si="41"/>
        <v>2820</v>
      </c>
      <c r="M191" s="92" t="str">
        <f t="shared" si="42"/>
        <v>profit</v>
      </c>
      <c r="N191" s="99" t="b">
        <f t="shared" si="43"/>
        <v>0</v>
      </c>
      <c r="U191" s="100">
        <v>45685</v>
      </c>
      <c r="V191" s="92" t="s">
        <v>211</v>
      </c>
      <c r="W191" s="92" t="s">
        <v>125</v>
      </c>
      <c r="X191" s="92" t="s">
        <v>145</v>
      </c>
      <c r="Y191" s="92" t="s">
        <v>134</v>
      </c>
      <c r="Z191" s="92" t="s">
        <v>137</v>
      </c>
      <c r="AA191" s="92">
        <v>12</v>
      </c>
      <c r="AB191" s="92">
        <v>927</v>
      </c>
      <c r="AC191" s="92">
        <v>1162</v>
      </c>
      <c r="AD191" s="92">
        <v>11124</v>
      </c>
      <c r="AE191" s="92">
        <v>13944</v>
      </c>
      <c r="AF191" s="92">
        <v>2820</v>
      </c>
      <c r="AG191" s="92" t="s">
        <v>354</v>
      </c>
      <c r="AH191" s="101" t="b">
        <v>0</v>
      </c>
      <c r="AY191" s="98">
        <v>45671</v>
      </c>
      <c r="AZ191" s="92" t="s">
        <v>330</v>
      </c>
      <c r="BA191" s="92" t="s">
        <v>141</v>
      </c>
      <c r="BB191" s="92" t="s">
        <v>221</v>
      </c>
      <c r="BC191" s="92" t="s">
        <v>165</v>
      </c>
      <c r="BD191" s="92" t="s">
        <v>137</v>
      </c>
      <c r="BE191" s="92">
        <v>56</v>
      </c>
      <c r="BF191" s="92">
        <v>685</v>
      </c>
      <c r="BG191" s="92">
        <v>771</v>
      </c>
      <c r="BH191" s="92">
        <f t="shared" si="47"/>
        <v>38360</v>
      </c>
      <c r="BI191" s="92">
        <f t="shared" si="52"/>
        <v>43176</v>
      </c>
      <c r="BJ191" s="92">
        <f t="shared" si="48"/>
        <v>4816</v>
      </c>
      <c r="BK191" s="92" t="str">
        <f t="shared" si="49"/>
        <v>profit</v>
      </c>
      <c r="BL191" s="99" t="b">
        <f t="shared" si="50"/>
        <v>1</v>
      </c>
    </row>
    <row r="192" spans="1:64" s="93" customFormat="1">
      <c r="A192" s="98">
        <v>45686</v>
      </c>
      <c r="B192" s="92" t="s">
        <v>212</v>
      </c>
      <c r="C192" s="92" t="s">
        <v>125</v>
      </c>
      <c r="D192" s="92" t="s">
        <v>145</v>
      </c>
      <c r="E192" s="92" t="s">
        <v>147</v>
      </c>
      <c r="F192" s="92" t="s">
        <v>137</v>
      </c>
      <c r="G192" s="92">
        <v>13</v>
      </c>
      <c r="H192" s="92">
        <v>528</v>
      </c>
      <c r="I192" s="92">
        <v>1175</v>
      </c>
      <c r="J192" s="92">
        <f t="shared" si="39"/>
        <v>6864</v>
      </c>
      <c r="K192" s="92">
        <f t="shared" si="40"/>
        <v>15275</v>
      </c>
      <c r="L192" s="92">
        <f t="shared" si="41"/>
        <v>8411</v>
      </c>
      <c r="M192" s="92" t="str">
        <f t="shared" si="42"/>
        <v>profit</v>
      </c>
      <c r="N192" s="99" t="b">
        <f t="shared" si="43"/>
        <v>0</v>
      </c>
      <c r="U192" s="100">
        <v>45686</v>
      </c>
      <c r="V192" s="92" t="s">
        <v>212</v>
      </c>
      <c r="W192" s="92" t="s">
        <v>125</v>
      </c>
      <c r="X192" s="92" t="s">
        <v>145</v>
      </c>
      <c r="Y192" s="92" t="s">
        <v>147</v>
      </c>
      <c r="Z192" s="92" t="s">
        <v>137</v>
      </c>
      <c r="AA192" s="92">
        <v>13</v>
      </c>
      <c r="AB192" s="92">
        <v>528</v>
      </c>
      <c r="AC192" s="92">
        <v>1175</v>
      </c>
      <c r="AD192" s="92">
        <v>6864</v>
      </c>
      <c r="AE192" s="92">
        <v>15275</v>
      </c>
      <c r="AF192" s="92">
        <v>8411</v>
      </c>
      <c r="AG192" s="92" t="s">
        <v>354</v>
      </c>
      <c r="AH192" s="101" t="b">
        <v>0</v>
      </c>
      <c r="AY192" s="98">
        <v>45627</v>
      </c>
      <c r="AZ192" s="92" t="s">
        <v>331</v>
      </c>
      <c r="BA192" s="92" t="s">
        <v>153</v>
      </c>
      <c r="BB192" s="92" t="s">
        <v>219</v>
      </c>
      <c r="BC192" s="92" t="s">
        <v>169</v>
      </c>
      <c r="BD192" s="92" t="s">
        <v>128</v>
      </c>
      <c r="BE192" s="92">
        <v>21</v>
      </c>
      <c r="BF192" s="92">
        <v>605</v>
      </c>
      <c r="BG192" s="92">
        <v>1264</v>
      </c>
      <c r="BH192" s="92">
        <f t="shared" si="47"/>
        <v>12705</v>
      </c>
      <c r="BI192" s="92">
        <f t="shared" si="52"/>
        <v>26544</v>
      </c>
      <c r="BJ192" s="92">
        <f t="shared" si="48"/>
        <v>13839</v>
      </c>
      <c r="BK192" s="92" t="str">
        <f t="shared" si="49"/>
        <v>profit</v>
      </c>
      <c r="BL192" s="99" t="b">
        <f t="shared" si="50"/>
        <v>0</v>
      </c>
    </row>
    <row r="193" spans="1:64" s="93" customFormat="1">
      <c r="A193" s="98">
        <v>45688</v>
      </c>
      <c r="B193" s="92" t="s">
        <v>213</v>
      </c>
      <c r="C193" s="92" t="s">
        <v>125</v>
      </c>
      <c r="D193" s="92" t="s">
        <v>145</v>
      </c>
      <c r="E193" s="92" t="s">
        <v>214</v>
      </c>
      <c r="F193" s="92" t="s">
        <v>137</v>
      </c>
      <c r="G193" s="92">
        <v>16</v>
      </c>
      <c r="H193" s="92">
        <v>998</v>
      </c>
      <c r="I193" s="92">
        <v>835</v>
      </c>
      <c r="J193" s="92">
        <f t="shared" si="39"/>
        <v>15968</v>
      </c>
      <c r="K193" s="92">
        <f t="shared" si="40"/>
        <v>13360</v>
      </c>
      <c r="L193" s="92">
        <f t="shared" si="41"/>
        <v>-2608</v>
      </c>
      <c r="M193" s="92" t="str">
        <f t="shared" si="42"/>
        <v>loss</v>
      </c>
      <c r="N193" s="99" t="b">
        <f t="shared" si="43"/>
        <v>0</v>
      </c>
      <c r="U193" s="100">
        <v>45688</v>
      </c>
      <c r="V193" s="92" t="s">
        <v>213</v>
      </c>
      <c r="W193" s="92" t="s">
        <v>125</v>
      </c>
      <c r="X193" s="92" t="s">
        <v>145</v>
      </c>
      <c r="Y193" s="92" t="s">
        <v>214</v>
      </c>
      <c r="Z193" s="92" t="s">
        <v>137</v>
      </c>
      <c r="AA193" s="92">
        <v>16</v>
      </c>
      <c r="AB193" s="92">
        <v>998</v>
      </c>
      <c r="AC193" s="92">
        <v>835</v>
      </c>
      <c r="AD193" s="92">
        <v>15968</v>
      </c>
      <c r="AE193" s="92">
        <v>13360</v>
      </c>
      <c r="AF193" s="92">
        <v>-2608</v>
      </c>
      <c r="AG193" s="92" t="s">
        <v>353</v>
      </c>
      <c r="AH193" s="101" t="b">
        <v>0</v>
      </c>
      <c r="AY193" s="98">
        <v>45628</v>
      </c>
      <c r="AZ193" s="92" t="s">
        <v>332</v>
      </c>
      <c r="BA193" s="92" t="s">
        <v>153</v>
      </c>
      <c r="BB193" s="92" t="s">
        <v>219</v>
      </c>
      <c r="BC193" s="92" t="s">
        <v>169</v>
      </c>
      <c r="BD193" s="92" t="s">
        <v>128</v>
      </c>
      <c r="BE193" s="92">
        <v>20</v>
      </c>
      <c r="BF193" s="92">
        <v>666</v>
      </c>
      <c r="BG193" s="92">
        <v>1087</v>
      </c>
      <c r="BH193" s="92">
        <f t="shared" si="47"/>
        <v>13320</v>
      </c>
      <c r="BI193" s="92">
        <f t="shared" si="52"/>
        <v>21740</v>
      </c>
      <c r="BJ193" s="92">
        <f t="shared" si="48"/>
        <v>8420</v>
      </c>
      <c r="BK193" s="92" t="str">
        <f t="shared" si="49"/>
        <v>profit</v>
      </c>
      <c r="BL193" s="99" t="b">
        <f t="shared" si="50"/>
        <v>0</v>
      </c>
    </row>
    <row r="194" spans="1:64" s="93" customFormat="1">
      <c r="A194" s="98">
        <v>45383</v>
      </c>
      <c r="B194" s="92" t="s">
        <v>232</v>
      </c>
      <c r="C194" s="92" t="s">
        <v>153</v>
      </c>
      <c r="D194" s="92" t="s">
        <v>154</v>
      </c>
      <c r="E194" s="92" t="s">
        <v>175</v>
      </c>
      <c r="F194" s="92" t="s">
        <v>137</v>
      </c>
      <c r="G194" s="92">
        <v>29</v>
      </c>
      <c r="H194" s="92">
        <v>924</v>
      </c>
      <c r="I194" s="92">
        <v>1101</v>
      </c>
      <c r="J194" s="92">
        <f t="shared" ref="J194:J257" si="53">G194*H194</f>
        <v>26796</v>
      </c>
      <c r="K194" s="92">
        <f t="shared" ref="K194:K257" si="54">G194*I194</f>
        <v>31929</v>
      </c>
      <c r="L194" s="92">
        <f t="shared" ref="L194:L257" si="55">K194-J194</f>
        <v>5133</v>
      </c>
      <c r="M194" s="92" t="str">
        <f t="shared" si="42"/>
        <v>profit</v>
      </c>
      <c r="N194" s="99" t="b">
        <f t="shared" si="43"/>
        <v>1</v>
      </c>
      <c r="U194" s="100">
        <v>45383</v>
      </c>
      <c r="V194" s="92" t="s">
        <v>232</v>
      </c>
      <c r="W194" s="92" t="s">
        <v>153</v>
      </c>
      <c r="X194" s="92" t="s">
        <v>154</v>
      </c>
      <c r="Y194" s="92" t="s">
        <v>175</v>
      </c>
      <c r="Z194" s="92" t="s">
        <v>137</v>
      </c>
      <c r="AA194" s="92">
        <v>29</v>
      </c>
      <c r="AB194" s="92">
        <v>924</v>
      </c>
      <c r="AC194" s="92">
        <v>1101</v>
      </c>
      <c r="AD194" s="92">
        <v>26796</v>
      </c>
      <c r="AE194" s="92">
        <v>31929</v>
      </c>
      <c r="AF194" s="92">
        <v>5133</v>
      </c>
      <c r="AG194" s="92" t="s">
        <v>354</v>
      </c>
      <c r="AH194" s="101" t="b">
        <v>1</v>
      </c>
      <c r="AY194" s="98">
        <v>45630</v>
      </c>
      <c r="AZ194" s="92" t="s">
        <v>333</v>
      </c>
      <c r="BA194" s="92" t="s">
        <v>153</v>
      </c>
      <c r="BB194" s="92" t="s">
        <v>219</v>
      </c>
      <c r="BC194" s="92" t="s">
        <v>147</v>
      </c>
      <c r="BD194" s="92" t="s">
        <v>137</v>
      </c>
      <c r="BE194" s="92">
        <v>23</v>
      </c>
      <c r="BF194" s="92">
        <v>632</v>
      </c>
      <c r="BG194" s="92">
        <v>762</v>
      </c>
      <c r="BH194" s="92">
        <f t="shared" si="47"/>
        <v>14536</v>
      </c>
      <c r="BI194" s="92">
        <f t="shared" si="52"/>
        <v>17526</v>
      </c>
      <c r="BJ194" s="92">
        <f t="shared" si="48"/>
        <v>2990</v>
      </c>
      <c r="BK194" s="92" t="str">
        <f t="shared" si="49"/>
        <v>profit</v>
      </c>
      <c r="BL194" s="99" t="b">
        <f t="shared" si="50"/>
        <v>0</v>
      </c>
    </row>
    <row r="195" spans="1:64" s="93" customFormat="1">
      <c r="A195" s="98">
        <v>45384</v>
      </c>
      <c r="B195" s="92" t="s">
        <v>233</v>
      </c>
      <c r="C195" s="92" t="s">
        <v>153</v>
      </c>
      <c r="D195" s="92" t="s">
        <v>234</v>
      </c>
      <c r="E195" s="92" t="s">
        <v>151</v>
      </c>
      <c r="F195" s="92" t="s">
        <v>137</v>
      </c>
      <c r="G195" s="92">
        <v>30</v>
      </c>
      <c r="H195" s="92">
        <v>817</v>
      </c>
      <c r="I195" s="92">
        <v>1334</v>
      </c>
      <c r="J195" s="92">
        <f t="shared" si="53"/>
        <v>24510</v>
      </c>
      <c r="K195" s="92">
        <f t="shared" si="54"/>
        <v>40020</v>
      </c>
      <c r="L195" s="92">
        <f t="shared" si="55"/>
        <v>15510</v>
      </c>
      <c r="M195" s="92" t="str">
        <f t="shared" ref="M195:M258" si="56">IF(L195&gt;0,"profit","loss")</f>
        <v>profit</v>
      </c>
      <c r="N195" s="99" t="b">
        <f t="shared" ref="N195:N258" si="57">AND(L195&gt;0,J195&gt;20000)</f>
        <v>1</v>
      </c>
      <c r="U195" s="100">
        <v>45384</v>
      </c>
      <c r="V195" s="92" t="s">
        <v>233</v>
      </c>
      <c r="W195" s="92" t="s">
        <v>153</v>
      </c>
      <c r="X195" s="92" t="s">
        <v>234</v>
      </c>
      <c r="Y195" s="92" t="s">
        <v>151</v>
      </c>
      <c r="Z195" s="92" t="s">
        <v>137</v>
      </c>
      <c r="AA195" s="92">
        <v>30</v>
      </c>
      <c r="AB195" s="92">
        <v>817</v>
      </c>
      <c r="AC195" s="92">
        <v>1334</v>
      </c>
      <c r="AD195" s="92">
        <v>24510</v>
      </c>
      <c r="AE195" s="92">
        <v>40020</v>
      </c>
      <c r="AF195" s="92">
        <v>15510</v>
      </c>
      <c r="AG195" s="92" t="s">
        <v>354</v>
      </c>
      <c r="AH195" s="101" t="b">
        <v>1</v>
      </c>
      <c r="AY195" s="98">
        <v>45631</v>
      </c>
      <c r="AZ195" s="92" t="s">
        <v>334</v>
      </c>
      <c r="BA195" s="92" t="s">
        <v>153</v>
      </c>
      <c r="BB195" s="92" t="s">
        <v>219</v>
      </c>
      <c r="BC195" s="92" t="s">
        <v>139</v>
      </c>
      <c r="BD195" s="92" t="s">
        <v>137</v>
      </c>
      <c r="BE195" s="92">
        <v>21</v>
      </c>
      <c r="BF195" s="92">
        <v>540</v>
      </c>
      <c r="BG195" s="92">
        <v>812</v>
      </c>
      <c r="BH195" s="92">
        <f t="shared" si="47"/>
        <v>11340</v>
      </c>
      <c r="BI195" s="92">
        <f t="shared" si="52"/>
        <v>17052</v>
      </c>
      <c r="BJ195" s="92">
        <f t="shared" si="48"/>
        <v>5712</v>
      </c>
      <c r="BK195" s="92" t="str">
        <f t="shared" si="49"/>
        <v>profit</v>
      </c>
      <c r="BL195" s="99" t="b">
        <f t="shared" si="50"/>
        <v>0</v>
      </c>
    </row>
    <row r="196" spans="1:64" s="93" customFormat="1">
      <c r="A196" s="98">
        <v>45385</v>
      </c>
      <c r="B196" s="92" t="s">
        <v>235</v>
      </c>
      <c r="C196" s="92" t="s">
        <v>153</v>
      </c>
      <c r="D196" s="92" t="s">
        <v>234</v>
      </c>
      <c r="E196" s="92" t="s">
        <v>134</v>
      </c>
      <c r="F196" s="92" t="s">
        <v>137</v>
      </c>
      <c r="G196" s="92">
        <v>23</v>
      </c>
      <c r="H196" s="92">
        <v>753</v>
      </c>
      <c r="I196" s="92">
        <v>987</v>
      </c>
      <c r="J196" s="92">
        <f t="shared" si="53"/>
        <v>17319</v>
      </c>
      <c r="K196" s="92">
        <f t="shared" si="54"/>
        <v>22701</v>
      </c>
      <c r="L196" s="92">
        <f t="shared" si="55"/>
        <v>5382</v>
      </c>
      <c r="M196" s="92" t="str">
        <f t="shared" si="56"/>
        <v>profit</v>
      </c>
      <c r="N196" s="99" t="b">
        <f t="shared" si="57"/>
        <v>0</v>
      </c>
      <c r="U196" s="100">
        <v>45385</v>
      </c>
      <c r="V196" s="92" t="s">
        <v>235</v>
      </c>
      <c r="W196" s="92" t="s">
        <v>153</v>
      </c>
      <c r="X196" s="92" t="s">
        <v>234</v>
      </c>
      <c r="Y196" s="92" t="s">
        <v>134</v>
      </c>
      <c r="Z196" s="92" t="s">
        <v>137</v>
      </c>
      <c r="AA196" s="92">
        <v>23</v>
      </c>
      <c r="AB196" s="92">
        <v>753</v>
      </c>
      <c r="AC196" s="92">
        <v>987</v>
      </c>
      <c r="AD196" s="102" t="e">
        <v>#VALUE!</v>
      </c>
      <c r="AE196" s="92">
        <v>22701</v>
      </c>
      <c r="AF196" s="92">
        <v>5382</v>
      </c>
      <c r="AG196" s="92" t="s">
        <v>354</v>
      </c>
      <c r="AH196" s="101" t="b">
        <v>0</v>
      </c>
      <c r="AY196" s="98">
        <v>45632</v>
      </c>
      <c r="AZ196" s="92" t="s">
        <v>335</v>
      </c>
      <c r="BA196" s="92" t="s">
        <v>153</v>
      </c>
      <c r="BB196" s="92" t="s">
        <v>219</v>
      </c>
      <c r="BC196" s="92" t="s">
        <v>214</v>
      </c>
      <c r="BD196" s="92" t="s">
        <v>137</v>
      </c>
      <c r="BE196" s="92">
        <v>30</v>
      </c>
      <c r="BF196" s="92">
        <v>557</v>
      </c>
      <c r="BG196" s="92">
        <v>886</v>
      </c>
      <c r="BH196" s="92">
        <f t="shared" si="47"/>
        <v>16710</v>
      </c>
      <c r="BI196" s="92" t="s">
        <v>356</v>
      </c>
      <c r="BJ196" s="92" t="e">
        <f t="shared" si="48"/>
        <v>#VALUE!</v>
      </c>
      <c r="BK196" s="92" t="e">
        <f t="shared" si="49"/>
        <v>#VALUE!</v>
      </c>
      <c r="BL196" s="99" t="e">
        <f t="shared" si="50"/>
        <v>#VALUE!</v>
      </c>
    </row>
    <row r="197" spans="1:64" s="93" customFormat="1">
      <c r="A197" s="98">
        <v>45578</v>
      </c>
      <c r="B197" s="92" t="s">
        <v>236</v>
      </c>
      <c r="C197" s="92" t="s">
        <v>141</v>
      </c>
      <c r="D197" s="92" t="s">
        <v>221</v>
      </c>
      <c r="E197" s="92" t="s">
        <v>134</v>
      </c>
      <c r="F197" s="92" t="s">
        <v>137</v>
      </c>
      <c r="G197" s="92">
        <v>57</v>
      </c>
      <c r="H197" s="92">
        <v>927</v>
      </c>
      <c r="I197" s="92">
        <v>1477</v>
      </c>
      <c r="J197" s="92">
        <f t="shared" si="53"/>
        <v>52839</v>
      </c>
      <c r="K197" s="92">
        <f t="shared" si="54"/>
        <v>84189</v>
      </c>
      <c r="L197" s="92">
        <f t="shared" si="55"/>
        <v>31350</v>
      </c>
      <c r="M197" s="92" t="str">
        <f t="shared" si="56"/>
        <v>profit</v>
      </c>
      <c r="N197" s="99" t="b">
        <f t="shared" si="57"/>
        <v>1</v>
      </c>
      <c r="U197" s="100">
        <v>45578</v>
      </c>
      <c r="V197" s="92" t="s">
        <v>236</v>
      </c>
      <c r="W197" s="92" t="s">
        <v>141</v>
      </c>
      <c r="X197" s="92" t="s">
        <v>221</v>
      </c>
      <c r="Y197" s="92" t="s">
        <v>134</v>
      </c>
      <c r="Z197" s="92" t="s">
        <v>137</v>
      </c>
      <c r="AA197" s="92">
        <v>57</v>
      </c>
      <c r="AB197" s="92">
        <v>927</v>
      </c>
      <c r="AC197" s="92">
        <v>1477</v>
      </c>
      <c r="AD197" s="102" t="e">
        <v>#VALUE!</v>
      </c>
      <c r="AE197" s="92">
        <v>84189</v>
      </c>
      <c r="AF197" s="92">
        <v>31350</v>
      </c>
      <c r="AG197" s="92" t="s">
        <v>354</v>
      </c>
      <c r="AH197" s="101" t="b">
        <v>1</v>
      </c>
      <c r="AY197" s="98">
        <v>45677</v>
      </c>
      <c r="AZ197" s="92" t="s">
        <v>230</v>
      </c>
      <c r="BA197" s="92" t="s">
        <v>125</v>
      </c>
      <c r="BB197" s="92" t="s">
        <v>145</v>
      </c>
      <c r="BC197" s="92" t="s">
        <v>256</v>
      </c>
      <c r="BD197" s="92" t="s">
        <v>128</v>
      </c>
      <c r="BE197" s="92">
        <v>20</v>
      </c>
      <c r="BF197" s="92">
        <v>803</v>
      </c>
      <c r="BG197" s="92">
        <v>941</v>
      </c>
      <c r="BH197" s="92">
        <f t="shared" si="47"/>
        <v>16060</v>
      </c>
      <c r="BI197" s="92">
        <f t="shared" ref="BI197:BI208" si="58">BE197*BG197</f>
        <v>18820</v>
      </c>
      <c r="BJ197" s="92">
        <f t="shared" si="48"/>
        <v>2760</v>
      </c>
      <c r="BK197" s="92" t="str">
        <f t="shared" si="49"/>
        <v>profit</v>
      </c>
      <c r="BL197" s="99" t="b">
        <f t="shared" si="50"/>
        <v>0</v>
      </c>
    </row>
    <row r="198" spans="1:64" s="93" customFormat="1">
      <c r="A198" s="98">
        <v>45386</v>
      </c>
      <c r="B198" s="92" t="s">
        <v>237</v>
      </c>
      <c r="C198" s="92" t="s">
        <v>153</v>
      </c>
      <c r="D198" s="92" t="s">
        <v>234</v>
      </c>
      <c r="E198" s="92" t="s">
        <v>169</v>
      </c>
      <c r="F198" s="92" t="s">
        <v>137</v>
      </c>
      <c r="G198" s="92">
        <v>26</v>
      </c>
      <c r="H198" s="92">
        <v>809</v>
      </c>
      <c r="I198" s="92">
        <v>800</v>
      </c>
      <c r="J198" s="92">
        <f t="shared" si="53"/>
        <v>21034</v>
      </c>
      <c r="K198" s="92">
        <f t="shared" si="54"/>
        <v>20800</v>
      </c>
      <c r="L198" s="92">
        <f t="shared" si="55"/>
        <v>-234</v>
      </c>
      <c r="M198" s="92" t="str">
        <f t="shared" si="56"/>
        <v>loss</v>
      </c>
      <c r="N198" s="99" t="b">
        <f t="shared" si="57"/>
        <v>0</v>
      </c>
      <c r="U198" s="100">
        <v>45386</v>
      </c>
      <c r="V198" s="92" t="s">
        <v>237</v>
      </c>
      <c r="W198" s="92" t="s">
        <v>153</v>
      </c>
      <c r="X198" s="92" t="s">
        <v>234</v>
      </c>
      <c r="Y198" s="92" t="s">
        <v>169</v>
      </c>
      <c r="Z198" s="92" t="s">
        <v>137</v>
      </c>
      <c r="AA198" s="92">
        <v>26</v>
      </c>
      <c r="AB198" s="92">
        <v>809</v>
      </c>
      <c r="AC198" s="92">
        <v>800</v>
      </c>
      <c r="AD198" s="92">
        <v>21034</v>
      </c>
      <c r="AE198" s="92">
        <v>20800</v>
      </c>
      <c r="AF198" s="92">
        <v>-234</v>
      </c>
      <c r="AG198" s="92" t="s">
        <v>353</v>
      </c>
      <c r="AH198" s="101" t="b">
        <v>0</v>
      </c>
      <c r="AY198" s="98">
        <v>45633</v>
      </c>
      <c r="AZ198" s="92" t="s">
        <v>336</v>
      </c>
      <c r="BA198" s="92" t="s">
        <v>153</v>
      </c>
      <c r="BB198" s="92" t="s">
        <v>219</v>
      </c>
      <c r="BC198" s="92" t="s">
        <v>151</v>
      </c>
      <c r="BD198" s="92" t="s">
        <v>128</v>
      </c>
      <c r="BE198" s="92">
        <v>24</v>
      </c>
      <c r="BF198" s="92">
        <v>651</v>
      </c>
      <c r="BG198" s="92">
        <v>1386</v>
      </c>
      <c r="BH198" s="92">
        <f t="shared" si="47"/>
        <v>15624</v>
      </c>
      <c r="BI198" s="92">
        <f t="shared" si="58"/>
        <v>33264</v>
      </c>
      <c r="BJ198" s="92">
        <f t="shared" si="48"/>
        <v>17640</v>
      </c>
      <c r="BK198" s="92" t="str">
        <f t="shared" si="49"/>
        <v>profit</v>
      </c>
      <c r="BL198" s="99" t="b">
        <f t="shared" si="50"/>
        <v>0</v>
      </c>
    </row>
    <row r="199" spans="1:64" s="93" customFormat="1">
      <c r="A199" s="98">
        <v>45391</v>
      </c>
      <c r="B199" s="92" t="s">
        <v>238</v>
      </c>
      <c r="C199" s="92" t="s">
        <v>153</v>
      </c>
      <c r="D199" s="92" t="s">
        <v>154</v>
      </c>
      <c r="E199" s="92" t="s">
        <v>165</v>
      </c>
      <c r="F199" s="92" t="s">
        <v>128</v>
      </c>
      <c r="G199" s="92">
        <v>23</v>
      </c>
      <c r="H199" s="92">
        <v>852</v>
      </c>
      <c r="I199" s="92">
        <v>1480</v>
      </c>
      <c r="J199" s="92">
        <f t="shared" si="53"/>
        <v>19596</v>
      </c>
      <c r="K199" s="92">
        <f t="shared" si="54"/>
        <v>34040</v>
      </c>
      <c r="L199" s="92">
        <f t="shared" si="55"/>
        <v>14444</v>
      </c>
      <c r="M199" s="92" t="str">
        <f t="shared" si="56"/>
        <v>profit</v>
      </c>
      <c r="N199" s="99" t="b">
        <f t="shared" si="57"/>
        <v>0</v>
      </c>
      <c r="U199" s="100">
        <v>45391</v>
      </c>
      <c r="V199" s="92" t="s">
        <v>238</v>
      </c>
      <c r="W199" s="92" t="s">
        <v>153</v>
      </c>
      <c r="X199" s="92" t="s">
        <v>154</v>
      </c>
      <c r="Y199" s="92" t="s">
        <v>165</v>
      </c>
      <c r="Z199" s="92" t="s">
        <v>128</v>
      </c>
      <c r="AA199" s="92">
        <v>23</v>
      </c>
      <c r="AB199" s="92">
        <v>852</v>
      </c>
      <c r="AC199" s="92">
        <v>1480</v>
      </c>
      <c r="AD199" s="92">
        <v>19596</v>
      </c>
      <c r="AE199" s="92">
        <v>34040</v>
      </c>
      <c r="AF199" s="92">
        <v>14444</v>
      </c>
      <c r="AG199" s="92" t="s">
        <v>354</v>
      </c>
      <c r="AH199" s="101" t="b">
        <v>0</v>
      </c>
      <c r="AY199" s="98">
        <v>45687</v>
      </c>
      <c r="AZ199" s="92" t="s">
        <v>345</v>
      </c>
      <c r="BA199" s="92" t="s">
        <v>125</v>
      </c>
      <c r="BB199" s="92" t="s">
        <v>145</v>
      </c>
      <c r="BC199" s="92" t="s">
        <v>139</v>
      </c>
      <c r="BD199" s="92" t="s">
        <v>137</v>
      </c>
      <c r="BE199" s="92">
        <v>10</v>
      </c>
      <c r="BF199" s="92">
        <v>911</v>
      </c>
      <c r="BG199" s="92">
        <v>1097</v>
      </c>
      <c r="BH199" s="92">
        <f t="shared" si="47"/>
        <v>9110</v>
      </c>
      <c r="BI199" s="92">
        <f t="shared" si="58"/>
        <v>10970</v>
      </c>
      <c r="BJ199" s="92">
        <f t="shared" si="48"/>
        <v>1860</v>
      </c>
      <c r="BK199" s="92" t="str">
        <f t="shared" si="49"/>
        <v>profit</v>
      </c>
      <c r="BL199" s="99" t="b">
        <f t="shared" si="50"/>
        <v>0</v>
      </c>
    </row>
    <row r="200" spans="1:64" s="93" customFormat="1">
      <c r="A200" s="98">
        <v>45392</v>
      </c>
      <c r="B200" s="92" t="s">
        <v>239</v>
      </c>
      <c r="C200" s="92" t="s">
        <v>153</v>
      </c>
      <c r="D200" s="92" t="s">
        <v>154</v>
      </c>
      <c r="E200" s="92" t="s">
        <v>143</v>
      </c>
      <c r="F200" s="92" t="s">
        <v>128</v>
      </c>
      <c r="G200" s="92">
        <v>24</v>
      </c>
      <c r="H200" s="92">
        <v>903</v>
      </c>
      <c r="I200" s="92">
        <v>1338</v>
      </c>
      <c r="J200" s="92">
        <f t="shared" si="53"/>
        <v>21672</v>
      </c>
      <c r="K200" s="92">
        <f t="shared" si="54"/>
        <v>32112</v>
      </c>
      <c r="L200" s="92">
        <f t="shared" si="55"/>
        <v>10440</v>
      </c>
      <c r="M200" s="92" t="str">
        <f t="shared" si="56"/>
        <v>profit</v>
      </c>
      <c r="N200" s="99" t="b">
        <f t="shared" si="57"/>
        <v>1</v>
      </c>
      <c r="U200" s="100">
        <v>45392</v>
      </c>
      <c r="V200" s="92" t="s">
        <v>239</v>
      </c>
      <c r="W200" s="92" t="s">
        <v>153</v>
      </c>
      <c r="X200" s="92" t="s">
        <v>154</v>
      </c>
      <c r="Y200" s="92" t="s">
        <v>143</v>
      </c>
      <c r="Z200" s="92" t="s">
        <v>128</v>
      </c>
      <c r="AA200" s="92">
        <v>24</v>
      </c>
      <c r="AB200" s="92">
        <v>903</v>
      </c>
      <c r="AC200" s="92">
        <v>1338</v>
      </c>
      <c r="AD200" s="92">
        <v>21672</v>
      </c>
      <c r="AE200" s="92">
        <v>32112</v>
      </c>
      <c r="AF200" s="92">
        <v>10440</v>
      </c>
      <c r="AG200" s="92" t="s">
        <v>354</v>
      </c>
      <c r="AH200" s="101" t="b">
        <v>1</v>
      </c>
      <c r="AY200" s="98">
        <v>45695</v>
      </c>
      <c r="AZ200" s="92" t="s">
        <v>346</v>
      </c>
      <c r="BA200" s="92" t="s">
        <v>153</v>
      </c>
      <c r="BB200" s="92" t="s">
        <v>219</v>
      </c>
      <c r="BC200" s="92" t="s">
        <v>134</v>
      </c>
      <c r="BD200" s="92" t="s">
        <v>137</v>
      </c>
      <c r="BE200" s="92">
        <v>23</v>
      </c>
      <c r="BF200" s="92">
        <v>761</v>
      </c>
      <c r="BG200" s="92">
        <v>901</v>
      </c>
      <c r="BH200" s="92">
        <f t="shared" si="47"/>
        <v>17503</v>
      </c>
      <c r="BI200" s="92">
        <f t="shared" si="58"/>
        <v>20723</v>
      </c>
      <c r="BJ200" s="92">
        <f t="shared" si="48"/>
        <v>3220</v>
      </c>
      <c r="BK200" s="92" t="str">
        <f t="shared" si="49"/>
        <v>profit</v>
      </c>
      <c r="BL200" s="99" t="b">
        <f t="shared" si="50"/>
        <v>0</v>
      </c>
    </row>
    <row r="201" spans="1:64" s="93" customFormat="1">
      <c r="A201" s="98">
        <v>45393</v>
      </c>
      <c r="B201" s="92" t="s">
        <v>240</v>
      </c>
      <c r="C201" s="92" t="s">
        <v>153</v>
      </c>
      <c r="D201" s="92" t="s">
        <v>154</v>
      </c>
      <c r="E201" s="92" t="s">
        <v>147</v>
      </c>
      <c r="F201" s="92" t="s">
        <v>128</v>
      </c>
      <c r="G201" s="92">
        <v>21</v>
      </c>
      <c r="H201" s="92">
        <v>829</v>
      </c>
      <c r="I201" s="92">
        <v>950</v>
      </c>
      <c r="J201" s="92">
        <f t="shared" si="53"/>
        <v>17409</v>
      </c>
      <c r="K201" s="92" t="s">
        <v>356</v>
      </c>
      <c r="L201" s="92" t="e">
        <f t="shared" si="55"/>
        <v>#VALUE!</v>
      </c>
      <c r="M201" s="92" t="e">
        <f t="shared" si="56"/>
        <v>#VALUE!</v>
      </c>
      <c r="N201" s="99" t="e">
        <f t="shared" si="57"/>
        <v>#VALUE!</v>
      </c>
      <c r="U201" s="100">
        <v>45393</v>
      </c>
      <c r="V201" s="92" t="s">
        <v>240</v>
      </c>
      <c r="W201" s="92" t="s">
        <v>153</v>
      </c>
      <c r="X201" s="92" t="s">
        <v>154</v>
      </c>
      <c r="Y201" s="92" t="s">
        <v>147</v>
      </c>
      <c r="Z201" s="92" t="s">
        <v>128</v>
      </c>
      <c r="AA201" s="92">
        <v>21</v>
      </c>
      <c r="AB201" s="92">
        <v>829</v>
      </c>
      <c r="AC201" s="92">
        <v>950</v>
      </c>
      <c r="AD201" s="92">
        <v>17409</v>
      </c>
      <c r="AE201" s="92">
        <v>19950</v>
      </c>
      <c r="AF201" s="92">
        <v>2541</v>
      </c>
      <c r="AG201" s="92" t="s">
        <v>354</v>
      </c>
      <c r="AH201" s="101" t="e">
        <v>#VALUE!</v>
      </c>
      <c r="AY201" s="98">
        <v>45696</v>
      </c>
      <c r="AZ201" s="92" t="s">
        <v>347</v>
      </c>
      <c r="BA201" s="92" t="s">
        <v>153</v>
      </c>
      <c r="BB201" s="92" t="s">
        <v>219</v>
      </c>
      <c r="BC201" s="92" t="s">
        <v>134</v>
      </c>
      <c r="BD201" s="92" t="s">
        <v>137</v>
      </c>
      <c r="BE201" s="92">
        <v>23</v>
      </c>
      <c r="BF201" s="92">
        <v>701</v>
      </c>
      <c r="BG201" s="92">
        <v>1322</v>
      </c>
      <c r="BH201" s="92">
        <f t="shared" si="47"/>
        <v>16123</v>
      </c>
      <c r="BI201" s="92">
        <f t="shared" si="58"/>
        <v>30406</v>
      </c>
      <c r="BJ201" s="92">
        <f t="shared" si="48"/>
        <v>14283</v>
      </c>
      <c r="BK201" s="92" t="str">
        <f t="shared" si="49"/>
        <v>profit</v>
      </c>
      <c r="BL201" s="99" t="b">
        <f t="shared" si="50"/>
        <v>0</v>
      </c>
    </row>
    <row r="202" spans="1:64" s="93" customFormat="1">
      <c r="A202" s="98">
        <v>45583</v>
      </c>
      <c r="B202" s="92" t="s">
        <v>241</v>
      </c>
      <c r="C202" s="92" t="s">
        <v>125</v>
      </c>
      <c r="D202" s="92" t="s">
        <v>145</v>
      </c>
      <c r="E202" s="92" t="s">
        <v>160</v>
      </c>
      <c r="F202" s="92" t="s">
        <v>128</v>
      </c>
      <c r="G202" s="92">
        <v>16</v>
      </c>
      <c r="H202" s="92">
        <v>584</v>
      </c>
      <c r="I202" s="92">
        <v>1278</v>
      </c>
      <c r="J202" s="92">
        <f t="shared" si="53"/>
        <v>9344</v>
      </c>
      <c r="K202" s="92">
        <f t="shared" si="54"/>
        <v>20448</v>
      </c>
      <c r="L202" s="92">
        <f t="shared" si="55"/>
        <v>11104</v>
      </c>
      <c r="M202" s="92" t="str">
        <f t="shared" si="56"/>
        <v>profit</v>
      </c>
      <c r="N202" s="99" t="b">
        <f t="shared" si="57"/>
        <v>0</v>
      </c>
      <c r="U202" s="100">
        <v>45583</v>
      </c>
      <c r="V202" s="92" t="s">
        <v>241</v>
      </c>
      <c r="W202" s="92" t="s">
        <v>125</v>
      </c>
      <c r="X202" s="92" t="s">
        <v>145</v>
      </c>
      <c r="Y202" s="92" t="s">
        <v>160</v>
      </c>
      <c r="Z202" s="92" t="s">
        <v>128</v>
      </c>
      <c r="AA202" s="92">
        <v>16</v>
      </c>
      <c r="AB202" s="92">
        <v>584</v>
      </c>
      <c r="AC202" s="92">
        <v>1278</v>
      </c>
      <c r="AD202" s="92">
        <v>9344</v>
      </c>
      <c r="AE202" s="92">
        <v>20448</v>
      </c>
      <c r="AF202" s="92">
        <v>11104</v>
      </c>
      <c r="AG202" s="92" t="s">
        <v>354</v>
      </c>
      <c r="AH202" s="101" t="b">
        <v>0</v>
      </c>
      <c r="AY202" s="98">
        <v>45697</v>
      </c>
      <c r="AZ202" s="92" t="s">
        <v>348</v>
      </c>
      <c r="BA202" s="92" t="s">
        <v>153</v>
      </c>
      <c r="BB202" s="92" t="s">
        <v>219</v>
      </c>
      <c r="BC202" s="92" t="s">
        <v>136</v>
      </c>
      <c r="BD202" s="92" t="s">
        <v>128</v>
      </c>
      <c r="BE202" s="92">
        <v>25</v>
      </c>
      <c r="BF202" s="92">
        <v>541</v>
      </c>
      <c r="BG202" s="92">
        <v>1090</v>
      </c>
      <c r="BH202" s="92">
        <f t="shared" si="47"/>
        <v>13525</v>
      </c>
      <c r="BI202" s="92">
        <f t="shared" si="58"/>
        <v>27250</v>
      </c>
      <c r="BJ202" s="92">
        <f t="shared" si="48"/>
        <v>13725</v>
      </c>
      <c r="BK202" s="92" t="str">
        <f t="shared" si="49"/>
        <v>profit</v>
      </c>
      <c r="BL202" s="99" t="b">
        <f t="shared" si="50"/>
        <v>0</v>
      </c>
    </row>
    <row r="203" spans="1:64" s="93" customFormat="1">
      <c r="A203" s="98">
        <v>45394</v>
      </c>
      <c r="B203" s="92" t="s">
        <v>242</v>
      </c>
      <c r="C203" s="92" t="s">
        <v>153</v>
      </c>
      <c r="D203" s="92" t="s">
        <v>154</v>
      </c>
      <c r="E203" s="92" t="s">
        <v>147</v>
      </c>
      <c r="F203" s="92" t="s">
        <v>128</v>
      </c>
      <c r="G203" s="92">
        <v>20</v>
      </c>
      <c r="H203" s="92">
        <v>557</v>
      </c>
      <c r="I203" s="92">
        <v>1002</v>
      </c>
      <c r="J203" s="92">
        <f t="shared" si="53"/>
        <v>11140</v>
      </c>
      <c r="K203" s="92">
        <f t="shared" si="54"/>
        <v>20040</v>
      </c>
      <c r="L203" s="92">
        <f t="shared" si="55"/>
        <v>8900</v>
      </c>
      <c r="M203" s="92" t="str">
        <f t="shared" si="56"/>
        <v>profit</v>
      </c>
      <c r="N203" s="99" t="b">
        <f t="shared" si="57"/>
        <v>0</v>
      </c>
      <c r="U203" s="100">
        <v>45394</v>
      </c>
      <c r="V203" s="92" t="s">
        <v>242</v>
      </c>
      <c r="W203" s="92" t="s">
        <v>153</v>
      </c>
      <c r="X203" s="92" t="s">
        <v>154</v>
      </c>
      <c r="Y203" s="92" t="s">
        <v>147</v>
      </c>
      <c r="Z203" s="92" t="s">
        <v>128</v>
      </c>
      <c r="AA203" s="92">
        <v>20</v>
      </c>
      <c r="AB203" s="92">
        <v>557</v>
      </c>
      <c r="AC203" s="92">
        <v>1002</v>
      </c>
      <c r="AD203" s="92">
        <v>11140</v>
      </c>
      <c r="AE203" s="92">
        <v>20040</v>
      </c>
      <c r="AF203" s="92">
        <v>8900</v>
      </c>
      <c r="AG203" s="92" t="s">
        <v>354</v>
      </c>
      <c r="AH203" s="101" t="b">
        <v>0</v>
      </c>
      <c r="AY203" s="98">
        <v>45699</v>
      </c>
      <c r="AZ203" s="92" t="s">
        <v>349</v>
      </c>
      <c r="BA203" s="92" t="s">
        <v>153</v>
      </c>
      <c r="BB203" s="92" t="s">
        <v>219</v>
      </c>
      <c r="BC203" s="92" t="s">
        <v>143</v>
      </c>
      <c r="BD203" s="92" t="s">
        <v>128</v>
      </c>
      <c r="BE203" s="92">
        <v>28</v>
      </c>
      <c r="BF203" s="92">
        <v>708</v>
      </c>
      <c r="BG203" s="92">
        <v>1358</v>
      </c>
      <c r="BH203" s="92">
        <f t="shared" si="47"/>
        <v>19824</v>
      </c>
      <c r="BI203" s="92">
        <f t="shared" si="58"/>
        <v>38024</v>
      </c>
      <c r="BJ203" s="92">
        <f t="shared" si="48"/>
        <v>18200</v>
      </c>
      <c r="BK203" s="92" t="str">
        <f t="shared" si="49"/>
        <v>profit</v>
      </c>
      <c r="BL203" s="99" t="b">
        <f t="shared" si="50"/>
        <v>0</v>
      </c>
    </row>
    <row r="204" spans="1:64" s="93" customFormat="1">
      <c r="A204" s="98">
        <v>45396</v>
      </c>
      <c r="B204" s="92" t="s">
        <v>243</v>
      </c>
      <c r="C204" s="92" t="s">
        <v>153</v>
      </c>
      <c r="D204" s="92" t="s">
        <v>154</v>
      </c>
      <c r="E204" s="92" t="s">
        <v>136</v>
      </c>
      <c r="F204" s="92" t="s">
        <v>128</v>
      </c>
      <c r="G204" s="92">
        <v>20</v>
      </c>
      <c r="H204" s="92">
        <v>648</v>
      </c>
      <c r="I204" s="92">
        <v>1106</v>
      </c>
      <c r="J204" s="92">
        <f t="shared" si="53"/>
        <v>12960</v>
      </c>
      <c r="K204" s="92">
        <f t="shared" si="54"/>
        <v>22120</v>
      </c>
      <c r="L204" s="92">
        <f t="shared" si="55"/>
        <v>9160</v>
      </c>
      <c r="M204" s="92" t="str">
        <f t="shared" si="56"/>
        <v>profit</v>
      </c>
      <c r="N204" s="99" t="b">
        <f t="shared" si="57"/>
        <v>0</v>
      </c>
      <c r="U204" s="100">
        <v>45396</v>
      </c>
      <c r="V204" s="92" t="s">
        <v>243</v>
      </c>
      <c r="W204" s="92" t="s">
        <v>153</v>
      </c>
      <c r="X204" s="92" t="s">
        <v>154</v>
      </c>
      <c r="Y204" s="92" t="s">
        <v>136</v>
      </c>
      <c r="Z204" s="92" t="s">
        <v>128</v>
      </c>
      <c r="AA204" s="92">
        <v>20</v>
      </c>
      <c r="AB204" s="92">
        <v>648</v>
      </c>
      <c r="AC204" s="92">
        <v>1106</v>
      </c>
      <c r="AD204" s="92">
        <v>12960</v>
      </c>
      <c r="AE204" s="92">
        <v>22120</v>
      </c>
      <c r="AF204" s="92">
        <v>9160</v>
      </c>
      <c r="AG204" s="92" t="s">
        <v>354</v>
      </c>
      <c r="AH204" s="101" t="b">
        <v>0</v>
      </c>
      <c r="AY204" s="98">
        <v>45383</v>
      </c>
      <c r="AZ204" s="92" t="s">
        <v>232</v>
      </c>
      <c r="BA204" s="92" t="s">
        <v>153</v>
      </c>
      <c r="BB204" s="92" t="s">
        <v>154</v>
      </c>
      <c r="BC204" s="92" t="s">
        <v>175</v>
      </c>
      <c r="BD204" s="92" t="s">
        <v>137</v>
      </c>
      <c r="BE204" s="92">
        <v>28</v>
      </c>
      <c r="BF204" s="92">
        <v>826</v>
      </c>
      <c r="BG204" s="92">
        <v>929</v>
      </c>
      <c r="BH204" s="92">
        <f t="shared" si="47"/>
        <v>23128</v>
      </c>
      <c r="BI204" s="92">
        <f t="shared" si="58"/>
        <v>26012</v>
      </c>
      <c r="BJ204" s="92">
        <f t="shared" si="48"/>
        <v>2884</v>
      </c>
      <c r="BK204" s="92" t="str">
        <f t="shared" si="49"/>
        <v>profit</v>
      </c>
      <c r="BL204" s="99" t="b">
        <f t="shared" si="50"/>
        <v>1</v>
      </c>
    </row>
    <row r="205" spans="1:64" s="93" customFormat="1">
      <c r="A205" s="98">
        <v>45586</v>
      </c>
      <c r="B205" s="92" t="s">
        <v>244</v>
      </c>
      <c r="C205" s="92" t="s">
        <v>125</v>
      </c>
      <c r="D205" s="92" t="s">
        <v>145</v>
      </c>
      <c r="E205" s="92" t="s">
        <v>147</v>
      </c>
      <c r="F205" s="92" t="s">
        <v>128</v>
      </c>
      <c r="G205" s="92">
        <v>19</v>
      </c>
      <c r="H205" s="92">
        <v>589</v>
      </c>
      <c r="I205" s="92">
        <v>1100</v>
      </c>
      <c r="J205" s="92">
        <f t="shared" si="53"/>
        <v>11191</v>
      </c>
      <c r="K205" s="92">
        <f t="shared" si="54"/>
        <v>20900</v>
      </c>
      <c r="L205" s="92">
        <f t="shared" si="55"/>
        <v>9709</v>
      </c>
      <c r="M205" s="92" t="str">
        <f t="shared" si="56"/>
        <v>profit</v>
      </c>
      <c r="N205" s="99" t="b">
        <f t="shared" si="57"/>
        <v>0</v>
      </c>
      <c r="U205" s="100">
        <v>45586</v>
      </c>
      <c r="V205" s="92" t="s">
        <v>244</v>
      </c>
      <c r="W205" s="92" t="s">
        <v>125</v>
      </c>
      <c r="X205" s="92" t="s">
        <v>145</v>
      </c>
      <c r="Y205" s="92" t="s">
        <v>147</v>
      </c>
      <c r="Z205" s="92" t="s">
        <v>128</v>
      </c>
      <c r="AA205" s="92">
        <v>19</v>
      </c>
      <c r="AB205" s="92">
        <v>589</v>
      </c>
      <c r="AC205" s="92">
        <v>1100</v>
      </c>
      <c r="AD205" s="102" t="e">
        <v>#VALUE!</v>
      </c>
      <c r="AE205" s="92">
        <v>20900</v>
      </c>
      <c r="AF205" s="92">
        <v>9709</v>
      </c>
      <c r="AG205" s="92" t="s">
        <v>354</v>
      </c>
      <c r="AH205" s="101" t="b">
        <v>0</v>
      </c>
      <c r="AY205" s="98">
        <v>45384</v>
      </c>
      <c r="AZ205" s="92" t="s">
        <v>233</v>
      </c>
      <c r="BA205" s="92" t="s">
        <v>153</v>
      </c>
      <c r="BB205" s="92" t="s">
        <v>234</v>
      </c>
      <c r="BC205" s="92" t="s">
        <v>151</v>
      </c>
      <c r="BD205" s="92" t="s">
        <v>137</v>
      </c>
      <c r="BE205" s="92">
        <v>25</v>
      </c>
      <c r="BF205" s="92">
        <v>952</v>
      </c>
      <c r="BG205" s="92">
        <v>1261</v>
      </c>
      <c r="BH205" s="92">
        <f t="shared" si="47"/>
        <v>23800</v>
      </c>
      <c r="BI205" s="92">
        <f t="shared" si="58"/>
        <v>31525</v>
      </c>
      <c r="BJ205" s="92">
        <f t="shared" si="48"/>
        <v>7725</v>
      </c>
      <c r="BK205" s="92" t="str">
        <f t="shared" si="49"/>
        <v>profit</v>
      </c>
      <c r="BL205" s="99" t="b">
        <f t="shared" si="50"/>
        <v>1</v>
      </c>
    </row>
    <row r="206" spans="1:64" s="93" customFormat="1">
      <c r="A206" s="98">
        <v>45404</v>
      </c>
      <c r="B206" s="92" t="s">
        <v>245</v>
      </c>
      <c r="C206" s="92" t="s">
        <v>153</v>
      </c>
      <c r="D206" s="92" t="s">
        <v>168</v>
      </c>
      <c r="E206" s="92" t="s">
        <v>147</v>
      </c>
      <c r="F206" s="92" t="s">
        <v>137</v>
      </c>
      <c r="G206" s="92">
        <v>26</v>
      </c>
      <c r="H206" s="92">
        <v>942</v>
      </c>
      <c r="I206" s="92">
        <v>1143</v>
      </c>
      <c r="J206" s="92">
        <f t="shared" si="53"/>
        <v>24492</v>
      </c>
      <c r="K206" s="92">
        <f t="shared" si="54"/>
        <v>29718</v>
      </c>
      <c r="L206" s="92">
        <f t="shared" si="55"/>
        <v>5226</v>
      </c>
      <c r="M206" s="92" t="str">
        <f t="shared" si="56"/>
        <v>profit</v>
      </c>
      <c r="N206" s="99" t="b">
        <f t="shared" si="57"/>
        <v>1</v>
      </c>
      <c r="U206" s="100">
        <v>45404</v>
      </c>
      <c r="V206" s="92" t="s">
        <v>245</v>
      </c>
      <c r="W206" s="92" t="s">
        <v>153</v>
      </c>
      <c r="X206" s="92" t="s">
        <v>168</v>
      </c>
      <c r="Y206" s="92" t="s">
        <v>147</v>
      </c>
      <c r="Z206" s="92" t="s">
        <v>137</v>
      </c>
      <c r="AA206" s="92">
        <v>26</v>
      </c>
      <c r="AB206" s="92">
        <v>942</v>
      </c>
      <c r="AC206" s="92">
        <v>1143</v>
      </c>
      <c r="AD206" s="92">
        <v>24492</v>
      </c>
      <c r="AE206" s="92">
        <v>29718</v>
      </c>
      <c r="AF206" s="92">
        <v>5226</v>
      </c>
      <c r="AG206" s="92" t="s">
        <v>354</v>
      </c>
      <c r="AH206" s="101" t="b">
        <v>1</v>
      </c>
      <c r="AY206" s="98">
        <v>45385</v>
      </c>
      <c r="AZ206" s="92" t="s">
        <v>235</v>
      </c>
      <c r="BA206" s="92" t="s">
        <v>153</v>
      </c>
      <c r="BB206" s="92" t="s">
        <v>234</v>
      </c>
      <c r="BC206" s="92" t="s">
        <v>134</v>
      </c>
      <c r="BD206" s="92" t="s">
        <v>137</v>
      </c>
      <c r="BE206" s="92">
        <v>20</v>
      </c>
      <c r="BF206" s="92">
        <v>940</v>
      </c>
      <c r="BG206" s="92">
        <v>1259</v>
      </c>
      <c r="BH206" s="92">
        <f t="shared" si="47"/>
        <v>18800</v>
      </c>
      <c r="BI206" s="92">
        <f t="shared" si="58"/>
        <v>25180</v>
      </c>
      <c r="BJ206" s="92">
        <f t="shared" si="48"/>
        <v>6380</v>
      </c>
      <c r="BK206" s="92" t="str">
        <f t="shared" si="49"/>
        <v>profit</v>
      </c>
      <c r="BL206" s="99" t="b">
        <f t="shared" si="50"/>
        <v>0</v>
      </c>
    </row>
    <row r="207" spans="1:64" s="93" customFormat="1">
      <c r="A207" s="98">
        <v>45588</v>
      </c>
      <c r="B207" s="92" t="s">
        <v>246</v>
      </c>
      <c r="C207" s="92" t="s">
        <v>153</v>
      </c>
      <c r="D207" s="92" t="s">
        <v>154</v>
      </c>
      <c r="E207" s="92" t="s">
        <v>169</v>
      </c>
      <c r="F207" s="92" t="s">
        <v>128</v>
      </c>
      <c r="G207" s="92">
        <v>30</v>
      </c>
      <c r="H207" s="92">
        <v>869</v>
      </c>
      <c r="I207" s="92">
        <v>1033</v>
      </c>
      <c r="J207" s="92">
        <f t="shared" si="53"/>
        <v>26070</v>
      </c>
      <c r="K207" s="92">
        <f t="shared" si="54"/>
        <v>30990</v>
      </c>
      <c r="L207" s="92">
        <f t="shared" si="55"/>
        <v>4920</v>
      </c>
      <c r="M207" s="92" t="str">
        <f t="shared" si="56"/>
        <v>profit</v>
      </c>
      <c r="N207" s="99" t="b">
        <f t="shared" si="57"/>
        <v>1</v>
      </c>
      <c r="U207" s="100">
        <v>45588</v>
      </c>
      <c r="V207" s="92" t="s">
        <v>246</v>
      </c>
      <c r="W207" s="92" t="s">
        <v>153</v>
      </c>
      <c r="X207" s="92" t="s">
        <v>154</v>
      </c>
      <c r="Y207" s="92" t="s">
        <v>169</v>
      </c>
      <c r="Z207" s="92" t="s">
        <v>128</v>
      </c>
      <c r="AA207" s="92">
        <v>30</v>
      </c>
      <c r="AB207" s="92">
        <v>869</v>
      </c>
      <c r="AC207" s="92">
        <v>1033</v>
      </c>
      <c r="AD207" s="92">
        <v>26070</v>
      </c>
      <c r="AE207" s="92">
        <v>30990</v>
      </c>
      <c r="AF207" s="92">
        <v>4920</v>
      </c>
      <c r="AG207" s="92" t="s">
        <v>354</v>
      </c>
      <c r="AH207" s="101" t="b">
        <v>1</v>
      </c>
      <c r="AY207" s="98">
        <v>45386</v>
      </c>
      <c r="AZ207" s="92" t="s">
        <v>237</v>
      </c>
      <c r="BA207" s="92" t="s">
        <v>153</v>
      </c>
      <c r="BB207" s="92" t="s">
        <v>234</v>
      </c>
      <c r="BC207" s="92" t="s">
        <v>169</v>
      </c>
      <c r="BD207" s="92" t="s">
        <v>137</v>
      </c>
      <c r="BE207" s="92">
        <v>22</v>
      </c>
      <c r="BF207" s="92">
        <v>785</v>
      </c>
      <c r="BG207" s="92">
        <v>1292</v>
      </c>
      <c r="BH207" s="92">
        <f t="shared" si="47"/>
        <v>17270</v>
      </c>
      <c r="BI207" s="92">
        <f t="shared" si="58"/>
        <v>28424</v>
      </c>
      <c r="BJ207" s="92">
        <f t="shared" si="48"/>
        <v>11154</v>
      </c>
      <c r="BK207" s="92" t="str">
        <f t="shared" si="49"/>
        <v>profit</v>
      </c>
      <c r="BL207" s="99" t="b">
        <f t="shared" si="50"/>
        <v>0</v>
      </c>
    </row>
    <row r="208" spans="1:64" s="93" customFormat="1">
      <c r="A208" s="98">
        <v>45406</v>
      </c>
      <c r="B208" s="92" t="s">
        <v>247</v>
      </c>
      <c r="C208" s="92" t="s">
        <v>153</v>
      </c>
      <c r="D208" s="92" t="s">
        <v>168</v>
      </c>
      <c r="E208" s="92" t="s">
        <v>169</v>
      </c>
      <c r="F208" s="92" t="s">
        <v>137</v>
      </c>
      <c r="G208" s="92">
        <v>20</v>
      </c>
      <c r="H208" s="92">
        <v>606</v>
      </c>
      <c r="I208" s="92">
        <v>806</v>
      </c>
      <c r="J208" s="92">
        <f t="shared" si="53"/>
        <v>12120</v>
      </c>
      <c r="K208" s="92">
        <f t="shared" si="54"/>
        <v>16120</v>
      </c>
      <c r="L208" s="92">
        <f t="shared" si="55"/>
        <v>4000</v>
      </c>
      <c r="M208" s="92" t="str">
        <f t="shared" si="56"/>
        <v>profit</v>
      </c>
      <c r="N208" s="99" t="b">
        <f t="shared" si="57"/>
        <v>0</v>
      </c>
      <c r="U208" s="100">
        <v>45406</v>
      </c>
      <c r="V208" s="92" t="s">
        <v>247</v>
      </c>
      <c r="W208" s="92" t="s">
        <v>153</v>
      </c>
      <c r="X208" s="92" t="s">
        <v>168</v>
      </c>
      <c r="Y208" s="92" t="s">
        <v>169</v>
      </c>
      <c r="Z208" s="92" t="s">
        <v>137</v>
      </c>
      <c r="AA208" s="92">
        <v>20</v>
      </c>
      <c r="AB208" s="92">
        <v>606</v>
      </c>
      <c r="AC208" s="92">
        <v>806</v>
      </c>
      <c r="AD208" s="92">
        <v>12120</v>
      </c>
      <c r="AE208" s="92">
        <v>16120</v>
      </c>
      <c r="AF208" s="92">
        <v>4000</v>
      </c>
      <c r="AG208" s="92" t="s">
        <v>354</v>
      </c>
      <c r="AH208" s="101" t="b">
        <v>0</v>
      </c>
      <c r="AY208" s="98">
        <v>45391</v>
      </c>
      <c r="AZ208" s="92" t="s">
        <v>238</v>
      </c>
      <c r="BA208" s="92" t="s">
        <v>153</v>
      </c>
      <c r="BB208" s="92" t="s">
        <v>154</v>
      </c>
      <c r="BC208" s="92" t="s">
        <v>165</v>
      </c>
      <c r="BD208" s="92" t="s">
        <v>128</v>
      </c>
      <c r="BE208" s="92">
        <v>21</v>
      </c>
      <c r="BF208" s="92">
        <v>879</v>
      </c>
      <c r="BG208" s="92">
        <v>1019</v>
      </c>
      <c r="BH208" s="92">
        <f t="shared" si="47"/>
        <v>18459</v>
      </c>
      <c r="BI208" s="92">
        <f t="shared" si="58"/>
        <v>21399</v>
      </c>
      <c r="BJ208" s="92">
        <f t="shared" si="48"/>
        <v>2940</v>
      </c>
      <c r="BK208" s="92" t="str">
        <f t="shared" si="49"/>
        <v>profit</v>
      </c>
      <c r="BL208" s="99" t="b">
        <f t="shared" si="50"/>
        <v>0</v>
      </c>
    </row>
    <row r="209" spans="1:64" s="93" customFormat="1">
      <c r="A209" s="98">
        <v>45590</v>
      </c>
      <c r="B209" s="92" t="s">
        <v>248</v>
      </c>
      <c r="C209" s="92" t="s">
        <v>153</v>
      </c>
      <c r="D209" s="92" t="s">
        <v>234</v>
      </c>
      <c r="E209" s="92" t="s">
        <v>147</v>
      </c>
      <c r="F209" s="92" t="s">
        <v>137</v>
      </c>
      <c r="G209" s="92">
        <v>20</v>
      </c>
      <c r="H209" s="92">
        <v>979</v>
      </c>
      <c r="I209" s="92">
        <v>1471</v>
      </c>
      <c r="J209" s="92">
        <f t="shared" si="53"/>
        <v>19580</v>
      </c>
      <c r="K209" s="92">
        <f t="shared" si="54"/>
        <v>29420</v>
      </c>
      <c r="L209" s="92">
        <f t="shared" si="55"/>
        <v>9840</v>
      </c>
      <c r="M209" s="92" t="str">
        <f t="shared" si="56"/>
        <v>profit</v>
      </c>
      <c r="N209" s="99" t="b">
        <f t="shared" si="57"/>
        <v>0</v>
      </c>
      <c r="U209" s="100">
        <v>45590</v>
      </c>
      <c r="V209" s="92" t="s">
        <v>248</v>
      </c>
      <c r="W209" s="92" t="s">
        <v>153</v>
      </c>
      <c r="X209" s="92" t="s">
        <v>234</v>
      </c>
      <c r="Y209" s="92" t="s">
        <v>147</v>
      </c>
      <c r="Z209" s="92" t="s">
        <v>137</v>
      </c>
      <c r="AA209" s="92">
        <v>20</v>
      </c>
      <c r="AB209" s="92">
        <v>979</v>
      </c>
      <c r="AC209" s="92">
        <v>1471</v>
      </c>
      <c r="AD209" s="92">
        <v>19580</v>
      </c>
      <c r="AE209" s="92">
        <v>29420</v>
      </c>
      <c r="AF209" s="92">
        <v>9840</v>
      </c>
      <c r="AG209" s="92" t="s">
        <v>354</v>
      </c>
      <c r="AH209" s="101" t="b">
        <v>0</v>
      </c>
      <c r="AY209" s="98">
        <v>45392</v>
      </c>
      <c r="AZ209" s="92" t="s">
        <v>239</v>
      </c>
      <c r="BA209" s="92" t="s">
        <v>153</v>
      </c>
      <c r="BB209" s="92" t="s">
        <v>154</v>
      </c>
      <c r="BC209" s="92" t="s">
        <v>143</v>
      </c>
      <c r="BD209" s="92" t="s">
        <v>128</v>
      </c>
      <c r="BE209" s="92">
        <v>28</v>
      </c>
      <c r="BF209" s="92">
        <v>937</v>
      </c>
      <c r="BG209" s="92">
        <v>872</v>
      </c>
      <c r="BH209" s="92">
        <f t="shared" si="47"/>
        <v>26236</v>
      </c>
      <c r="BI209" s="92" t="s">
        <v>356</v>
      </c>
      <c r="BJ209" s="92" t="e">
        <f t="shared" si="48"/>
        <v>#VALUE!</v>
      </c>
      <c r="BK209" s="92" t="e">
        <f t="shared" si="49"/>
        <v>#VALUE!</v>
      </c>
      <c r="BL209" s="99" t="e">
        <f t="shared" si="50"/>
        <v>#VALUE!</v>
      </c>
    </row>
    <row r="210" spans="1:64" s="93" customFormat="1">
      <c r="A210" s="98">
        <v>45408</v>
      </c>
      <c r="B210" s="92" t="s">
        <v>249</v>
      </c>
      <c r="C210" s="92" t="s">
        <v>153</v>
      </c>
      <c r="D210" s="92" t="s">
        <v>168</v>
      </c>
      <c r="E210" s="92" t="s">
        <v>147</v>
      </c>
      <c r="F210" s="92" t="s">
        <v>128</v>
      </c>
      <c r="G210" s="92">
        <v>22</v>
      </c>
      <c r="H210" s="92">
        <v>822</v>
      </c>
      <c r="I210" s="92">
        <v>1153</v>
      </c>
      <c r="J210" s="92">
        <f t="shared" si="53"/>
        <v>18084</v>
      </c>
      <c r="K210" s="92">
        <f t="shared" si="54"/>
        <v>25366</v>
      </c>
      <c r="L210" s="92">
        <f t="shared" si="55"/>
        <v>7282</v>
      </c>
      <c r="M210" s="92" t="str">
        <f t="shared" si="56"/>
        <v>profit</v>
      </c>
      <c r="N210" s="99" t="b">
        <f t="shared" si="57"/>
        <v>0</v>
      </c>
      <c r="U210" s="100">
        <v>45408</v>
      </c>
      <c r="V210" s="92" t="s">
        <v>249</v>
      </c>
      <c r="W210" s="92" t="s">
        <v>153</v>
      </c>
      <c r="X210" s="92" t="s">
        <v>168</v>
      </c>
      <c r="Y210" s="92" t="s">
        <v>147</v>
      </c>
      <c r="Z210" s="92" t="s">
        <v>128</v>
      </c>
      <c r="AA210" s="92">
        <v>22</v>
      </c>
      <c r="AB210" s="92">
        <v>822</v>
      </c>
      <c r="AC210" s="92">
        <v>1153</v>
      </c>
      <c r="AD210" s="92">
        <v>18084</v>
      </c>
      <c r="AE210" s="92">
        <v>25366</v>
      </c>
      <c r="AF210" s="92">
        <v>7282</v>
      </c>
      <c r="AG210" s="92" t="s">
        <v>354</v>
      </c>
      <c r="AH210" s="101" t="b">
        <v>0</v>
      </c>
      <c r="AY210" s="98">
        <v>45698</v>
      </c>
      <c r="AZ210" s="92" t="s">
        <v>350</v>
      </c>
      <c r="BA210" s="92" t="s">
        <v>153</v>
      </c>
      <c r="BB210" s="92" t="s">
        <v>219</v>
      </c>
      <c r="BC210" s="92" t="s">
        <v>139</v>
      </c>
      <c r="BD210" s="92" t="s">
        <v>128</v>
      </c>
      <c r="BE210" s="92">
        <v>26</v>
      </c>
      <c r="BF210" s="92">
        <v>751</v>
      </c>
      <c r="BG210" s="92">
        <v>1292</v>
      </c>
      <c r="BH210" s="92">
        <f t="shared" si="47"/>
        <v>19526</v>
      </c>
      <c r="BI210" s="92">
        <f t="shared" ref="BI210:BI223" si="59">BE210*BG210</f>
        <v>33592</v>
      </c>
      <c r="BJ210" s="92">
        <f t="shared" si="48"/>
        <v>14066</v>
      </c>
      <c r="BK210" s="92" t="str">
        <f t="shared" si="49"/>
        <v>profit</v>
      </c>
      <c r="BL210" s="99" t="b">
        <f t="shared" si="50"/>
        <v>0</v>
      </c>
    </row>
    <row r="211" spans="1:64" s="93" customFormat="1">
      <c r="A211" s="98">
        <v>45409</v>
      </c>
      <c r="B211" s="92" t="s">
        <v>250</v>
      </c>
      <c r="C211" s="92" t="s">
        <v>153</v>
      </c>
      <c r="D211" s="92" t="s">
        <v>168</v>
      </c>
      <c r="E211" s="92" t="s">
        <v>139</v>
      </c>
      <c r="F211" s="92" t="s">
        <v>128</v>
      </c>
      <c r="G211" s="92">
        <v>26</v>
      </c>
      <c r="H211" s="92">
        <v>505</v>
      </c>
      <c r="I211" s="92">
        <v>1337</v>
      </c>
      <c r="J211" s="92">
        <f t="shared" si="53"/>
        <v>13130</v>
      </c>
      <c r="K211" s="92">
        <f t="shared" si="54"/>
        <v>34762</v>
      </c>
      <c r="L211" s="92">
        <f t="shared" si="55"/>
        <v>21632</v>
      </c>
      <c r="M211" s="92" t="str">
        <f t="shared" si="56"/>
        <v>profit</v>
      </c>
      <c r="N211" s="99" t="b">
        <f t="shared" si="57"/>
        <v>0</v>
      </c>
      <c r="U211" s="100">
        <v>45409</v>
      </c>
      <c r="V211" s="92" t="s">
        <v>250</v>
      </c>
      <c r="W211" s="92" t="s">
        <v>153</v>
      </c>
      <c r="X211" s="92" t="s">
        <v>168</v>
      </c>
      <c r="Y211" s="92" t="s">
        <v>139</v>
      </c>
      <c r="Z211" s="92" t="s">
        <v>128</v>
      </c>
      <c r="AA211" s="92">
        <v>26</v>
      </c>
      <c r="AB211" s="92">
        <v>505</v>
      </c>
      <c r="AC211" s="92">
        <v>1337</v>
      </c>
      <c r="AD211" s="92">
        <v>13130</v>
      </c>
      <c r="AE211" s="92">
        <v>34762</v>
      </c>
      <c r="AF211" s="92">
        <v>21632</v>
      </c>
      <c r="AG211" s="92" t="s">
        <v>354</v>
      </c>
      <c r="AH211" s="101" t="b">
        <v>0</v>
      </c>
      <c r="AY211" s="98">
        <v>45393</v>
      </c>
      <c r="AZ211" s="92" t="s">
        <v>240</v>
      </c>
      <c r="BA211" s="92" t="s">
        <v>153</v>
      </c>
      <c r="BB211" s="92" t="s">
        <v>154</v>
      </c>
      <c r="BC211" s="92" t="s">
        <v>147</v>
      </c>
      <c r="BD211" s="92" t="s">
        <v>128</v>
      </c>
      <c r="BE211" s="92">
        <v>22</v>
      </c>
      <c r="BF211" s="92">
        <v>832</v>
      </c>
      <c r="BG211" s="92">
        <v>769</v>
      </c>
      <c r="BH211" s="92">
        <f t="shared" si="47"/>
        <v>18304</v>
      </c>
      <c r="BI211" s="92">
        <f t="shared" si="59"/>
        <v>16918</v>
      </c>
      <c r="BJ211" s="92">
        <f t="shared" si="48"/>
        <v>-1386</v>
      </c>
      <c r="BK211" s="92" t="str">
        <f t="shared" si="49"/>
        <v>loss</v>
      </c>
      <c r="BL211" s="99" t="b">
        <f t="shared" si="50"/>
        <v>0</v>
      </c>
    </row>
    <row r="212" spans="1:64" s="93" customFormat="1">
      <c r="A212" s="98">
        <v>45410</v>
      </c>
      <c r="B212" s="92" t="s">
        <v>251</v>
      </c>
      <c r="C212" s="92" t="s">
        <v>153</v>
      </c>
      <c r="D212" s="92" t="s">
        <v>168</v>
      </c>
      <c r="E212" s="92" t="s">
        <v>214</v>
      </c>
      <c r="F212" s="92" t="s">
        <v>128</v>
      </c>
      <c r="G212" s="92">
        <v>23</v>
      </c>
      <c r="H212" s="92">
        <v>649</v>
      </c>
      <c r="I212" s="92">
        <v>1210</v>
      </c>
      <c r="J212" s="92">
        <f t="shared" si="53"/>
        <v>14927</v>
      </c>
      <c r="K212" s="92">
        <f t="shared" si="54"/>
        <v>27830</v>
      </c>
      <c r="L212" s="92">
        <f t="shared" si="55"/>
        <v>12903</v>
      </c>
      <c r="M212" s="92" t="str">
        <f t="shared" si="56"/>
        <v>profit</v>
      </c>
      <c r="N212" s="99" t="b">
        <f t="shared" si="57"/>
        <v>0</v>
      </c>
      <c r="U212" s="100">
        <v>45410</v>
      </c>
      <c r="V212" s="92" t="s">
        <v>251</v>
      </c>
      <c r="W212" s="92" t="s">
        <v>153</v>
      </c>
      <c r="X212" s="92" t="s">
        <v>168</v>
      </c>
      <c r="Y212" s="92" t="s">
        <v>214</v>
      </c>
      <c r="Z212" s="92" t="s">
        <v>128</v>
      </c>
      <c r="AA212" s="92">
        <v>23</v>
      </c>
      <c r="AB212" s="92">
        <v>649</v>
      </c>
      <c r="AC212" s="92">
        <v>1210</v>
      </c>
      <c r="AD212" s="92">
        <v>14927</v>
      </c>
      <c r="AE212" s="92">
        <v>27830</v>
      </c>
      <c r="AF212" s="92">
        <v>12903</v>
      </c>
      <c r="AG212" s="92" t="s">
        <v>354</v>
      </c>
      <c r="AH212" s="101" t="b">
        <v>0</v>
      </c>
      <c r="AY212" s="98">
        <v>45394</v>
      </c>
      <c r="AZ212" s="92" t="s">
        <v>242</v>
      </c>
      <c r="BA212" s="92" t="s">
        <v>153</v>
      </c>
      <c r="BB212" s="92" t="s">
        <v>154</v>
      </c>
      <c r="BC212" s="92" t="s">
        <v>147</v>
      </c>
      <c r="BD212" s="92" t="s">
        <v>128</v>
      </c>
      <c r="BE212" s="92">
        <v>28</v>
      </c>
      <c r="BF212" s="92">
        <v>832</v>
      </c>
      <c r="BG212" s="92">
        <v>1028</v>
      </c>
      <c r="BH212" s="92">
        <f t="shared" si="47"/>
        <v>23296</v>
      </c>
      <c r="BI212" s="92">
        <f t="shared" si="59"/>
        <v>28784</v>
      </c>
      <c r="BJ212" s="92">
        <f t="shared" si="48"/>
        <v>5488</v>
      </c>
      <c r="BK212" s="92" t="str">
        <f t="shared" si="49"/>
        <v>profit</v>
      </c>
      <c r="BL212" s="99" t="b">
        <f t="shared" si="50"/>
        <v>1</v>
      </c>
    </row>
    <row r="213" spans="1:64" s="93" customFormat="1">
      <c r="A213" s="98">
        <v>45411</v>
      </c>
      <c r="B213" s="92" t="s">
        <v>252</v>
      </c>
      <c r="C213" s="92" t="s">
        <v>153</v>
      </c>
      <c r="D213" s="92" t="s">
        <v>168</v>
      </c>
      <c r="E213" s="92" t="s">
        <v>151</v>
      </c>
      <c r="F213" s="92" t="s">
        <v>128</v>
      </c>
      <c r="G213" s="92">
        <v>26</v>
      </c>
      <c r="H213" s="92">
        <v>647</v>
      </c>
      <c r="I213" s="92">
        <v>1025</v>
      </c>
      <c r="J213" s="92">
        <f t="shared" si="53"/>
        <v>16822</v>
      </c>
      <c r="K213" s="92">
        <f t="shared" si="54"/>
        <v>26650</v>
      </c>
      <c r="L213" s="92">
        <f t="shared" si="55"/>
        <v>9828</v>
      </c>
      <c r="M213" s="92" t="str">
        <f t="shared" si="56"/>
        <v>profit</v>
      </c>
      <c r="N213" s="99" t="b">
        <f t="shared" si="57"/>
        <v>0</v>
      </c>
      <c r="U213" s="100">
        <v>45411</v>
      </c>
      <c r="V213" s="92" t="s">
        <v>252</v>
      </c>
      <c r="W213" s="92" t="s">
        <v>153</v>
      </c>
      <c r="X213" s="92" t="s">
        <v>168</v>
      </c>
      <c r="Y213" s="92" t="s">
        <v>151</v>
      </c>
      <c r="Z213" s="92" t="s">
        <v>128</v>
      </c>
      <c r="AA213" s="92">
        <v>26</v>
      </c>
      <c r="AB213" s="92">
        <v>647</v>
      </c>
      <c r="AC213" s="92">
        <v>1025</v>
      </c>
      <c r="AD213" s="92">
        <v>16822</v>
      </c>
      <c r="AE213" s="92">
        <v>26650</v>
      </c>
      <c r="AF213" s="92">
        <v>9828</v>
      </c>
      <c r="AG213" s="92" t="s">
        <v>354</v>
      </c>
      <c r="AH213" s="101" t="b">
        <v>0</v>
      </c>
      <c r="AY213" s="98">
        <v>45396</v>
      </c>
      <c r="AZ213" s="92" t="s">
        <v>243</v>
      </c>
      <c r="BA213" s="92" t="s">
        <v>153</v>
      </c>
      <c r="BB213" s="92" t="s">
        <v>154</v>
      </c>
      <c r="BC213" s="92" t="s">
        <v>136</v>
      </c>
      <c r="BD213" s="92" t="s">
        <v>128</v>
      </c>
      <c r="BE213" s="92">
        <v>22</v>
      </c>
      <c r="BF213" s="92">
        <v>622</v>
      </c>
      <c r="BG213" s="92">
        <v>822</v>
      </c>
      <c r="BH213" s="92">
        <f t="shared" si="47"/>
        <v>13684</v>
      </c>
      <c r="BI213" s="92">
        <f t="shared" si="59"/>
        <v>18084</v>
      </c>
      <c r="BJ213" s="92">
        <f t="shared" si="48"/>
        <v>4400</v>
      </c>
      <c r="BK213" s="92" t="str">
        <f t="shared" si="49"/>
        <v>profit</v>
      </c>
      <c r="BL213" s="99" t="b">
        <f t="shared" si="50"/>
        <v>0</v>
      </c>
    </row>
    <row r="214" spans="1:64" s="93" customFormat="1">
      <c r="A214" s="98">
        <v>45412</v>
      </c>
      <c r="B214" s="92" t="s">
        <v>253</v>
      </c>
      <c r="C214" s="92" t="s">
        <v>153</v>
      </c>
      <c r="D214" s="92" t="s">
        <v>168</v>
      </c>
      <c r="E214" s="92" t="s">
        <v>254</v>
      </c>
      <c r="F214" s="92" t="s">
        <v>128</v>
      </c>
      <c r="G214" s="92">
        <v>30</v>
      </c>
      <c r="H214" s="92">
        <v>843</v>
      </c>
      <c r="I214" s="92">
        <v>953</v>
      </c>
      <c r="J214" s="92">
        <f t="shared" si="53"/>
        <v>25290</v>
      </c>
      <c r="K214" s="92">
        <f t="shared" si="54"/>
        <v>28590</v>
      </c>
      <c r="L214" s="92">
        <f t="shared" si="55"/>
        <v>3300</v>
      </c>
      <c r="M214" s="92" t="str">
        <f t="shared" si="56"/>
        <v>profit</v>
      </c>
      <c r="N214" s="99" t="b">
        <f t="shared" si="57"/>
        <v>1</v>
      </c>
      <c r="U214" s="100">
        <v>45412</v>
      </c>
      <c r="V214" s="92" t="s">
        <v>253</v>
      </c>
      <c r="W214" s="92" t="s">
        <v>153</v>
      </c>
      <c r="X214" s="92" t="s">
        <v>168</v>
      </c>
      <c r="Y214" s="92" t="s">
        <v>254</v>
      </c>
      <c r="Z214" s="92" t="s">
        <v>128</v>
      </c>
      <c r="AA214" s="92">
        <v>30</v>
      </c>
      <c r="AB214" s="92">
        <v>843</v>
      </c>
      <c r="AC214" s="92">
        <v>953</v>
      </c>
      <c r="AD214" s="92">
        <v>25290</v>
      </c>
      <c r="AE214" s="92">
        <v>28590</v>
      </c>
      <c r="AF214" s="92">
        <v>3300</v>
      </c>
      <c r="AG214" s="92" t="s">
        <v>354</v>
      </c>
      <c r="AH214" s="101" t="b">
        <v>1</v>
      </c>
      <c r="AY214" s="98">
        <v>45702</v>
      </c>
      <c r="AZ214" s="92" t="s">
        <v>351</v>
      </c>
      <c r="BA214" s="92" t="s">
        <v>141</v>
      </c>
      <c r="BB214" s="92" t="s">
        <v>200</v>
      </c>
      <c r="BC214" s="92" t="s">
        <v>169</v>
      </c>
      <c r="BD214" s="92" t="s">
        <v>128</v>
      </c>
      <c r="BE214" s="92">
        <v>55</v>
      </c>
      <c r="BF214" s="92">
        <v>856</v>
      </c>
      <c r="BG214" s="92">
        <v>756</v>
      </c>
      <c r="BH214" s="92">
        <f t="shared" si="47"/>
        <v>47080</v>
      </c>
      <c r="BI214" s="92">
        <f t="shared" si="59"/>
        <v>41580</v>
      </c>
      <c r="BJ214" s="92">
        <f t="shared" si="48"/>
        <v>-5500</v>
      </c>
      <c r="BK214" s="92" t="str">
        <f t="shared" si="49"/>
        <v>loss</v>
      </c>
      <c r="BL214" s="99" t="b">
        <f t="shared" si="50"/>
        <v>0</v>
      </c>
    </row>
    <row r="215" spans="1:64" s="93" customFormat="1">
      <c r="A215" s="98">
        <v>45413</v>
      </c>
      <c r="B215" s="92" t="s">
        <v>255</v>
      </c>
      <c r="C215" s="92" t="s">
        <v>153</v>
      </c>
      <c r="D215" s="92" t="s">
        <v>168</v>
      </c>
      <c r="E215" s="92" t="s">
        <v>256</v>
      </c>
      <c r="F215" s="92" t="s">
        <v>128</v>
      </c>
      <c r="G215" s="92">
        <v>21</v>
      </c>
      <c r="H215" s="92">
        <v>571</v>
      </c>
      <c r="I215" s="92">
        <v>900</v>
      </c>
      <c r="J215" s="92">
        <f t="shared" si="53"/>
        <v>11991</v>
      </c>
      <c r="K215" s="92" t="s">
        <v>356</v>
      </c>
      <c r="L215" s="92" t="e">
        <f t="shared" si="55"/>
        <v>#VALUE!</v>
      </c>
      <c r="M215" s="92" t="e">
        <f t="shared" si="56"/>
        <v>#VALUE!</v>
      </c>
      <c r="N215" s="99" t="e">
        <f t="shared" si="57"/>
        <v>#VALUE!</v>
      </c>
      <c r="U215" s="100">
        <v>45413</v>
      </c>
      <c r="V215" s="92" t="s">
        <v>255</v>
      </c>
      <c r="W215" s="92" t="s">
        <v>153</v>
      </c>
      <c r="X215" s="92" t="s">
        <v>168</v>
      </c>
      <c r="Y215" s="92" t="s">
        <v>256</v>
      </c>
      <c r="Z215" s="92" t="s">
        <v>128</v>
      </c>
      <c r="AA215" s="92">
        <v>21</v>
      </c>
      <c r="AB215" s="92">
        <v>571</v>
      </c>
      <c r="AC215" s="92">
        <v>900</v>
      </c>
      <c r="AD215" s="92">
        <v>11991</v>
      </c>
      <c r="AE215" s="92">
        <v>18900</v>
      </c>
      <c r="AF215" s="92">
        <v>6909</v>
      </c>
      <c r="AG215" s="92" t="s">
        <v>354</v>
      </c>
      <c r="AH215" s="101" t="e">
        <v>#VALUE!</v>
      </c>
      <c r="AY215" s="98">
        <v>45404</v>
      </c>
      <c r="AZ215" s="92" t="s">
        <v>245</v>
      </c>
      <c r="BA215" s="92" t="s">
        <v>153</v>
      </c>
      <c r="BB215" s="92" t="s">
        <v>168</v>
      </c>
      <c r="BC215" s="92" t="s">
        <v>147</v>
      </c>
      <c r="BD215" s="92" t="s">
        <v>137</v>
      </c>
      <c r="BE215" s="92">
        <v>23</v>
      </c>
      <c r="BF215" s="92">
        <v>663</v>
      </c>
      <c r="BG215" s="92">
        <v>1153</v>
      </c>
      <c r="BH215" s="92">
        <f t="shared" ref="BH215:BH272" si="60">BE215*BF215</f>
        <v>15249</v>
      </c>
      <c r="BI215" s="92">
        <f t="shared" si="59"/>
        <v>26519</v>
      </c>
      <c r="BJ215" s="92">
        <f t="shared" ref="BJ215:BJ272" si="61">BI215-BH215</f>
        <v>11270</v>
      </c>
      <c r="BK215" s="92" t="str">
        <f t="shared" si="49"/>
        <v>profit</v>
      </c>
      <c r="BL215" s="99" t="b">
        <f t="shared" si="50"/>
        <v>0</v>
      </c>
    </row>
    <row r="216" spans="1:64" s="93" customFormat="1">
      <c r="A216" s="98">
        <v>45414</v>
      </c>
      <c r="B216" s="92" t="s">
        <v>257</v>
      </c>
      <c r="C216" s="92" t="s">
        <v>153</v>
      </c>
      <c r="D216" s="92" t="s">
        <v>168</v>
      </c>
      <c r="E216" s="92" t="s">
        <v>127</v>
      </c>
      <c r="F216" s="92" t="s">
        <v>137</v>
      </c>
      <c r="G216" s="92">
        <v>25</v>
      </c>
      <c r="H216" s="92">
        <v>909</v>
      </c>
      <c r="I216" s="92">
        <v>970</v>
      </c>
      <c r="J216" s="92">
        <f t="shared" si="53"/>
        <v>22725</v>
      </c>
      <c r="K216" s="92">
        <f t="shared" si="54"/>
        <v>24250</v>
      </c>
      <c r="L216" s="92">
        <f t="shared" si="55"/>
        <v>1525</v>
      </c>
      <c r="M216" s="92" t="str">
        <f t="shared" si="56"/>
        <v>profit</v>
      </c>
      <c r="N216" s="99" t="b">
        <f t="shared" si="57"/>
        <v>1</v>
      </c>
      <c r="U216" s="100">
        <v>45414</v>
      </c>
      <c r="V216" s="92" t="s">
        <v>257</v>
      </c>
      <c r="W216" s="92" t="s">
        <v>153</v>
      </c>
      <c r="X216" s="92" t="s">
        <v>168</v>
      </c>
      <c r="Y216" s="92" t="s">
        <v>127</v>
      </c>
      <c r="Z216" s="92" t="s">
        <v>137</v>
      </c>
      <c r="AA216" s="92">
        <v>25</v>
      </c>
      <c r="AB216" s="92">
        <v>909</v>
      </c>
      <c r="AC216" s="92">
        <v>970</v>
      </c>
      <c r="AD216" s="92">
        <v>22725</v>
      </c>
      <c r="AE216" s="92">
        <v>24250</v>
      </c>
      <c r="AF216" s="92">
        <v>1525</v>
      </c>
      <c r="AG216" s="92" t="s">
        <v>354</v>
      </c>
      <c r="AH216" s="101" t="b">
        <v>1</v>
      </c>
      <c r="AY216" s="98">
        <v>45406</v>
      </c>
      <c r="AZ216" s="92" t="s">
        <v>247</v>
      </c>
      <c r="BA216" s="92" t="s">
        <v>153</v>
      </c>
      <c r="BB216" s="92" t="s">
        <v>168</v>
      </c>
      <c r="BC216" s="92" t="s">
        <v>169</v>
      </c>
      <c r="BD216" s="92" t="s">
        <v>137</v>
      </c>
      <c r="BE216" s="92">
        <v>23</v>
      </c>
      <c r="BF216" s="92">
        <v>779</v>
      </c>
      <c r="BG216" s="92">
        <v>1415</v>
      </c>
      <c r="BH216" s="92">
        <f t="shared" si="60"/>
        <v>17917</v>
      </c>
      <c r="BI216" s="92">
        <f t="shared" si="59"/>
        <v>32545</v>
      </c>
      <c r="BJ216" s="92">
        <f t="shared" si="61"/>
        <v>14628</v>
      </c>
      <c r="BK216" s="92" t="str">
        <f t="shared" ref="BK216:BK273" si="62">IF(BJ216&gt;0,"profit","loss")</f>
        <v>profit</v>
      </c>
      <c r="BL216" s="99" t="b">
        <f t="shared" ref="BL216:BL273" si="63">AND(BJ216&gt;0,BH216&gt;20000)</f>
        <v>0</v>
      </c>
    </row>
    <row r="217" spans="1:64" s="93" customFormat="1">
      <c r="A217" s="98">
        <v>45415</v>
      </c>
      <c r="B217" s="92" t="s">
        <v>258</v>
      </c>
      <c r="C217" s="92" t="s">
        <v>153</v>
      </c>
      <c r="D217" s="92" t="s">
        <v>168</v>
      </c>
      <c r="E217" s="92" t="s">
        <v>130</v>
      </c>
      <c r="F217" s="92" t="s">
        <v>137</v>
      </c>
      <c r="G217" s="92">
        <v>24</v>
      </c>
      <c r="H217" s="92">
        <v>584</v>
      </c>
      <c r="I217" s="92">
        <v>1158</v>
      </c>
      <c r="J217" s="92">
        <f t="shared" si="53"/>
        <v>14016</v>
      </c>
      <c r="K217" s="92">
        <f t="shared" si="54"/>
        <v>27792</v>
      </c>
      <c r="L217" s="92">
        <f t="shared" si="55"/>
        <v>13776</v>
      </c>
      <c r="M217" s="92" t="str">
        <f t="shared" si="56"/>
        <v>profit</v>
      </c>
      <c r="N217" s="99" t="b">
        <f t="shared" si="57"/>
        <v>0</v>
      </c>
      <c r="U217" s="100">
        <v>45415</v>
      </c>
      <c r="V217" s="92" t="s">
        <v>258</v>
      </c>
      <c r="W217" s="92" t="s">
        <v>153</v>
      </c>
      <c r="X217" s="92" t="s">
        <v>168</v>
      </c>
      <c r="Y217" s="92" t="s">
        <v>130</v>
      </c>
      <c r="Z217" s="92" t="s">
        <v>137</v>
      </c>
      <c r="AA217" s="92">
        <v>24</v>
      </c>
      <c r="AB217" s="92">
        <v>584</v>
      </c>
      <c r="AC217" s="92">
        <v>1158</v>
      </c>
      <c r="AD217" s="92">
        <v>14016</v>
      </c>
      <c r="AE217" s="92">
        <v>27792</v>
      </c>
      <c r="AF217" s="92">
        <v>13776</v>
      </c>
      <c r="AG217" s="92" t="s">
        <v>354</v>
      </c>
      <c r="AH217" s="101" t="b">
        <v>0</v>
      </c>
      <c r="AY217" s="98">
        <v>45408</v>
      </c>
      <c r="AZ217" s="92" t="s">
        <v>249</v>
      </c>
      <c r="BA217" s="92" t="s">
        <v>153</v>
      </c>
      <c r="BB217" s="92" t="s">
        <v>168</v>
      </c>
      <c r="BC217" s="92" t="s">
        <v>147</v>
      </c>
      <c r="BD217" s="92" t="s">
        <v>128</v>
      </c>
      <c r="BE217" s="92">
        <v>29</v>
      </c>
      <c r="BF217" s="92">
        <v>952</v>
      </c>
      <c r="BG217" s="92">
        <v>1428</v>
      </c>
      <c r="BH217" s="92">
        <f t="shared" si="60"/>
        <v>27608</v>
      </c>
      <c r="BI217" s="92">
        <f t="shared" si="59"/>
        <v>41412</v>
      </c>
      <c r="BJ217" s="92">
        <f t="shared" si="61"/>
        <v>13804</v>
      </c>
      <c r="BK217" s="92" t="str">
        <f t="shared" si="62"/>
        <v>profit</v>
      </c>
      <c r="BL217" s="99" t="b">
        <f t="shared" si="63"/>
        <v>1</v>
      </c>
    </row>
    <row r="218" spans="1:64" s="93" customFormat="1">
      <c r="A218" s="98">
        <v>45416</v>
      </c>
      <c r="B218" s="92" t="s">
        <v>259</v>
      </c>
      <c r="C218" s="92" t="s">
        <v>153</v>
      </c>
      <c r="D218" s="92" t="s">
        <v>168</v>
      </c>
      <c r="E218" s="92" t="s">
        <v>132</v>
      </c>
      <c r="F218" s="92" t="s">
        <v>137</v>
      </c>
      <c r="G218" s="92">
        <v>28</v>
      </c>
      <c r="H218" s="92">
        <v>787</v>
      </c>
      <c r="I218" s="92">
        <v>1452</v>
      </c>
      <c r="J218" s="92">
        <f t="shared" si="53"/>
        <v>22036</v>
      </c>
      <c r="K218" s="92">
        <f t="shared" si="54"/>
        <v>40656</v>
      </c>
      <c r="L218" s="92">
        <f t="shared" si="55"/>
        <v>18620</v>
      </c>
      <c r="M218" s="92" t="str">
        <f t="shared" si="56"/>
        <v>profit</v>
      </c>
      <c r="N218" s="99" t="b">
        <f t="shared" si="57"/>
        <v>1</v>
      </c>
      <c r="U218" s="100">
        <v>45416</v>
      </c>
      <c r="V218" s="92" t="s">
        <v>259</v>
      </c>
      <c r="W218" s="92" t="s">
        <v>153</v>
      </c>
      <c r="X218" s="92" t="s">
        <v>168</v>
      </c>
      <c r="Y218" s="92" t="s">
        <v>132</v>
      </c>
      <c r="Z218" s="92" t="s">
        <v>137</v>
      </c>
      <c r="AA218" s="92">
        <v>28</v>
      </c>
      <c r="AB218" s="92">
        <v>787</v>
      </c>
      <c r="AC218" s="92">
        <v>1452</v>
      </c>
      <c r="AD218" s="102" t="e">
        <v>#VALUE!</v>
      </c>
      <c r="AE218" s="92">
        <v>40656</v>
      </c>
      <c r="AF218" s="92">
        <v>18620</v>
      </c>
      <c r="AG218" s="92" t="s">
        <v>354</v>
      </c>
      <c r="AH218" s="101" t="b">
        <v>1</v>
      </c>
      <c r="AY218" s="98">
        <v>45409</v>
      </c>
      <c r="AZ218" s="92" t="s">
        <v>250</v>
      </c>
      <c r="BA218" s="92" t="s">
        <v>153</v>
      </c>
      <c r="BB218" s="92" t="s">
        <v>168</v>
      </c>
      <c r="BC218" s="92" t="s">
        <v>139</v>
      </c>
      <c r="BD218" s="92" t="s">
        <v>128</v>
      </c>
      <c r="BE218" s="92">
        <v>26</v>
      </c>
      <c r="BF218" s="92">
        <v>983</v>
      </c>
      <c r="BG218" s="92">
        <v>1270</v>
      </c>
      <c r="BH218" s="92">
        <f t="shared" si="60"/>
        <v>25558</v>
      </c>
      <c r="BI218" s="92">
        <f t="shared" si="59"/>
        <v>33020</v>
      </c>
      <c r="BJ218" s="92">
        <f t="shared" si="61"/>
        <v>7462</v>
      </c>
      <c r="BK218" s="92" t="str">
        <f t="shared" si="62"/>
        <v>profit</v>
      </c>
      <c r="BL218" s="99" t="b">
        <f t="shared" si="63"/>
        <v>1</v>
      </c>
    </row>
    <row r="219" spans="1:64" s="93" customFormat="1">
      <c r="A219" s="98">
        <v>45417</v>
      </c>
      <c r="B219" s="92" t="s">
        <v>260</v>
      </c>
      <c r="C219" s="92" t="s">
        <v>153</v>
      </c>
      <c r="D219" s="92" t="s">
        <v>168</v>
      </c>
      <c r="E219" s="92" t="s">
        <v>134</v>
      </c>
      <c r="F219" s="92" t="s">
        <v>137</v>
      </c>
      <c r="G219" s="92">
        <v>23</v>
      </c>
      <c r="H219" s="92">
        <v>768</v>
      </c>
      <c r="I219" s="92">
        <v>1102</v>
      </c>
      <c r="J219" s="92">
        <f t="shared" si="53"/>
        <v>17664</v>
      </c>
      <c r="K219" s="92">
        <f t="shared" si="54"/>
        <v>25346</v>
      </c>
      <c r="L219" s="92">
        <f t="shared" si="55"/>
        <v>7682</v>
      </c>
      <c r="M219" s="92" t="str">
        <f t="shared" si="56"/>
        <v>profit</v>
      </c>
      <c r="N219" s="99" t="b">
        <f t="shared" si="57"/>
        <v>0</v>
      </c>
      <c r="U219" s="100">
        <v>45417</v>
      </c>
      <c r="V219" s="92" t="s">
        <v>260</v>
      </c>
      <c r="W219" s="92" t="s">
        <v>153</v>
      </c>
      <c r="X219" s="92" t="s">
        <v>168</v>
      </c>
      <c r="Y219" s="92" t="s">
        <v>134</v>
      </c>
      <c r="Z219" s="92" t="s">
        <v>137</v>
      </c>
      <c r="AA219" s="92">
        <v>23</v>
      </c>
      <c r="AB219" s="92">
        <v>768</v>
      </c>
      <c r="AC219" s="92">
        <v>1102</v>
      </c>
      <c r="AD219" s="102" t="e">
        <v>#VALUE!</v>
      </c>
      <c r="AE219" s="92">
        <v>25346</v>
      </c>
      <c r="AF219" s="92">
        <v>7682</v>
      </c>
      <c r="AG219" s="92" t="s">
        <v>354</v>
      </c>
      <c r="AH219" s="101" t="b">
        <v>0</v>
      </c>
      <c r="AY219" s="98">
        <v>45410</v>
      </c>
      <c r="AZ219" s="92" t="s">
        <v>251</v>
      </c>
      <c r="BA219" s="92" t="s">
        <v>153</v>
      </c>
      <c r="BB219" s="92" t="s">
        <v>168</v>
      </c>
      <c r="BC219" s="92" t="s">
        <v>214</v>
      </c>
      <c r="BD219" s="92" t="s">
        <v>128</v>
      </c>
      <c r="BE219" s="92">
        <v>28</v>
      </c>
      <c r="BF219" s="92">
        <v>814</v>
      </c>
      <c r="BG219" s="92">
        <v>1343</v>
      </c>
      <c r="BH219" s="92">
        <f t="shared" si="60"/>
        <v>22792</v>
      </c>
      <c r="BI219" s="92">
        <f t="shared" si="59"/>
        <v>37604</v>
      </c>
      <c r="BJ219" s="92">
        <f t="shared" si="61"/>
        <v>14812</v>
      </c>
      <c r="BK219" s="92" t="str">
        <f t="shared" si="62"/>
        <v>profit</v>
      </c>
      <c r="BL219" s="99" t="b">
        <f t="shared" si="63"/>
        <v>1</v>
      </c>
    </row>
    <row r="220" spans="1:64" s="93" customFormat="1">
      <c r="A220" s="98">
        <v>45418</v>
      </c>
      <c r="B220" s="92" t="s">
        <v>261</v>
      </c>
      <c r="C220" s="92" t="s">
        <v>153</v>
      </c>
      <c r="D220" s="92" t="s">
        <v>168</v>
      </c>
      <c r="E220" s="92" t="s">
        <v>134</v>
      </c>
      <c r="F220" s="92" t="s">
        <v>128</v>
      </c>
      <c r="G220" s="92">
        <v>23</v>
      </c>
      <c r="H220" s="92">
        <v>584</v>
      </c>
      <c r="I220" s="92">
        <v>1168</v>
      </c>
      <c r="J220" s="92">
        <f t="shared" si="53"/>
        <v>13432</v>
      </c>
      <c r="K220" s="92">
        <f t="shared" si="54"/>
        <v>26864</v>
      </c>
      <c r="L220" s="92">
        <f t="shared" si="55"/>
        <v>13432</v>
      </c>
      <c r="M220" s="92" t="str">
        <f t="shared" si="56"/>
        <v>profit</v>
      </c>
      <c r="N220" s="99" t="b">
        <f t="shared" si="57"/>
        <v>0</v>
      </c>
      <c r="U220" s="100">
        <v>45418</v>
      </c>
      <c r="V220" s="92" t="s">
        <v>261</v>
      </c>
      <c r="W220" s="92" t="s">
        <v>153</v>
      </c>
      <c r="X220" s="92" t="s">
        <v>168</v>
      </c>
      <c r="Y220" s="92" t="s">
        <v>134</v>
      </c>
      <c r="Z220" s="92" t="s">
        <v>128</v>
      </c>
      <c r="AA220" s="92">
        <v>23</v>
      </c>
      <c r="AB220" s="92">
        <v>584</v>
      </c>
      <c r="AC220" s="92">
        <v>1168</v>
      </c>
      <c r="AD220" s="92">
        <v>13432</v>
      </c>
      <c r="AE220" s="92">
        <v>26864</v>
      </c>
      <c r="AF220" s="92">
        <v>13432</v>
      </c>
      <c r="AG220" s="92" t="s">
        <v>354</v>
      </c>
      <c r="AH220" s="101" t="b">
        <v>0</v>
      </c>
      <c r="AY220" s="98">
        <v>45411</v>
      </c>
      <c r="AZ220" s="92" t="s">
        <v>252</v>
      </c>
      <c r="BA220" s="92" t="s">
        <v>153</v>
      </c>
      <c r="BB220" s="92" t="s">
        <v>168</v>
      </c>
      <c r="BC220" s="92" t="s">
        <v>151</v>
      </c>
      <c r="BD220" s="92" t="s">
        <v>128</v>
      </c>
      <c r="BE220" s="92">
        <v>26</v>
      </c>
      <c r="BF220" s="92">
        <v>835</v>
      </c>
      <c r="BG220" s="92">
        <v>973</v>
      </c>
      <c r="BH220" s="92">
        <f t="shared" si="60"/>
        <v>21710</v>
      </c>
      <c r="BI220" s="92">
        <f t="shared" si="59"/>
        <v>25298</v>
      </c>
      <c r="BJ220" s="92">
        <f t="shared" si="61"/>
        <v>3588</v>
      </c>
      <c r="BK220" s="92" t="str">
        <f t="shared" si="62"/>
        <v>profit</v>
      </c>
      <c r="BL220" s="99" t="b">
        <f t="shared" si="63"/>
        <v>1</v>
      </c>
    </row>
    <row r="221" spans="1:64" s="93" customFormat="1">
      <c r="A221" s="98">
        <v>45602</v>
      </c>
      <c r="B221" s="92" t="s">
        <v>262</v>
      </c>
      <c r="C221" s="92" t="s">
        <v>141</v>
      </c>
      <c r="D221" s="92" t="s">
        <v>263</v>
      </c>
      <c r="E221" s="92" t="s">
        <v>139</v>
      </c>
      <c r="F221" s="92" t="s">
        <v>128</v>
      </c>
      <c r="G221" s="92">
        <v>57</v>
      </c>
      <c r="H221" s="92">
        <v>541</v>
      </c>
      <c r="I221" s="92">
        <v>819</v>
      </c>
      <c r="J221" s="92">
        <f t="shared" si="53"/>
        <v>30837</v>
      </c>
      <c r="K221" s="92">
        <f t="shared" si="54"/>
        <v>46683</v>
      </c>
      <c r="L221" s="92">
        <f t="shared" si="55"/>
        <v>15846</v>
      </c>
      <c r="M221" s="92" t="str">
        <f t="shared" si="56"/>
        <v>profit</v>
      </c>
      <c r="N221" s="99" t="b">
        <f t="shared" si="57"/>
        <v>1</v>
      </c>
      <c r="U221" s="100">
        <v>45602</v>
      </c>
      <c r="V221" s="92" t="s">
        <v>262</v>
      </c>
      <c r="W221" s="92" t="s">
        <v>141</v>
      </c>
      <c r="X221" s="92" t="s">
        <v>263</v>
      </c>
      <c r="Y221" s="92" t="s">
        <v>139</v>
      </c>
      <c r="Z221" s="92" t="s">
        <v>128</v>
      </c>
      <c r="AA221" s="92">
        <v>57</v>
      </c>
      <c r="AB221" s="92">
        <v>541</v>
      </c>
      <c r="AC221" s="92">
        <v>819</v>
      </c>
      <c r="AD221" s="92">
        <v>30837</v>
      </c>
      <c r="AE221" s="92">
        <v>46683</v>
      </c>
      <c r="AF221" s="92">
        <v>15846</v>
      </c>
      <c r="AG221" s="92" t="s">
        <v>354</v>
      </c>
      <c r="AH221" s="101" t="b">
        <v>1</v>
      </c>
      <c r="AY221" s="98">
        <v>45709</v>
      </c>
      <c r="AZ221" s="92" t="s">
        <v>352</v>
      </c>
      <c r="BA221" s="92" t="s">
        <v>141</v>
      </c>
      <c r="BB221" s="92" t="s">
        <v>200</v>
      </c>
      <c r="BC221" s="92" t="s">
        <v>254</v>
      </c>
      <c r="BD221" s="92" t="s">
        <v>137</v>
      </c>
      <c r="BE221" s="92">
        <v>88</v>
      </c>
      <c r="BF221" s="92">
        <v>635</v>
      </c>
      <c r="BG221" s="92">
        <v>1370</v>
      </c>
      <c r="BH221" s="92">
        <f t="shared" si="60"/>
        <v>55880</v>
      </c>
      <c r="BI221" s="92">
        <f t="shared" si="59"/>
        <v>120560</v>
      </c>
      <c r="BJ221" s="92">
        <f t="shared" si="61"/>
        <v>64680</v>
      </c>
      <c r="BK221" s="92" t="str">
        <f t="shared" si="62"/>
        <v>profit</v>
      </c>
      <c r="BL221" s="99" t="b">
        <f t="shared" si="63"/>
        <v>1</v>
      </c>
    </row>
    <row r="222" spans="1:64" s="93" customFormat="1">
      <c r="A222" s="98">
        <v>45419</v>
      </c>
      <c r="B222" s="92" t="s">
        <v>264</v>
      </c>
      <c r="C222" s="92" t="s">
        <v>153</v>
      </c>
      <c r="D222" s="92" t="s">
        <v>219</v>
      </c>
      <c r="E222" s="92" t="s">
        <v>136</v>
      </c>
      <c r="F222" s="92" t="s">
        <v>128</v>
      </c>
      <c r="G222" s="92">
        <v>20</v>
      </c>
      <c r="H222" s="92">
        <v>778</v>
      </c>
      <c r="I222" s="92">
        <v>1096</v>
      </c>
      <c r="J222" s="92">
        <f t="shared" si="53"/>
        <v>15560</v>
      </c>
      <c r="K222" s="92">
        <f t="shared" si="54"/>
        <v>21920</v>
      </c>
      <c r="L222" s="92">
        <f t="shared" si="55"/>
        <v>6360</v>
      </c>
      <c r="M222" s="92" t="str">
        <f t="shared" si="56"/>
        <v>profit</v>
      </c>
      <c r="N222" s="99" t="b">
        <f t="shared" si="57"/>
        <v>0</v>
      </c>
      <c r="U222" s="100">
        <v>45419</v>
      </c>
      <c r="V222" s="92" t="s">
        <v>264</v>
      </c>
      <c r="W222" s="92" t="s">
        <v>153</v>
      </c>
      <c r="X222" s="92" t="s">
        <v>219</v>
      </c>
      <c r="Y222" s="92" t="s">
        <v>136</v>
      </c>
      <c r="Z222" s="92" t="s">
        <v>128</v>
      </c>
      <c r="AA222" s="92">
        <v>20</v>
      </c>
      <c r="AB222" s="92">
        <v>778</v>
      </c>
      <c r="AC222" s="92">
        <v>1096</v>
      </c>
      <c r="AD222" s="92">
        <v>15560</v>
      </c>
      <c r="AE222" s="92">
        <v>21920</v>
      </c>
      <c r="AF222" s="92">
        <v>6360</v>
      </c>
      <c r="AG222" s="92" t="s">
        <v>354</v>
      </c>
      <c r="AH222" s="101" t="b">
        <v>0</v>
      </c>
      <c r="AY222" s="98">
        <v>45412</v>
      </c>
      <c r="AZ222" s="92" t="s">
        <v>253</v>
      </c>
      <c r="BA222" s="92" t="s">
        <v>153</v>
      </c>
      <c r="BB222" s="92" t="s">
        <v>168</v>
      </c>
      <c r="BC222" s="92" t="s">
        <v>254</v>
      </c>
      <c r="BD222" s="92" t="s">
        <v>128</v>
      </c>
      <c r="BE222" s="92">
        <v>24</v>
      </c>
      <c r="BF222" s="92">
        <v>631</v>
      </c>
      <c r="BG222" s="92">
        <v>1304</v>
      </c>
      <c r="BH222" s="92">
        <f t="shared" si="60"/>
        <v>15144</v>
      </c>
      <c r="BI222" s="92">
        <f t="shared" si="59"/>
        <v>31296</v>
      </c>
      <c r="BJ222" s="92">
        <f t="shared" si="61"/>
        <v>16152</v>
      </c>
      <c r="BK222" s="92" t="str">
        <f t="shared" si="62"/>
        <v>profit</v>
      </c>
      <c r="BL222" s="99" t="b">
        <f t="shared" si="63"/>
        <v>0</v>
      </c>
    </row>
    <row r="223" spans="1:64" s="93" customFormat="1">
      <c r="A223" s="98">
        <v>45420</v>
      </c>
      <c r="B223" s="92" t="s">
        <v>265</v>
      </c>
      <c r="C223" s="92" t="s">
        <v>153</v>
      </c>
      <c r="D223" s="92" t="s">
        <v>219</v>
      </c>
      <c r="E223" s="92" t="s">
        <v>139</v>
      </c>
      <c r="F223" s="92" t="s">
        <v>128</v>
      </c>
      <c r="G223" s="92">
        <v>26</v>
      </c>
      <c r="H223" s="92">
        <v>595</v>
      </c>
      <c r="I223" s="92">
        <v>914</v>
      </c>
      <c r="J223" s="92">
        <f t="shared" si="53"/>
        <v>15470</v>
      </c>
      <c r="K223" s="92">
        <f t="shared" si="54"/>
        <v>23764</v>
      </c>
      <c r="L223" s="92">
        <f t="shared" si="55"/>
        <v>8294</v>
      </c>
      <c r="M223" s="92" t="str">
        <f t="shared" si="56"/>
        <v>profit</v>
      </c>
      <c r="N223" s="99" t="b">
        <f t="shared" si="57"/>
        <v>0</v>
      </c>
      <c r="U223" s="100">
        <v>45420</v>
      </c>
      <c r="V223" s="92" t="s">
        <v>265</v>
      </c>
      <c r="W223" s="92" t="s">
        <v>153</v>
      </c>
      <c r="X223" s="92" t="s">
        <v>219</v>
      </c>
      <c r="Y223" s="92" t="s">
        <v>139</v>
      </c>
      <c r="Z223" s="92" t="s">
        <v>128</v>
      </c>
      <c r="AA223" s="92">
        <v>26</v>
      </c>
      <c r="AB223" s="92">
        <v>595</v>
      </c>
      <c r="AC223" s="92">
        <v>914</v>
      </c>
      <c r="AD223" s="92">
        <v>15470</v>
      </c>
      <c r="AE223" s="92">
        <v>23764</v>
      </c>
      <c r="AF223" s="92">
        <v>8294</v>
      </c>
      <c r="AG223" s="92" t="s">
        <v>354</v>
      </c>
      <c r="AH223" s="101" t="b">
        <v>0</v>
      </c>
      <c r="AY223" s="98">
        <v>45416</v>
      </c>
      <c r="AZ223" s="92" t="s">
        <v>259</v>
      </c>
      <c r="BA223" s="92" t="s">
        <v>153</v>
      </c>
      <c r="BB223" s="92" t="s">
        <v>168</v>
      </c>
      <c r="BC223" s="92" t="s">
        <v>132</v>
      </c>
      <c r="BD223" s="92" t="s">
        <v>137</v>
      </c>
      <c r="BE223" s="92">
        <v>24</v>
      </c>
      <c r="BF223" s="92">
        <v>504</v>
      </c>
      <c r="BG223" s="92">
        <v>1283</v>
      </c>
      <c r="BH223" s="92">
        <f t="shared" si="60"/>
        <v>12096</v>
      </c>
      <c r="BI223" s="92">
        <f t="shared" si="59"/>
        <v>30792</v>
      </c>
      <c r="BJ223" s="92">
        <f t="shared" si="61"/>
        <v>18696</v>
      </c>
      <c r="BK223" s="92" t="str">
        <f t="shared" si="62"/>
        <v>profit</v>
      </c>
      <c r="BL223" s="99" t="b">
        <f t="shared" si="63"/>
        <v>0</v>
      </c>
    </row>
    <row r="224" spans="1:64" s="93" customFormat="1">
      <c r="A224" s="98">
        <v>45605</v>
      </c>
      <c r="B224" s="92" t="s">
        <v>266</v>
      </c>
      <c r="C224" s="92" t="s">
        <v>141</v>
      </c>
      <c r="D224" s="92" t="s">
        <v>263</v>
      </c>
      <c r="E224" s="92" t="s">
        <v>175</v>
      </c>
      <c r="F224" s="92" t="s">
        <v>128</v>
      </c>
      <c r="G224" s="92">
        <v>70</v>
      </c>
      <c r="H224" s="92">
        <v>871</v>
      </c>
      <c r="I224" s="92">
        <v>862</v>
      </c>
      <c r="J224" s="92">
        <f t="shared" si="53"/>
        <v>60970</v>
      </c>
      <c r="K224" s="92">
        <f t="shared" si="54"/>
        <v>60340</v>
      </c>
      <c r="L224" s="92">
        <f t="shared" si="55"/>
        <v>-630</v>
      </c>
      <c r="M224" s="92" t="str">
        <f t="shared" si="56"/>
        <v>loss</v>
      </c>
      <c r="N224" s="99" t="b">
        <f t="shared" si="57"/>
        <v>0</v>
      </c>
      <c r="U224" s="100">
        <v>45605</v>
      </c>
      <c r="V224" s="92" t="s">
        <v>266</v>
      </c>
      <c r="W224" s="92" t="s">
        <v>141</v>
      </c>
      <c r="X224" s="92" t="s">
        <v>263</v>
      </c>
      <c r="Y224" s="92" t="s">
        <v>175</v>
      </c>
      <c r="Z224" s="92" t="s">
        <v>128</v>
      </c>
      <c r="AA224" s="92">
        <v>70</v>
      </c>
      <c r="AB224" s="92">
        <v>871</v>
      </c>
      <c r="AC224" s="92">
        <v>862</v>
      </c>
      <c r="AD224" s="92">
        <v>60970</v>
      </c>
      <c r="AE224" s="92">
        <v>60340</v>
      </c>
      <c r="AF224" s="92">
        <v>-630</v>
      </c>
      <c r="AG224" s="92" t="s">
        <v>353</v>
      </c>
      <c r="AH224" s="101" t="b">
        <v>0</v>
      </c>
      <c r="AY224" s="98">
        <v>45417</v>
      </c>
      <c r="AZ224" s="92" t="s">
        <v>260</v>
      </c>
      <c r="BA224" s="92" t="s">
        <v>153</v>
      </c>
      <c r="BB224" s="92" t="s">
        <v>168</v>
      </c>
      <c r="BC224" s="92" t="s">
        <v>134</v>
      </c>
      <c r="BD224" s="92" t="s">
        <v>137</v>
      </c>
      <c r="BE224" s="92">
        <v>26</v>
      </c>
      <c r="BF224" s="92">
        <v>985</v>
      </c>
      <c r="BG224" s="92">
        <v>1407</v>
      </c>
      <c r="BH224" s="92">
        <f t="shared" si="60"/>
        <v>25610</v>
      </c>
      <c r="BI224" s="92" t="s">
        <v>356</v>
      </c>
      <c r="BJ224" s="92" t="e">
        <f t="shared" si="61"/>
        <v>#VALUE!</v>
      </c>
      <c r="BK224" s="92" t="e">
        <f t="shared" si="62"/>
        <v>#VALUE!</v>
      </c>
      <c r="BL224" s="99" t="e">
        <f t="shared" si="63"/>
        <v>#VALUE!</v>
      </c>
    </row>
    <row r="225" spans="1:64" s="93" customFormat="1">
      <c r="A225" s="98">
        <v>45421</v>
      </c>
      <c r="B225" s="92" t="s">
        <v>267</v>
      </c>
      <c r="C225" s="92" t="s">
        <v>153</v>
      </c>
      <c r="D225" s="92" t="s">
        <v>219</v>
      </c>
      <c r="E225" s="92" t="s">
        <v>134</v>
      </c>
      <c r="F225" s="92" t="s">
        <v>128</v>
      </c>
      <c r="G225" s="92">
        <v>27</v>
      </c>
      <c r="H225" s="92">
        <v>722</v>
      </c>
      <c r="I225" s="92">
        <v>1497</v>
      </c>
      <c r="J225" s="92">
        <f t="shared" si="53"/>
        <v>19494</v>
      </c>
      <c r="K225" s="92">
        <f t="shared" si="54"/>
        <v>40419</v>
      </c>
      <c r="L225" s="92">
        <f t="shared" si="55"/>
        <v>20925</v>
      </c>
      <c r="M225" s="92" t="str">
        <f t="shared" si="56"/>
        <v>profit</v>
      </c>
      <c r="N225" s="99" t="b">
        <f t="shared" si="57"/>
        <v>0</v>
      </c>
      <c r="U225" s="100">
        <v>45421</v>
      </c>
      <c r="V225" s="92" t="s">
        <v>267</v>
      </c>
      <c r="W225" s="92" t="s">
        <v>153</v>
      </c>
      <c r="X225" s="92" t="s">
        <v>219</v>
      </c>
      <c r="Y225" s="92" t="s">
        <v>134</v>
      </c>
      <c r="Z225" s="92" t="s">
        <v>128</v>
      </c>
      <c r="AA225" s="92">
        <v>27</v>
      </c>
      <c r="AB225" s="92">
        <v>722</v>
      </c>
      <c r="AC225" s="92">
        <v>1497</v>
      </c>
      <c r="AD225" s="92">
        <v>19494</v>
      </c>
      <c r="AE225" s="92">
        <v>40419</v>
      </c>
      <c r="AF225" s="92">
        <v>20925</v>
      </c>
      <c r="AG225" s="92" t="s">
        <v>354</v>
      </c>
      <c r="AH225" s="101" t="b">
        <v>0</v>
      </c>
      <c r="AY225" s="98">
        <v>45418</v>
      </c>
      <c r="AZ225" s="92" t="s">
        <v>261</v>
      </c>
      <c r="BA225" s="92" t="s">
        <v>153</v>
      </c>
      <c r="BB225" s="92" t="s">
        <v>168</v>
      </c>
      <c r="BC225" s="92" t="s">
        <v>134</v>
      </c>
      <c r="BD225" s="92" t="s">
        <v>128</v>
      </c>
      <c r="BE225" s="92">
        <v>27</v>
      </c>
      <c r="BF225" s="92">
        <v>890</v>
      </c>
      <c r="BG225" s="92">
        <v>853</v>
      </c>
      <c r="BH225" s="92">
        <f t="shared" si="60"/>
        <v>24030</v>
      </c>
      <c r="BI225" s="92">
        <f t="shared" ref="BI225:BI280" si="64">BE225*BG225</f>
        <v>23031</v>
      </c>
      <c r="BJ225" s="92">
        <f t="shared" si="61"/>
        <v>-999</v>
      </c>
      <c r="BK225" s="92" t="str">
        <f t="shared" si="62"/>
        <v>loss</v>
      </c>
      <c r="BL225" s="99" t="b">
        <f t="shared" si="63"/>
        <v>0</v>
      </c>
    </row>
    <row r="226" spans="1:64" s="93" customFormat="1">
      <c r="A226" s="98">
        <v>45422</v>
      </c>
      <c r="B226" s="92" t="s">
        <v>268</v>
      </c>
      <c r="C226" s="92" t="s">
        <v>153</v>
      </c>
      <c r="D226" s="92" t="s">
        <v>219</v>
      </c>
      <c r="E226" s="92" t="s">
        <v>180</v>
      </c>
      <c r="F226" s="92" t="s">
        <v>128</v>
      </c>
      <c r="G226" s="92">
        <v>25</v>
      </c>
      <c r="H226" s="92">
        <v>982</v>
      </c>
      <c r="I226" s="92">
        <v>1395</v>
      </c>
      <c r="J226" s="92">
        <f t="shared" si="53"/>
        <v>24550</v>
      </c>
      <c r="K226" s="92">
        <f t="shared" si="54"/>
        <v>34875</v>
      </c>
      <c r="L226" s="92">
        <f t="shared" si="55"/>
        <v>10325</v>
      </c>
      <c r="M226" s="92" t="str">
        <f t="shared" si="56"/>
        <v>profit</v>
      </c>
      <c r="N226" s="99" t="b">
        <f t="shared" si="57"/>
        <v>1</v>
      </c>
      <c r="U226" s="100">
        <v>45422</v>
      </c>
      <c r="V226" s="92" t="s">
        <v>268</v>
      </c>
      <c r="W226" s="92" t="s">
        <v>153</v>
      </c>
      <c r="X226" s="92" t="s">
        <v>219</v>
      </c>
      <c r="Y226" s="92" t="s">
        <v>180</v>
      </c>
      <c r="Z226" s="92" t="s">
        <v>128</v>
      </c>
      <c r="AA226" s="92">
        <v>25</v>
      </c>
      <c r="AB226" s="92">
        <v>982</v>
      </c>
      <c r="AC226" s="92">
        <v>1395</v>
      </c>
      <c r="AD226" s="92">
        <v>24550</v>
      </c>
      <c r="AE226" s="92">
        <v>34875</v>
      </c>
      <c r="AF226" s="92">
        <v>10325</v>
      </c>
      <c r="AG226" s="92" t="s">
        <v>354</v>
      </c>
      <c r="AH226" s="101" t="b">
        <v>1</v>
      </c>
      <c r="AY226" s="98">
        <v>45419</v>
      </c>
      <c r="AZ226" s="92" t="s">
        <v>264</v>
      </c>
      <c r="BA226" s="92" t="s">
        <v>153</v>
      </c>
      <c r="BB226" s="92" t="s">
        <v>219</v>
      </c>
      <c r="BC226" s="92" t="s">
        <v>136</v>
      </c>
      <c r="BD226" s="92" t="s">
        <v>128</v>
      </c>
      <c r="BE226" s="92">
        <v>21</v>
      </c>
      <c r="BF226" s="92">
        <v>722</v>
      </c>
      <c r="BG226" s="92">
        <v>1247</v>
      </c>
      <c r="BH226" s="92">
        <f t="shared" si="60"/>
        <v>15162</v>
      </c>
      <c r="BI226" s="92">
        <f t="shared" si="64"/>
        <v>26187</v>
      </c>
      <c r="BJ226" s="92">
        <f t="shared" si="61"/>
        <v>11025</v>
      </c>
      <c r="BK226" s="92" t="str">
        <f t="shared" si="62"/>
        <v>profit</v>
      </c>
      <c r="BL226" s="99" t="b">
        <f t="shared" si="63"/>
        <v>0</v>
      </c>
    </row>
    <row r="227" spans="1:64" s="93" customFormat="1">
      <c r="A227" s="98">
        <v>45423</v>
      </c>
      <c r="B227" s="92" t="s">
        <v>269</v>
      </c>
      <c r="C227" s="92" t="s">
        <v>153</v>
      </c>
      <c r="D227" s="92" t="s">
        <v>219</v>
      </c>
      <c r="E227" s="92" t="s">
        <v>175</v>
      </c>
      <c r="F227" s="92" t="s">
        <v>128</v>
      </c>
      <c r="G227" s="92">
        <v>25</v>
      </c>
      <c r="H227" s="92">
        <v>982</v>
      </c>
      <c r="I227" s="92">
        <v>1389</v>
      </c>
      <c r="J227" s="92">
        <f t="shared" si="53"/>
        <v>24550</v>
      </c>
      <c r="K227" s="92">
        <f t="shared" si="54"/>
        <v>34725</v>
      </c>
      <c r="L227" s="92">
        <f t="shared" si="55"/>
        <v>10175</v>
      </c>
      <c r="M227" s="92" t="str">
        <f t="shared" si="56"/>
        <v>profit</v>
      </c>
      <c r="N227" s="99" t="b">
        <f t="shared" si="57"/>
        <v>1</v>
      </c>
      <c r="U227" s="100">
        <v>45423</v>
      </c>
      <c r="V227" s="92" t="s">
        <v>269</v>
      </c>
      <c r="W227" s="92" t="s">
        <v>153</v>
      </c>
      <c r="X227" s="92" t="s">
        <v>219</v>
      </c>
      <c r="Y227" s="92" t="s">
        <v>175</v>
      </c>
      <c r="Z227" s="92" t="s">
        <v>128</v>
      </c>
      <c r="AA227" s="92">
        <v>25</v>
      </c>
      <c r="AB227" s="92">
        <v>982</v>
      </c>
      <c r="AC227" s="92">
        <v>1389</v>
      </c>
      <c r="AD227" s="92">
        <v>24550</v>
      </c>
      <c r="AE227" s="92">
        <v>34725</v>
      </c>
      <c r="AF227" s="92">
        <v>10175</v>
      </c>
      <c r="AG227" s="92" t="s">
        <v>354</v>
      </c>
      <c r="AH227" s="101" t="b">
        <v>1</v>
      </c>
      <c r="AY227" s="98">
        <v>45420</v>
      </c>
      <c r="AZ227" s="92" t="s">
        <v>265</v>
      </c>
      <c r="BA227" s="92" t="s">
        <v>153</v>
      </c>
      <c r="BB227" s="92" t="s">
        <v>219</v>
      </c>
      <c r="BC227" s="92" t="s">
        <v>139</v>
      </c>
      <c r="BD227" s="92" t="s">
        <v>128</v>
      </c>
      <c r="BE227" s="92">
        <v>22</v>
      </c>
      <c r="BF227" s="92">
        <v>725</v>
      </c>
      <c r="BG227" s="92">
        <v>765</v>
      </c>
      <c r="BH227" s="92">
        <f t="shared" si="60"/>
        <v>15950</v>
      </c>
      <c r="BI227" s="92">
        <f t="shared" si="64"/>
        <v>16830</v>
      </c>
      <c r="BJ227" s="92">
        <f t="shared" si="61"/>
        <v>880</v>
      </c>
      <c r="BK227" s="92" t="str">
        <f t="shared" si="62"/>
        <v>profit</v>
      </c>
      <c r="BL227" s="99" t="b">
        <f t="shared" si="63"/>
        <v>0</v>
      </c>
    </row>
    <row r="228" spans="1:64" s="93" customFormat="1">
      <c r="A228" s="98">
        <v>45424</v>
      </c>
      <c r="B228" s="92" t="s">
        <v>270</v>
      </c>
      <c r="C228" s="92" t="s">
        <v>153</v>
      </c>
      <c r="D228" s="92" t="s">
        <v>219</v>
      </c>
      <c r="E228" s="92" t="s">
        <v>151</v>
      </c>
      <c r="F228" s="92" t="s">
        <v>128</v>
      </c>
      <c r="G228" s="92">
        <v>25</v>
      </c>
      <c r="H228" s="92">
        <v>810</v>
      </c>
      <c r="I228" s="92">
        <v>1086</v>
      </c>
      <c r="J228" s="92">
        <f t="shared" si="53"/>
        <v>20250</v>
      </c>
      <c r="K228" s="92" t="s">
        <v>356</v>
      </c>
      <c r="L228" s="92" t="e">
        <f t="shared" si="55"/>
        <v>#VALUE!</v>
      </c>
      <c r="M228" s="92" t="e">
        <f t="shared" si="56"/>
        <v>#VALUE!</v>
      </c>
      <c r="N228" s="99" t="e">
        <f t="shared" si="57"/>
        <v>#VALUE!</v>
      </c>
      <c r="U228" s="100">
        <v>45424</v>
      </c>
      <c r="V228" s="92" t="s">
        <v>270</v>
      </c>
      <c r="W228" s="92" t="s">
        <v>153</v>
      </c>
      <c r="X228" s="92" t="s">
        <v>219</v>
      </c>
      <c r="Y228" s="92" t="s">
        <v>151</v>
      </c>
      <c r="Z228" s="92" t="s">
        <v>128</v>
      </c>
      <c r="AA228" s="92">
        <v>25</v>
      </c>
      <c r="AB228" s="92">
        <v>810</v>
      </c>
      <c r="AC228" s="92">
        <v>1086</v>
      </c>
      <c r="AD228" s="92">
        <v>20250</v>
      </c>
      <c r="AE228" s="92">
        <v>27150</v>
      </c>
      <c r="AF228" s="92">
        <v>6900</v>
      </c>
      <c r="AG228" s="92" t="s">
        <v>354</v>
      </c>
      <c r="AH228" s="101" t="e">
        <v>#VALUE!</v>
      </c>
      <c r="AY228" s="98">
        <v>45421</v>
      </c>
      <c r="AZ228" s="92" t="s">
        <v>267</v>
      </c>
      <c r="BA228" s="92" t="s">
        <v>153</v>
      </c>
      <c r="BB228" s="92" t="s">
        <v>219</v>
      </c>
      <c r="BC228" s="92" t="s">
        <v>134</v>
      </c>
      <c r="BD228" s="92" t="s">
        <v>128</v>
      </c>
      <c r="BE228" s="92">
        <v>26</v>
      </c>
      <c r="BF228" s="92">
        <v>509</v>
      </c>
      <c r="BG228" s="92">
        <v>1120</v>
      </c>
      <c r="BH228" s="92">
        <f t="shared" si="60"/>
        <v>13234</v>
      </c>
      <c r="BI228" s="92">
        <f t="shared" si="64"/>
        <v>29120</v>
      </c>
      <c r="BJ228" s="92">
        <f t="shared" si="61"/>
        <v>15886</v>
      </c>
      <c r="BK228" s="92" t="str">
        <f t="shared" si="62"/>
        <v>profit</v>
      </c>
      <c r="BL228" s="99" t="b">
        <f t="shared" si="63"/>
        <v>0</v>
      </c>
    </row>
    <row r="229" spans="1:64" s="93" customFormat="1">
      <c r="A229" s="98">
        <v>45610</v>
      </c>
      <c r="B229" s="92" t="s">
        <v>271</v>
      </c>
      <c r="C229" s="92" t="s">
        <v>153</v>
      </c>
      <c r="D229" s="92" t="s">
        <v>168</v>
      </c>
      <c r="E229" s="92" t="s">
        <v>182</v>
      </c>
      <c r="F229" s="92" t="s">
        <v>137</v>
      </c>
      <c r="G229" s="92">
        <v>20</v>
      </c>
      <c r="H229" s="92">
        <v>773</v>
      </c>
      <c r="I229" s="92">
        <v>823</v>
      </c>
      <c r="J229" s="92">
        <f t="shared" si="53"/>
        <v>15460</v>
      </c>
      <c r="K229" s="92">
        <f t="shared" si="54"/>
        <v>16460</v>
      </c>
      <c r="L229" s="92">
        <f t="shared" si="55"/>
        <v>1000</v>
      </c>
      <c r="M229" s="92" t="str">
        <f t="shared" si="56"/>
        <v>profit</v>
      </c>
      <c r="N229" s="99" t="b">
        <f t="shared" si="57"/>
        <v>0</v>
      </c>
      <c r="U229" s="100">
        <v>45610</v>
      </c>
      <c r="V229" s="92" t="s">
        <v>271</v>
      </c>
      <c r="W229" s="92" t="s">
        <v>153</v>
      </c>
      <c r="X229" s="92" t="s">
        <v>168</v>
      </c>
      <c r="Y229" s="92" t="s">
        <v>182</v>
      </c>
      <c r="Z229" s="92" t="s">
        <v>137</v>
      </c>
      <c r="AA229" s="92">
        <v>20</v>
      </c>
      <c r="AB229" s="92">
        <v>773</v>
      </c>
      <c r="AC229" s="92">
        <v>823</v>
      </c>
      <c r="AD229" s="92">
        <v>15460</v>
      </c>
      <c r="AE229" s="92">
        <v>16460</v>
      </c>
      <c r="AF229" s="92">
        <v>1000</v>
      </c>
      <c r="AG229" s="92" t="s">
        <v>354</v>
      </c>
      <c r="AH229" s="101" t="b">
        <v>0</v>
      </c>
      <c r="AY229" s="98">
        <v>45389</v>
      </c>
      <c r="AZ229" s="92" t="s">
        <v>140</v>
      </c>
      <c r="BA229" s="92" t="s">
        <v>141</v>
      </c>
      <c r="BB229" s="92" t="s">
        <v>142</v>
      </c>
      <c r="BC229" s="92" t="s">
        <v>143</v>
      </c>
      <c r="BD229" s="92" t="s">
        <v>137</v>
      </c>
      <c r="BE229" s="92">
        <v>55</v>
      </c>
      <c r="BF229" s="92">
        <v>906</v>
      </c>
      <c r="BG229" s="92">
        <v>880</v>
      </c>
      <c r="BH229" s="92">
        <f t="shared" si="60"/>
        <v>49830</v>
      </c>
      <c r="BI229" s="92">
        <f t="shared" si="64"/>
        <v>48400</v>
      </c>
      <c r="BJ229" s="92">
        <f t="shared" si="61"/>
        <v>-1430</v>
      </c>
      <c r="BK229" s="92" t="str">
        <f t="shared" si="62"/>
        <v>loss</v>
      </c>
      <c r="BL229" s="99" t="b">
        <f t="shared" si="63"/>
        <v>0</v>
      </c>
    </row>
    <row r="230" spans="1:64" s="93" customFormat="1">
      <c r="A230" s="98">
        <v>45425</v>
      </c>
      <c r="B230" s="92" t="s">
        <v>272</v>
      </c>
      <c r="C230" s="92" t="s">
        <v>153</v>
      </c>
      <c r="D230" s="92" t="s">
        <v>219</v>
      </c>
      <c r="E230" s="92" t="s">
        <v>134</v>
      </c>
      <c r="F230" s="92" t="s">
        <v>128</v>
      </c>
      <c r="G230" s="92">
        <v>26</v>
      </c>
      <c r="H230" s="92">
        <v>781</v>
      </c>
      <c r="I230" s="92">
        <v>1019</v>
      </c>
      <c r="J230" s="92">
        <f t="shared" si="53"/>
        <v>20306</v>
      </c>
      <c r="K230" s="92">
        <f t="shared" si="54"/>
        <v>26494</v>
      </c>
      <c r="L230" s="92">
        <f t="shared" si="55"/>
        <v>6188</v>
      </c>
      <c r="M230" s="92" t="str">
        <f t="shared" si="56"/>
        <v>profit</v>
      </c>
      <c r="N230" s="99" t="b">
        <f t="shared" si="57"/>
        <v>1</v>
      </c>
      <c r="U230" s="100">
        <v>45425</v>
      </c>
      <c r="V230" s="92" t="s">
        <v>272</v>
      </c>
      <c r="W230" s="92" t="s">
        <v>153</v>
      </c>
      <c r="X230" s="92" t="s">
        <v>219</v>
      </c>
      <c r="Y230" s="92" t="s">
        <v>134</v>
      </c>
      <c r="Z230" s="92" t="s">
        <v>128</v>
      </c>
      <c r="AA230" s="92">
        <v>26</v>
      </c>
      <c r="AB230" s="92">
        <v>781</v>
      </c>
      <c r="AC230" s="92">
        <v>1019</v>
      </c>
      <c r="AD230" s="92">
        <v>20306</v>
      </c>
      <c r="AE230" s="92">
        <v>26494</v>
      </c>
      <c r="AF230" s="92">
        <v>6188</v>
      </c>
      <c r="AG230" s="92" t="s">
        <v>354</v>
      </c>
      <c r="AH230" s="101" t="b">
        <v>1</v>
      </c>
      <c r="AY230" s="98">
        <v>45422</v>
      </c>
      <c r="AZ230" s="92" t="s">
        <v>268</v>
      </c>
      <c r="BA230" s="92" t="s">
        <v>153</v>
      </c>
      <c r="BB230" s="92" t="s">
        <v>219</v>
      </c>
      <c r="BC230" s="92" t="s">
        <v>180</v>
      </c>
      <c r="BD230" s="92" t="s">
        <v>128</v>
      </c>
      <c r="BE230" s="92">
        <v>28</v>
      </c>
      <c r="BF230" s="92">
        <v>905</v>
      </c>
      <c r="BG230" s="92">
        <v>958</v>
      </c>
      <c r="BH230" s="92">
        <f t="shared" si="60"/>
        <v>25340</v>
      </c>
      <c r="BI230" s="92">
        <f t="shared" si="64"/>
        <v>26824</v>
      </c>
      <c r="BJ230" s="92">
        <f t="shared" si="61"/>
        <v>1484</v>
      </c>
      <c r="BK230" s="92" t="str">
        <f t="shared" si="62"/>
        <v>profit</v>
      </c>
      <c r="BL230" s="99" t="b">
        <f t="shared" si="63"/>
        <v>1</v>
      </c>
    </row>
    <row r="231" spans="1:64" s="93" customFormat="1">
      <c r="A231" s="98">
        <v>45426</v>
      </c>
      <c r="B231" s="92" t="s">
        <v>273</v>
      </c>
      <c r="C231" s="92" t="s">
        <v>153</v>
      </c>
      <c r="D231" s="92" t="s">
        <v>219</v>
      </c>
      <c r="E231" s="92" t="s">
        <v>169</v>
      </c>
      <c r="F231" s="92" t="s">
        <v>128</v>
      </c>
      <c r="G231" s="92">
        <v>26</v>
      </c>
      <c r="H231" s="92">
        <v>630</v>
      </c>
      <c r="I231" s="92">
        <v>767</v>
      </c>
      <c r="J231" s="92">
        <f t="shared" si="53"/>
        <v>16380</v>
      </c>
      <c r="K231" s="92">
        <f t="shared" si="54"/>
        <v>19942</v>
      </c>
      <c r="L231" s="92">
        <f t="shared" si="55"/>
        <v>3562</v>
      </c>
      <c r="M231" s="92" t="str">
        <f t="shared" si="56"/>
        <v>profit</v>
      </c>
      <c r="N231" s="99" t="b">
        <f t="shared" si="57"/>
        <v>0</v>
      </c>
      <c r="U231" s="100">
        <v>45426</v>
      </c>
      <c r="V231" s="92" t="s">
        <v>273</v>
      </c>
      <c r="W231" s="92" t="s">
        <v>153</v>
      </c>
      <c r="X231" s="92" t="s">
        <v>219</v>
      </c>
      <c r="Y231" s="92" t="s">
        <v>169</v>
      </c>
      <c r="Z231" s="92" t="s">
        <v>128</v>
      </c>
      <c r="AA231" s="92">
        <v>26</v>
      </c>
      <c r="AB231" s="92">
        <v>630</v>
      </c>
      <c r="AC231" s="92">
        <v>767</v>
      </c>
      <c r="AD231" s="92">
        <v>16380</v>
      </c>
      <c r="AE231" s="92">
        <v>19942</v>
      </c>
      <c r="AF231" s="92">
        <v>3562</v>
      </c>
      <c r="AG231" s="92" t="s">
        <v>354</v>
      </c>
      <c r="AH231" s="101" t="b">
        <v>0</v>
      </c>
      <c r="AY231" s="98">
        <v>45423</v>
      </c>
      <c r="AZ231" s="92" t="s">
        <v>269</v>
      </c>
      <c r="BA231" s="92" t="s">
        <v>153</v>
      </c>
      <c r="BB231" s="92" t="s">
        <v>219</v>
      </c>
      <c r="BC231" s="92" t="s">
        <v>175</v>
      </c>
      <c r="BD231" s="92" t="s">
        <v>128</v>
      </c>
      <c r="BE231" s="92">
        <v>22</v>
      </c>
      <c r="BF231" s="92">
        <v>866</v>
      </c>
      <c r="BG231" s="92">
        <v>1453</v>
      </c>
      <c r="BH231" s="92">
        <f t="shared" si="60"/>
        <v>19052</v>
      </c>
      <c r="BI231" s="92">
        <f t="shared" si="64"/>
        <v>31966</v>
      </c>
      <c r="BJ231" s="92">
        <f t="shared" si="61"/>
        <v>12914</v>
      </c>
      <c r="BK231" s="92" t="str">
        <f t="shared" si="62"/>
        <v>profit</v>
      </c>
      <c r="BL231" s="99" t="b">
        <f t="shared" si="63"/>
        <v>0</v>
      </c>
    </row>
    <row r="232" spans="1:64" s="93" customFormat="1">
      <c r="A232" s="98">
        <v>45427</v>
      </c>
      <c r="B232" s="92" t="s">
        <v>274</v>
      </c>
      <c r="C232" s="92" t="s">
        <v>153</v>
      </c>
      <c r="D232" s="92" t="s">
        <v>219</v>
      </c>
      <c r="E232" s="92" t="s">
        <v>180</v>
      </c>
      <c r="F232" s="92" t="s">
        <v>128</v>
      </c>
      <c r="G232" s="92">
        <v>23</v>
      </c>
      <c r="H232" s="92">
        <v>972</v>
      </c>
      <c r="I232" s="92">
        <v>782</v>
      </c>
      <c r="J232" s="92">
        <f t="shared" si="53"/>
        <v>22356</v>
      </c>
      <c r="K232" s="92">
        <f t="shared" si="54"/>
        <v>17986</v>
      </c>
      <c r="L232" s="92">
        <f t="shared" si="55"/>
        <v>-4370</v>
      </c>
      <c r="M232" s="92" t="str">
        <f t="shared" si="56"/>
        <v>loss</v>
      </c>
      <c r="N232" s="99" t="b">
        <f t="shared" si="57"/>
        <v>0</v>
      </c>
      <c r="U232" s="100">
        <v>45427</v>
      </c>
      <c r="V232" s="92" t="s">
        <v>274</v>
      </c>
      <c r="W232" s="92" t="s">
        <v>153</v>
      </c>
      <c r="X232" s="92" t="s">
        <v>219</v>
      </c>
      <c r="Y232" s="92" t="s">
        <v>180</v>
      </c>
      <c r="Z232" s="92" t="s">
        <v>128</v>
      </c>
      <c r="AA232" s="92">
        <v>23</v>
      </c>
      <c r="AB232" s="92">
        <v>972</v>
      </c>
      <c r="AC232" s="92">
        <v>782</v>
      </c>
      <c r="AD232" s="102" t="e">
        <v>#VALUE!</v>
      </c>
      <c r="AE232" s="92">
        <v>17986</v>
      </c>
      <c r="AF232" s="92">
        <v>-4370</v>
      </c>
      <c r="AG232" s="92" t="s">
        <v>353</v>
      </c>
      <c r="AH232" s="101" t="b">
        <v>0</v>
      </c>
      <c r="AY232" s="98">
        <v>45424</v>
      </c>
      <c r="AZ232" s="92" t="s">
        <v>270</v>
      </c>
      <c r="BA232" s="92" t="s">
        <v>153</v>
      </c>
      <c r="BB232" s="92" t="s">
        <v>219</v>
      </c>
      <c r="BC232" s="92" t="s">
        <v>151</v>
      </c>
      <c r="BD232" s="92" t="s">
        <v>128</v>
      </c>
      <c r="BE232" s="92">
        <v>23</v>
      </c>
      <c r="BF232" s="92">
        <v>816</v>
      </c>
      <c r="BG232" s="92">
        <v>1273</v>
      </c>
      <c r="BH232" s="92">
        <f t="shared" si="60"/>
        <v>18768</v>
      </c>
      <c r="BI232" s="92">
        <f t="shared" si="64"/>
        <v>29279</v>
      </c>
      <c r="BJ232" s="92">
        <f t="shared" si="61"/>
        <v>10511</v>
      </c>
      <c r="BK232" s="92" t="str">
        <f t="shared" si="62"/>
        <v>profit</v>
      </c>
      <c r="BL232" s="99" t="b">
        <f t="shared" si="63"/>
        <v>0</v>
      </c>
    </row>
    <row r="233" spans="1:64" s="93" customFormat="1">
      <c r="A233" s="98">
        <v>45614</v>
      </c>
      <c r="B233" s="92" t="s">
        <v>275</v>
      </c>
      <c r="C233" s="92" t="s">
        <v>153</v>
      </c>
      <c r="D233" s="92" t="s">
        <v>168</v>
      </c>
      <c r="E233" s="92" t="s">
        <v>143</v>
      </c>
      <c r="F233" s="92" t="s">
        <v>128</v>
      </c>
      <c r="G233" s="92">
        <v>23</v>
      </c>
      <c r="H233" s="92">
        <v>906</v>
      </c>
      <c r="I233" s="92">
        <v>1275</v>
      </c>
      <c r="J233" s="92">
        <f t="shared" si="53"/>
        <v>20838</v>
      </c>
      <c r="K233" s="92">
        <f t="shared" si="54"/>
        <v>29325</v>
      </c>
      <c r="L233" s="92">
        <f t="shared" si="55"/>
        <v>8487</v>
      </c>
      <c r="M233" s="92" t="str">
        <f t="shared" si="56"/>
        <v>profit</v>
      </c>
      <c r="N233" s="99" t="b">
        <f t="shared" si="57"/>
        <v>1</v>
      </c>
      <c r="U233" s="100">
        <v>45614</v>
      </c>
      <c r="V233" s="92" t="s">
        <v>275</v>
      </c>
      <c r="W233" s="92" t="s">
        <v>153</v>
      </c>
      <c r="X233" s="92" t="s">
        <v>168</v>
      </c>
      <c r="Y233" s="92" t="s">
        <v>143</v>
      </c>
      <c r="Z233" s="92" t="s">
        <v>128</v>
      </c>
      <c r="AA233" s="92">
        <v>23</v>
      </c>
      <c r="AB233" s="92">
        <v>906</v>
      </c>
      <c r="AC233" s="92">
        <v>1275</v>
      </c>
      <c r="AD233" s="92">
        <v>20838</v>
      </c>
      <c r="AE233" s="92">
        <v>29325</v>
      </c>
      <c r="AF233" s="92">
        <v>8487</v>
      </c>
      <c r="AG233" s="92" t="s">
        <v>354</v>
      </c>
      <c r="AH233" s="101" t="b">
        <v>1</v>
      </c>
      <c r="AY233" s="98">
        <v>45425</v>
      </c>
      <c r="AZ233" s="92" t="s">
        <v>272</v>
      </c>
      <c r="BA233" s="92" t="s">
        <v>153</v>
      </c>
      <c r="BB233" s="92" t="s">
        <v>219</v>
      </c>
      <c r="BC233" s="92" t="s">
        <v>134</v>
      </c>
      <c r="BD233" s="92" t="s">
        <v>128</v>
      </c>
      <c r="BE233" s="92">
        <v>30</v>
      </c>
      <c r="BF233" s="92">
        <v>738</v>
      </c>
      <c r="BG233" s="92">
        <v>1216</v>
      </c>
      <c r="BH233" s="92">
        <f t="shared" si="60"/>
        <v>22140</v>
      </c>
      <c r="BI233" s="92">
        <f t="shared" si="64"/>
        <v>36480</v>
      </c>
      <c r="BJ233" s="92">
        <f t="shared" si="61"/>
        <v>14340</v>
      </c>
      <c r="BK233" s="92" t="str">
        <f t="shared" si="62"/>
        <v>profit</v>
      </c>
      <c r="BL233" s="99" t="b">
        <f t="shared" si="63"/>
        <v>1</v>
      </c>
    </row>
    <row r="234" spans="1:64" s="93" customFormat="1">
      <c r="A234" s="98">
        <v>45428</v>
      </c>
      <c r="B234" s="92" t="s">
        <v>276</v>
      </c>
      <c r="C234" s="92" t="s">
        <v>153</v>
      </c>
      <c r="D234" s="92" t="s">
        <v>219</v>
      </c>
      <c r="E234" s="92" t="s">
        <v>182</v>
      </c>
      <c r="F234" s="92" t="s">
        <v>137</v>
      </c>
      <c r="G234" s="92">
        <v>30</v>
      </c>
      <c r="H234" s="92">
        <v>987</v>
      </c>
      <c r="I234" s="92">
        <v>1366</v>
      </c>
      <c r="J234" s="92">
        <f t="shared" si="53"/>
        <v>29610</v>
      </c>
      <c r="K234" s="92">
        <f t="shared" si="54"/>
        <v>40980</v>
      </c>
      <c r="L234" s="92">
        <f t="shared" si="55"/>
        <v>11370</v>
      </c>
      <c r="M234" s="92" t="str">
        <f t="shared" si="56"/>
        <v>profit</v>
      </c>
      <c r="N234" s="99" t="b">
        <f t="shared" si="57"/>
        <v>1</v>
      </c>
      <c r="U234" s="100">
        <v>45428</v>
      </c>
      <c r="V234" s="92" t="s">
        <v>276</v>
      </c>
      <c r="W234" s="92" t="s">
        <v>153</v>
      </c>
      <c r="X234" s="92" t="s">
        <v>219</v>
      </c>
      <c r="Y234" s="92" t="s">
        <v>182</v>
      </c>
      <c r="Z234" s="92" t="s">
        <v>137</v>
      </c>
      <c r="AA234" s="92">
        <v>30</v>
      </c>
      <c r="AB234" s="92">
        <v>987</v>
      </c>
      <c r="AC234" s="92">
        <v>1366</v>
      </c>
      <c r="AD234" s="92">
        <v>29610</v>
      </c>
      <c r="AE234" s="92">
        <v>40980</v>
      </c>
      <c r="AF234" s="92">
        <v>11370</v>
      </c>
      <c r="AG234" s="92" t="s">
        <v>354</v>
      </c>
      <c r="AH234" s="101" t="b">
        <v>1</v>
      </c>
      <c r="AY234" s="98">
        <v>45426</v>
      </c>
      <c r="AZ234" s="92" t="s">
        <v>273</v>
      </c>
      <c r="BA234" s="92" t="s">
        <v>153</v>
      </c>
      <c r="BB234" s="92" t="s">
        <v>219</v>
      </c>
      <c r="BC234" s="92" t="s">
        <v>169</v>
      </c>
      <c r="BD234" s="92" t="s">
        <v>128</v>
      </c>
      <c r="BE234" s="92">
        <v>24</v>
      </c>
      <c r="BF234" s="92">
        <v>653</v>
      </c>
      <c r="BG234" s="92">
        <v>1293</v>
      </c>
      <c r="BH234" s="92">
        <f t="shared" si="60"/>
        <v>15672</v>
      </c>
      <c r="BI234" s="92">
        <f t="shared" si="64"/>
        <v>31032</v>
      </c>
      <c r="BJ234" s="92">
        <f t="shared" si="61"/>
        <v>15360</v>
      </c>
      <c r="BK234" s="92" t="str">
        <f t="shared" si="62"/>
        <v>profit</v>
      </c>
      <c r="BL234" s="99" t="b">
        <f t="shared" si="63"/>
        <v>0</v>
      </c>
    </row>
    <row r="235" spans="1:64" s="93" customFormat="1">
      <c r="A235" s="98">
        <v>45616</v>
      </c>
      <c r="B235" s="92" t="s">
        <v>277</v>
      </c>
      <c r="C235" s="92" t="s">
        <v>153</v>
      </c>
      <c r="D235" s="92" t="s">
        <v>168</v>
      </c>
      <c r="E235" s="92" t="s">
        <v>147</v>
      </c>
      <c r="F235" s="92" t="s">
        <v>128</v>
      </c>
      <c r="G235" s="92">
        <v>24</v>
      </c>
      <c r="H235" s="92">
        <v>927</v>
      </c>
      <c r="I235" s="92">
        <v>1379</v>
      </c>
      <c r="J235" s="92">
        <f t="shared" si="53"/>
        <v>22248</v>
      </c>
      <c r="K235" s="92">
        <f t="shared" si="54"/>
        <v>33096</v>
      </c>
      <c r="L235" s="92">
        <f t="shared" si="55"/>
        <v>10848</v>
      </c>
      <c r="M235" s="92" t="str">
        <f t="shared" si="56"/>
        <v>profit</v>
      </c>
      <c r="N235" s="99" t="b">
        <f t="shared" si="57"/>
        <v>1</v>
      </c>
      <c r="U235" s="100">
        <v>45616</v>
      </c>
      <c r="V235" s="92" t="s">
        <v>277</v>
      </c>
      <c r="W235" s="92" t="s">
        <v>153</v>
      </c>
      <c r="X235" s="92" t="s">
        <v>168</v>
      </c>
      <c r="Y235" s="92" t="s">
        <v>147</v>
      </c>
      <c r="Z235" s="92" t="s">
        <v>128</v>
      </c>
      <c r="AA235" s="92">
        <v>24</v>
      </c>
      <c r="AB235" s="92">
        <v>927</v>
      </c>
      <c r="AC235" s="92">
        <v>1379</v>
      </c>
      <c r="AD235" s="92">
        <v>22248</v>
      </c>
      <c r="AE235" s="92">
        <v>33096</v>
      </c>
      <c r="AF235" s="92">
        <v>10848</v>
      </c>
      <c r="AG235" s="92" t="s">
        <v>354</v>
      </c>
      <c r="AH235" s="101" t="b">
        <v>1</v>
      </c>
      <c r="AY235" s="98">
        <v>45395</v>
      </c>
      <c r="AZ235" s="92" t="s">
        <v>152</v>
      </c>
      <c r="BA235" s="92" t="s">
        <v>153</v>
      </c>
      <c r="BB235" s="92" t="s">
        <v>154</v>
      </c>
      <c r="BC235" s="92" t="s">
        <v>151</v>
      </c>
      <c r="BD235" s="92" t="s">
        <v>128</v>
      </c>
      <c r="BE235" s="92">
        <v>22</v>
      </c>
      <c r="BF235" s="92">
        <v>692</v>
      </c>
      <c r="BG235" s="92">
        <v>906</v>
      </c>
      <c r="BH235" s="92">
        <f t="shared" si="60"/>
        <v>15224</v>
      </c>
      <c r="BI235" s="92">
        <f t="shared" si="64"/>
        <v>19932</v>
      </c>
      <c r="BJ235" s="92">
        <f t="shared" si="61"/>
        <v>4708</v>
      </c>
      <c r="BK235" s="92" t="str">
        <f t="shared" si="62"/>
        <v>profit</v>
      </c>
      <c r="BL235" s="99" t="b">
        <f t="shared" si="63"/>
        <v>0</v>
      </c>
    </row>
    <row r="236" spans="1:64" s="93" customFormat="1">
      <c r="A236" s="98">
        <v>45429</v>
      </c>
      <c r="B236" s="92" t="s">
        <v>278</v>
      </c>
      <c r="C236" s="92" t="s">
        <v>153</v>
      </c>
      <c r="D236" s="92" t="s">
        <v>219</v>
      </c>
      <c r="E236" s="92" t="s">
        <v>143</v>
      </c>
      <c r="F236" s="92" t="s">
        <v>137</v>
      </c>
      <c r="G236" s="92">
        <v>25</v>
      </c>
      <c r="H236" s="92">
        <v>877</v>
      </c>
      <c r="I236" s="92">
        <v>797</v>
      </c>
      <c r="J236" s="92">
        <f t="shared" si="53"/>
        <v>21925</v>
      </c>
      <c r="K236" s="92">
        <f t="shared" si="54"/>
        <v>19925</v>
      </c>
      <c r="L236" s="92">
        <f t="shared" si="55"/>
        <v>-2000</v>
      </c>
      <c r="M236" s="92" t="str">
        <f t="shared" si="56"/>
        <v>loss</v>
      </c>
      <c r="N236" s="99" t="b">
        <f t="shared" si="57"/>
        <v>0</v>
      </c>
      <c r="U236" s="100">
        <v>45429</v>
      </c>
      <c r="V236" s="92" t="s">
        <v>278</v>
      </c>
      <c r="W236" s="92" t="s">
        <v>153</v>
      </c>
      <c r="X236" s="92" t="s">
        <v>219</v>
      </c>
      <c r="Y236" s="92" t="s">
        <v>143</v>
      </c>
      <c r="Z236" s="92" t="s">
        <v>137</v>
      </c>
      <c r="AA236" s="92">
        <v>25</v>
      </c>
      <c r="AB236" s="92">
        <v>877</v>
      </c>
      <c r="AC236" s="92">
        <v>797</v>
      </c>
      <c r="AD236" s="92">
        <v>21925</v>
      </c>
      <c r="AE236" s="92">
        <v>19925</v>
      </c>
      <c r="AF236" s="92">
        <v>-2000</v>
      </c>
      <c r="AG236" s="92" t="s">
        <v>353</v>
      </c>
      <c r="AH236" s="101" t="b">
        <v>0</v>
      </c>
      <c r="AY236" s="98">
        <v>45427</v>
      </c>
      <c r="AZ236" s="92" t="s">
        <v>274</v>
      </c>
      <c r="BA236" s="92" t="s">
        <v>153</v>
      </c>
      <c r="BB236" s="92" t="s">
        <v>219</v>
      </c>
      <c r="BC236" s="92" t="s">
        <v>180</v>
      </c>
      <c r="BD236" s="92" t="s">
        <v>128</v>
      </c>
      <c r="BE236" s="92">
        <v>30</v>
      </c>
      <c r="BF236" s="92">
        <v>583</v>
      </c>
      <c r="BG236" s="92">
        <v>1500</v>
      </c>
      <c r="BH236" s="92">
        <f t="shared" si="60"/>
        <v>17490</v>
      </c>
      <c r="BI236" s="92">
        <f t="shared" si="64"/>
        <v>45000</v>
      </c>
      <c r="BJ236" s="92">
        <f t="shared" si="61"/>
        <v>27510</v>
      </c>
      <c r="BK236" s="92" t="str">
        <f t="shared" si="62"/>
        <v>profit</v>
      </c>
      <c r="BL236" s="99" t="b">
        <f t="shared" si="63"/>
        <v>0</v>
      </c>
    </row>
    <row r="237" spans="1:64" s="93" customFormat="1">
      <c r="A237" s="98">
        <v>45430</v>
      </c>
      <c r="B237" s="92" t="s">
        <v>279</v>
      </c>
      <c r="C237" s="92" t="s">
        <v>153</v>
      </c>
      <c r="D237" s="92" t="s">
        <v>219</v>
      </c>
      <c r="E237" s="92" t="s">
        <v>151</v>
      </c>
      <c r="F237" s="92" t="s">
        <v>137</v>
      </c>
      <c r="G237" s="92">
        <v>26</v>
      </c>
      <c r="H237" s="92">
        <v>596</v>
      </c>
      <c r="I237" s="92">
        <v>1136</v>
      </c>
      <c r="J237" s="92">
        <f t="shared" si="53"/>
        <v>15496</v>
      </c>
      <c r="K237" s="92">
        <f t="shared" si="54"/>
        <v>29536</v>
      </c>
      <c r="L237" s="92">
        <f t="shared" si="55"/>
        <v>14040</v>
      </c>
      <c r="M237" s="92" t="str">
        <f t="shared" si="56"/>
        <v>profit</v>
      </c>
      <c r="N237" s="99" t="b">
        <f t="shared" si="57"/>
        <v>0</v>
      </c>
      <c r="U237" s="100">
        <v>45430</v>
      </c>
      <c r="V237" s="92" t="s">
        <v>279</v>
      </c>
      <c r="W237" s="92" t="s">
        <v>153</v>
      </c>
      <c r="X237" s="92" t="s">
        <v>219</v>
      </c>
      <c r="Y237" s="92" t="s">
        <v>151</v>
      </c>
      <c r="Z237" s="92" t="s">
        <v>137</v>
      </c>
      <c r="AA237" s="92">
        <v>26</v>
      </c>
      <c r="AB237" s="92">
        <v>596</v>
      </c>
      <c r="AC237" s="92">
        <v>1136</v>
      </c>
      <c r="AD237" s="92">
        <v>15496</v>
      </c>
      <c r="AE237" s="92">
        <v>29536</v>
      </c>
      <c r="AF237" s="92">
        <v>14040</v>
      </c>
      <c r="AG237" s="92" t="s">
        <v>354</v>
      </c>
      <c r="AH237" s="101" t="b">
        <v>0</v>
      </c>
      <c r="AY237" s="98">
        <v>45428</v>
      </c>
      <c r="AZ237" s="92" t="s">
        <v>276</v>
      </c>
      <c r="BA237" s="92" t="s">
        <v>153</v>
      </c>
      <c r="BB237" s="92" t="s">
        <v>219</v>
      </c>
      <c r="BC237" s="92" t="s">
        <v>182</v>
      </c>
      <c r="BD237" s="92" t="s">
        <v>137</v>
      </c>
      <c r="BE237" s="92">
        <v>26</v>
      </c>
      <c r="BF237" s="92">
        <v>1000</v>
      </c>
      <c r="BG237" s="92">
        <v>765</v>
      </c>
      <c r="BH237" s="92">
        <f t="shared" si="60"/>
        <v>26000</v>
      </c>
      <c r="BI237" s="92">
        <f t="shared" si="64"/>
        <v>19890</v>
      </c>
      <c r="BJ237" s="92">
        <f t="shared" si="61"/>
        <v>-6110</v>
      </c>
      <c r="BK237" s="92" t="str">
        <f t="shared" si="62"/>
        <v>loss</v>
      </c>
      <c r="BL237" s="99" t="b">
        <f t="shared" si="63"/>
        <v>0</v>
      </c>
    </row>
    <row r="238" spans="1:64" s="93" customFormat="1">
      <c r="A238" s="98">
        <v>45484</v>
      </c>
      <c r="B238" s="92" t="s">
        <v>280</v>
      </c>
      <c r="C238" s="92" t="s">
        <v>153</v>
      </c>
      <c r="D238" s="92" t="s">
        <v>219</v>
      </c>
      <c r="E238" s="92" t="s">
        <v>147</v>
      </c>
      <c r="F238" s="92" t="s">
        <v>137</v>
      </c>
      <c r="G238" s="92">
        <v>26</v>
      </c>
      <c r="H238" s="92">
        <v>771</v>
      </c>
      <c r="I238" s="92">
        <v>1172</v>
      </c>
      <c r="J238" s="92">
        <f t="shared" si="53"/>
        <v>20046</v>
      </c>
      <c r="K238" s="92">
        <f t="shared" si="54"/>
        <v>30472</v>
      </c>
      <c r="L238" s="92">
        <f t="shared" si="55"/>
        <v>10426</v>
      </c>
      <c r="M238" s="92" t="str">
        <f t="shared" si="56"/>
        <v>profit</v>
      </c>
      <c r="N238" s="99" t="b">
        <f t="shared" si="57"/>
        <v>1</v>
      </c>
      <c r="U238" s="100">
        <v>45484</v>
      </c>
      <c r="V238" s="92" t="s">
        <v>280</v>
      </c>
      <c r="W238" s="92" t="s">
        <v>153</v>
      </c>
      <c r="X238" s="92" t="s">
        <v>219</v>
      </c>
      <c r="Y238" s="92" t="s">
        <v>147</v>
      </c>
      <c r="Z238" s="92" t="s">
        <v>137</v>
      </c>
      <c r="AA238" s="92">
        <v>26</v>
      </c>
      <c r="AB238" s="92">
        <v>771</v>
      </c>
      <c r="AC238" s="92">
        <v>1172</v>
      </c>
      <c r="AD238" s="92">
        <v>20046</v>
      </c>
      <c r="AE238" s="92">
        <v>30472</v>
      </c>
      <c r="AF238" s="92">
        <v>10426</v>
      </c>
      <c r="AG238" s="92" t="s">
        <v>354</v>
      </c>
      <c r="AH238" s="101" t="b">
        <v>1</v>
      </c>
      <c r="AY238" s="98">
        <v>45429</v>
      </c>
      <c r="AZ238" s="92" t="s">
        <v>278</v>
      </c>
      <c r="BA238" s="92" t="s">
        <v>153</v>
      </c>
      <c r="BB238" s="92" t="s">
        <v>219</v>
      </c>
      <c r="BC238" s="92" t="s">
        <v>143</v>
      </c>
      <c r="BD238" s="92" t="s">
        <v>137</v>
      </c>
      <c r="BE238" s="92">
        <v>27</v>
      </c>
      <c r="BF238" s="92">
        <v>913</v>
      </c>
      <c r="BG238" s="92">
        <v>1197</v>
      </c>
      <c r="BH238" s="92">
        <f t="shared" si="60"/>
        <v>24651</v>
      </c>
      <c r="BI238" s="92">
        <f t="shared" si="64"/>
        <v>32319</v>
      </c>
      <c r="BJ238" s="92">
        <f t="shared" si="61"/>
        <v>7668</v>
      </c>
      <c r="BK238" s="92" t="str">
        <f t="shared" si="62"/>
        <v>profit</v>
      </c>
      <c r="BL238" s="99" t="b">
        <f t="shared" si="63"/>
        <v>1</v>
      </c>
    </row>
    <row r="239" spans="1:64" s="93" customFormat="1">
      <c r="A239" s="98">
        <v>45485</v>
      </c>
      <c r="B239" s="92" t="s">
        <v>281</v>
      </c>
      <c r="C239" s="92" t="s">
        <v>153</v>
      </c>
      <c r="D239" s="92" t="s">
        <v>219</v>
      </c>
      <c r="E239" s="92" t="s">
        <v>169</v>
      </c>
      <c r="F239" s="92" t="s">
        <v>137</v>
      </c>
      <c r="G239" s="92">
        <v>30</v>
      </c>
      <c r="H239" s="92">
        <v>859</v>
      </c>
      <c r="I239" s="92">
        <v>1123</v>
      </c>
      <c r="J239" s="92">
        <f t="shared" si="53"/>
        <v>25770</v>
      </c>
      <c r="K239" s="92" t="s">
        <v>356</v>
      </c>
      <c r="L239" s="92" t="e">
        <f t="shared" si="55"/>
        <v>#VALUE!</v>
      </c>
      <c r="M239" s="92" t="e">
        <f t="shared" si="56"/>
        <v>#VALUE!</v>
      </c>
      <c r="N239" s="99" t="e">
        <f t="shared" si="57"/>
        <v>#VALUE!</v>
      </c>
      <c r="U239" s="100">
        <v>45485</v>
      </c>
      <c r="V239" s="92" t="s">
        <v>281</v>
      </c>
      <c r="W239" s="92" t="s">
        <v>153</v>
      </c>
      <c r="X239" s="92" t="s">
        <v>219</v>
      </c>
      <c r="Y239" s="92" t="s">
        <v>169</v>
      </c>
      <c r="Z239" s="92" t="s">
        <v>137</v>
      </c>
      <c r="AA239" s="92">
        <v>30</v>
      </c>
      <c r="AB239" s="92">
        <v>859</v>
      </c>
      <c r="AC239" s="92">
        <v>1123</v>
      </c>
      <c r="AD239" s="92">
        <v>25770</v>
      </c>
      <c r="AE239" s="92">
        <v>33690</v>
      </c>
      <c r="AF239" s="92">
        <v>7920</v>
      </c>
      <c r="AG239" s="92" t="s">
        <v>354</v>
      </c>
      <c r="AH239" s="101" t="e">
        <v>#VALUE!</v>
      </c>
      <c r="AY239" s="98">
        <v>45430</v>
      </c>
      <c r="AZ239" s="92" t="s">
        <v>279</v>
      </c>
      <c r="BA239" s="92" t="s">
        <v>153</v>
      </c>
      <c r="BB239" s="92" t="s">
        <v>219</v>
      </c>
      <c r="BC239" s="92" t="s">
        <v>151</v>
      </c>
      <c r="BD239" s="92" t="s">
        <v>137</v>
      </c>
      <c r="BE239" s="92">
        <v>29</v>
      </c>
      <c r="BF239" s="92">
        <v>735</v>
      </c>
      <c r="BG239" s="92">
        <v>1388</v>
      </c>
      <c r="BH239" s="92">
        <f t="shared" si="60"/>
        <v>21315</v>
      </c>
      <c r="BI239" s="92">
        <f t="shared" si="64"/>
        <v>40252</v>
      </c>
      <c r="BJ239" s="92">
        <f t="shared" si="61"/>
        <v>18937</v>
      </c>
      <c r="BK239" s="92" t="str">
        <f t="shared" si="62"/>
        <v>profit</v>
      </c>
      <c r="BL239" s="99" t="b">
        <f t="shared" si="63"/>
        <v>1</v>
      </c>
    </row>
    <row r="240" spans="1:64" s="93" customFormat="1">
      <c r="A240" s="98">
        <v>45486</v>
      </c>
      <c r="B240" s="92" t="s">
        <v>282</v>
      </c>
      <c r="C240" s="92" t="s">
        <v>153</v>
      </c>
      <c r="D240" s="92" t="s">
        <v>219</v>
      </c>
      <c r="E240" s="92" t="s">
        <v>169</v>
      </c>
      <c r="F240" s="92" t="s">
        <v>137</v>
      </c>
      <c r="G240" s="92">
        <v>30</v>
      </c>
      <c r="H240" s="92">
        <v>726</v>
      </c>
      <c r="I240" s="92">
        <v>964</v>
      </c>
      <c r="J240" s="92">
        <f t="shared" si="53"/>
        <v>21780</v>
      </c>
      <c r="K240" s="92">
        <f t="shared" si="54"/>
        <v>28920</v>
      </c>
      <c r="L240" s="92">
        <f t="shared" si="55"/>
        <v>7140</v>
      </c>
      <c r="M240" s="92" t="str">
        <f t="shared" si="56"/>
        <v>profit</v>
      </c>
      <c r="N240" s="99" t="b">
        <f t="shared" si="57"/>
        <v>1</v>
      </c>
      <c r="U240" s="100">
        <v>45486</v>
      </c>
      <c r="V240" s="92" t="s">
        <v>282</v>
      </c>
      <c r="W240" s="92" t="s">
        <v>153</v>
      </c>
      <c r="X240" s="92" t="s">
        <v>219</v>
      </c>
      <c r="Y240" s="92" t="s">
        <v>169</v>
      </c>
      <c r="Z240" s="92" t="s">
        <v>137</v>
      </c>
      <c r="AA240" s="92">
        <v>30</v>
      </c>
      <c r="AB240" s="92">
        <v>726</v>
      </c>
      <c r="AC240" s="92">
        <v>964</v>
      </c>
      <c r="AD240" s="92">
        <v>21780</v>
      </c>
      <c r="AE240" s="92">
        <v>28920</v>
      </c>
      <c r="AF240" s="92">
        <v>7140</v>
      </c>
      <c r="AG240" s="92" t="s">
        <v>354</v>
      </c>
      <c r="AH240" s="101" t="b">
        <v>1</v>
      </c>
      <c r="AY240" s="98">
        <v>45484</v>
      </c>
      <c r="AZ240" s="92" t="s">
        <v>280</v>
      </c>
      <c r="BA240" s="92" t="s">
        <v>153</v>
      </c>
      <c r="BB240" s="92" t="s">
        <v>219</v>
      </c>
      <c r="BC240" s="92" t="s">
        <v>147</v>
      </c>
      <c r="BD240" s="92" t="s">
        <v>137</v>
      </c>
      <c r="BE240" s="92">
        <v>29</v>
      </c>
      <c r="BF240" s="92">
        <v>965</v>
      </c>
      <c r="BG240" s="92">
        <v>1195</v>
      </c>
      <c r="BH240" s="92">
        <f t="shared" si="60"/>
        <v>27985</v>
      </c>
      <c r="BI240" s="92">
        <f t="shared" si="64"/>
        <v>34655</v>
      </c>
      <c r="BJ240" s="92">
        <f t="shared" si="61"/>
        <v>6670</v>
      </c>
      <c r="BK240" s="92" t="str">
        <f t="shared" si="62"/>
        <v>profit</v>
      </c>
      <c r="BL240" s="99" t="b">
        <f t="shared" si="63"/>
        <v>1</v>
      </c>
    </row>
    <row r="241" spans="1:64" s="93" customFormat="1">
      <c r="A241" s="98">
        <v>45487</v>
      </c>
      <c r="B241" s="92" t="s">
        <v>283</v>
      </c>
      <c r="C241" s="92" t="s">
        <v>153</v>
      </c>
      <c r="D241" s="92" t="s">
        <v>219</v>
      </c>
      <c r="E241" s="92" t="s">
        <v>165</v>
      </c>
      <c r="F241" s="92" t="s">
        <v>137</v>
      </c>
      <c r="G241" s="92">
        <v>29</v>
      </c>
      <c r="H241" s="92">
        <v>861</v>
      </c>
      <c r="I241" s="92">
        <v>820</v>
      </c>
      <c r="J241" s="92">
        <f t="shared" si="53"/>
        <v>24969</v>
      </c>
      <c r="K241" s="92">
        <f t="shared" si="54"/>
        <v>23780</v>
      </c>
      <c r="L241" s="92">
        <f t="shared" si="55"/>
        <v>-1189</v>
      </c>
      <c r="M241" s="92" t="str">
        <f t="shared" si="56"/>
        <v>loss</v>
      </c>
      <c r="N241" s="99" t="b">
        <f t="shared" si="57"/>
        <v>0</v>
      </c>
      <c r="U241" s="100">
        <v>45487</v>
      </c>
      <c r="V241" s="92" t="s">
        <v>283</v>
      </c>
      <c r="W241" s="92" t="s">
        <v>153</v>
      </c>
      <c r="X241" s="92" t="s">
        <v>219</v>
      </c>
      <c r="Y241" s="92" t="s">
        <v>165</v>
      </c>
      <c r="Z241" s="92" t="s">
        <v>137</v>
      </c>
      <c r="AA241" s="92">
        <v>29</v>
      </c>
      <c r="AB241" s="92">
        <v>861</v>
      </c>
      <c r="AC241" s="92">
        <v>820</v>
      </c>
      <c r="AD241" s="92">
        <v>24969</v>
      </c>
      <c r="AE241" s="92">
        <v>23780</v>
      </c>
      <c r="AF241" s="92">
        <v>-1189</v>
      </c>
      <c r="AG241" s="92" t="s">
        <v>353</v>
      </c>
      <c r="AH241" s="101" t="b">
        <v>0</v>
      </c>
      <c r="AY241" s="98">
        <v>45485</v>
      </c>
      <c r="AZ241" s="92" t="s">
        <v>281</v>
      </c>
      <c r="BA241" s="92" t="s">
        <v>153</v>
      </c>
      <c r="BB241" s="92" t="s">
        <v>219</v>
      </c>
      <c r="BC241" s="92" t="s">
        <v>169</v>
      </c>
      <c r="BD241" s="92" t="s">
        <v>137</v>
      </c>
      <c r="BE241" s="92">
        <v>24</v>
      </c>
      <c r="BF241" s="92">
        <v>970</v>
      </c>
      <c r="BG241" s="92">
        <v>1256</v>
      </c>
      <c r="BH241" s="92">
        <f t="shared" si="60"/>
        <v>23280</v>
      </c>
      <c r="BI241" s="92">
        <f t="shared" si="64"/>
        <v>30144</v>
      </c>
      <c r="BJ241" s="92">
        <f t="shared" si="61"/>
        <v>6864</v>
      </c>
      <c r="BK241" s="92" t="str">
        <f t="shared" si="62"/>
        <v>profit</v>
      </c>
      <c r="BL241" s="99" t="b">
        <f t="shared" si="63"/>
        <v>1</v>
      </c>
    </row>
    <row r="242" spans="1:64" s="93" customFormat="1">
      <c r="A242" s="98">
        <v>45489</v>
      </c>
      <c r="B242" s="92" t="s">
        <v>284</v>
      </c>
      <c r="C242" s="92" t="s">
        <v>153</v>
      </c>
      <c r="D242" s="92" t="s">
        <v>219</v>
      </c>
      <c r="E242" s="92" t="s">
        <v>139</v>
      </c>
      <c r="F242" s="92" t="s">
        <v>128</v>
      </c>
      <c r="G242" s="92">
        <v>24</v>
      </c>
      <c r="H242" s="92">
        <v>978</v>
      </c>
      <c r="I242" s="92">
        <v>773</v>
      </c>
      <c r="J242" s="92">
        <f t="shared" si="53"/>
        <v>23472</v>
      </c>
      <c r="K242" s="92">
        <f t="shared" si="54"/>
        <v>18552</v>
      </c>
      <c r="L242" s="92">
        <f t="shared" si="55"/>
        <v>-4920</v>
      </c>
      <c r="M242" s="92" t="str">
        <f t="shared" si="56"/>
        <v>loss</v>
      </c>
      <c r="N242" s="99" t="b">
        <f t="shared" si="57"/>
        <v>0</v>
      </c>
      <c r="U242" s="100">
        <v>45489</v>
      </c>
      <c r="V242" s="92" t="s">
        <v>284</v>
      </c>
      <c r="W242" s="92" t="s">
        <v>153</v>
      </c>
      <c r="X242" s="92" t="s">
        <v>219</v>
      </c>
      <c r="Y242" s="92" t="s">
        <v>139</v>
      </c>
      <c r="Z242" s="92" t="s">
        <v>128</v>
      </c>
      <c r="AA242" s="92">
        <v>24</v>
      </c>
      <c r="AB242" s="92">
        <v>978</v>
      </c>
      <c r="AC242" s="92">
        <v>773</v>
      </c>
      <c r="AD242" s="92">
        <v>23472</v>
      </c>
      <c r="AE242" s="92">
        <v>18552</v>
      </c>
      <c r="AF242" s="92">
        <v>-4920</v>
      </c>
      <c r="AG242" s="92" t="s">
        <v>353</v>
      </c>
      <c r="AH242" s="101" t="b">
        <v>0</v>
      </c>
      <c r="AY242" s="98">
        <v>45486</v>
      </c>
      <c r="AZ242" s="92" t="s">
        <v>282</v>
      </c>
      <c r="BA242" s="92" t="s">
        <v>153</v>
      </c>
      <c r="BB242" s="92" t="s">
        <v>219</v>
      </c>
      <c r="BC242" s="92" t="s">
        <v>169</v>
      </c>
      <c r="BD242" s="92" t="s">
        <v>137</v>
      </c>
      <c r="BE242" s="92">
        <v>22</v>
      </c>
      <c r="BF242" s="92">
        <v>974</v>
      </c>
      <c r="BG242" s="92">
        <v>1329</v>
      </c>
      <c r="BH242" s="92">
        <f t="shared" si="60"/>
        <v>21428</v>
      </c>
      <c r="BI242" s="92">
        <f t="shared" si="64"/>
        <v>29238</v>
      </c>
      <c r="BJ242" s="92">
        <f t="shared" si="61"/>
        <v>7810</v>
      </c>
      <c r="BK242" s="92" t="str">
        <f t="shared" si="62"/>
        <v>profit</v>
      </c>
      <c r="BL242" s="99" t="b">
        <f t="shared" si="63"/>
        <v>1</v>
      </c>
    </row>
    <row r="243" spans="1:64" s="93" customFormat="1">
      <c r="A243" s="98">
        <v>45490</v>
      </c>
      <c r="B243" s="92" t="s">
        <v>285</v>
      </c>
      <c r="C243" s="92" t="s">
        <v>153</v>
      </c>
      <c r="D243" s="92" t="s">
        <v>219</v>
      </c>
      <c r="E243" s="92" t="s">
        <v>214</v>
      </c>
      <c r="F243" s="92" t="s">
        <v>128</v>
      </c>
      <c r="G243" s="92">
        <v>30</v>
      </c>
      <c r="H243" s="92">
        <v>514</v>
      </c>
      <c r="I243" s="92">
        <v>1333</v>
      </c>
      <c r="J243" s="92">
        <f t="shared" si="53"/>
        <v>15420</v>
      </c>
      <c r="K243" s="92">
        <f t="shared" si="54"/>
        <v>39990</v>
      </c>
      <c r="L243" s="92">
        <f t="shared" si="55"/>
        <v>24570</v>
      </c>
      <c r="M243" s="92" t="str">
        <f t="shared" si="56"/>
        <v>profit</v>
      </c>
      <c r="N243" s="99" t="b">
        <f t="shared" si="57"/>
        <v>0</v>
      </c>
      <c r="U243" s="100">
        <v>45490</v>
      </c>
      <c r="V243" s="92" t="s">
        <v>285</v>
      </c>
      <c r="W243" s="92" t="s">
        <v>153</v>
      </c>
      <c r="X243" s="92" t="s">
        <v>219</v>
      </c>
      <c r="Y243" s="92" t="s">
        <v>214</v>
      </c>
      <c r="Z243" s="92" t="s">
        <v>128</v>
      </c>
      <c r="AA243" s="92">
        <v>30</v>
      </c>
      <c r="AB243" s="92">
        <v>514</v>
      </c>
      <c r="AC243" s="92">
        <v>1333</v>
      </c>
      <c r="AD243" s="92">
        <v>15420</v>
      </c>
      <c r="AE243" s="92">
        <v>39990</v>
      </c>
      <c r="AF243" s="92">
        <v>24570</v>
      </c>
      <c r="AG243" s="92" t="s">
        <v>354</v>
      </c>
      <c r="AH243" s="101" t="b">
        <v>0</v>
      </c>
      <c r="AY243" s="98">
        <v>45487</v>
      </c>
      <c r="AZ243" s="92" t="s">
        <v>283</v>
      </c>
      <c r="BA243" s="92" t="s">
        <v>153</v>
      </c>
      <c r="BB243" s="92" t="s">
        <v>219</v>
      </c>
      <c r="BC243" s="92" t="s">
        <v>165</v>
      </c>
      <c r="BD243" s="92" t="s">
        <v>137</v>
      </c>
      <c r="BE243" s="92">
        <v>21</v>
      </c>
      <c r="BF243" s="92">
        <v>915</v>
      </c>
      <c r="BG243" s="92">
        <v>1442</v>
      </c>
      <c r="BH243" s="92">
        <f t="shared" si="60"/>
        <v>19215</v>
      </c>
      <c r="BI243" s="92">
        <f t="shared" si="64"/>
        <v>30282</v>
      </c>
      <c r="BJ243" s="92">
        <f t="shared" si="61"/>
        <v>11067</v>
      </c>
      <c r="BK243" s="92" t="str">
        <f t="shared" si="62"/>
        <v>profit</v>
      </c>
      <c r="BL243" s="99" t="b">
        <f t="shared" si="63"/>
        <v>0</v>
      </c>
    </row>
    <row r="244" spans="1:64" s="93" customFormat="1">
      <c r="A244" s="98">
        <v>45491</v>
      </c>
      <c r="B244" s="92" t="s">
        <v>286</v>
      </c>
      <c r="C244" s="92" t="s">
        <v>153</v>
      </c>
      <c r="D244" s="92" t="s">
        <v>219</v>
      </c>
      <c r="E244" s="92" t="s">
        <v>151</v>
      </c>
      <c r="F244" s="92" t="s">
        <v>128</v>
      </c>
      <c r="G244" s="92">
        <v>26</v>
      </c>
      <c r="H244" s="92">
        <v>656</v>
      </c>
      <c r="I244" s="92">
        <v>908</v>
      </c>
      <c r="J244" s="92">
        <f t="shared" si="53"/>
        <v>17056</v>
      </c>
      <c r="K244" s="92">
        <f t="shared" si="54"/>
        <v>23608</v>
      </c>
      <c r="L244" s="92">
        <f t="shared" si="55"/>
        <v>6552</v>
      </c>
      <c r="M244" s="92" t="str">
        <f t="shared" si="56"/>
        <v>profit</v>
      </c>
      <c r="N244" s="99" t="b">
        <f t="shared" si="57"/>
        <v>0</v>
      </c>
      <c r="U244" s="100">
        <v>45491</v>
      </c>
      <c r="V244" s="92" t="s">
        <v>286</v>
      </c>
      <c r="W244" s="92" t="s">
        <v>153</v>
      </c>
      <c r="X244" s="92" t="s">
        <v>219</v>
      </c>
      <c r="Y244" s="92" t="s">
        <v>151</v>
      </c>
      <c r="Z244" s="92" t="s">
        <v>128</v>
      </c>
      <c r="AA244" s="92">
        <v>26</v>
      </c>
      <c r="AB244" s="92">
        <v>656</v>
      </c>
      <c r="AC244" s="92">
        <v>908</v>
      </c>
      <c r="AD244" s="92">
        <v>17056</v>
      </c>
      <c r="AE244" s="92">
        <v>23608</v>
      </c>
      <c r="AF244" s="92">
        <v>6552</v>
      </c>
      <c r="AG244" s="92" t="s">
        <v>354</v>
      </c>
      <c r="AH244" s="101" t="b">
        <v>0</v>
      </c>
      <c r="AY244" s="98">
        <v>45489</v>
      </c>
      <c r="AZ244" s="92" t="s">
        <v>284</v>
      </c>
      <c r="BA244" s="92" t="s">
        <v>153</v>
      </c>
      <c r="BB244" s="92" t="s">
        <v>219</v>
      </c>
      <c r="BC244" s="92" t="s">
        <v>139</v>
      </c>
      <c r="BD244" s="92" t="s">
        <v>128</v>
      </c>
      <c r="BE244" s="92">
        <v>27</v>
      </c>
      <c r="BF244" s="92">
        <v>605</v>
      </c>
      <c r="BG244" s="92">
        <v>826</v>
      </c>
      <c r="BH244" s="92">
        <f t="shared" si="60"/>
        <v>16335</v>
      </c>
      <c r="BI244" s="92">
        <f t="shared" si="64"/>
        <v>22302</v>
      </c>
      <c r="BJ244" s="92">
        <f t="shared" si="61"/>
        <v>5967</v>
      </c>
      <c r="BK244" s="92" t="str">
        <f t="shared" si="62"/>
        <v>profit</v>
      </c>
      <c r="BL244" s="99" t="b">
        <f t="shared" si="63"/>
        <v>0</v>
      </c>
    </row>
    <row r="245" spans="1:64" s="93" customFormat="1">
      <c r="A245" s="98">
        <v>45626</v>
      </c>
      <c r="B245" s="92" t="s">
        <v>287</v>
      </c>
      <c r="C245" s="92" t="s">
        <v>153</v>
      </c>
      <c r="D245" s="92" t="s">
        <v>219</v>
      </c>
      <c r="E245" s="92" t="s">
        <v>147</v>
      </c>
      <c r="F245" s="92" t="s">
        <v>128</v>
      </c>
      <c r="G245" s="92">
        <v>28</v>
      </c>
      <c r="H245" s="92">
        <v>866</v>
      </c>
      <c r="I245" s="92">
        <v>1102</v>
      </c>
      <c r="J245" s="92">
        <f t="shared" si="53"/>
        <v>24248</v>
      </c>
      <c r="K245" s="92">
        <f t="shared" si="54"/>
        <v>30856</v>
      </c>
      <c r="L245" s="92">
        <f t="shared" si="55"/>
        <v>6608</v>
      </c>
      <c r="M245" s="92" t="str">
        <f t="shared" si="56"/>
        <v>profit</v>
      </c>
      <c r="N245" s="99" t="b">
        <f t="shared" si="57"/>
        <v>1</v>
      </c>
      <c r="U245" s="100">
        <v>45626</v>
      </c>
      <c r="V245" s="92" t="s">
        <v>287</v>
      </c>
      <c r="W245" s="92" t="s">
        <v>153</v>
      </c>
      <c r="X245" s="92" t="s">
        <v>219</v>
      </c>
      <c r="Y245" s="92" t="s">
        <v>147</v>
      </c>
      <c r="Z245" s="92" t="s">
        <v>128</v>
      </c>
      <c r="AA245" s="92">
        <v>28</v>
      </c>
      <c r="AB245" s="92">
        <v>866</v>
      </c>
      <c r="AC245" s="92">
        <v>1102</v>
      </c>
      <c r="AD245" s="92">
        <v>24248</v>
      </c>
      <c r="AE245" s="92">
        <v>30856</v>
      </c>
      <c r="AF245" s="92">
        <v>6608</v>
      </c>
      <c r="AG245" s="92" t="s">
        <v>354</v>
      </c>
      <c r="AH245" s="101" t="b">
        <v>1</v>
      </c>
      <c r="AY245" s="98">
        <v>45405</v>
      </c>
      <c r="AZ245" s="92" t="s">
        <v>167</v>
      </c>
      <c r="BA245" s="92" t="s">
        <v>153</v>
      </c>
      <c r="BB245" s="92" t="s">
        <v>168</v>
      </c>
      <c r="BC245" s="92" t="s">
        <v>169</v>
      </c>
      <c r="BD245" s="92" t="s">
        <v>137</v>
      </c>
      <c r="BE245" s="92">
        <v>29</v>
      </c>
      <c r="BF245" s="92">
        <v>893</v>
      </c>
      <c r="BG245" s="92">
        <v>865</v>
      </c>
      <c r="BH245" s="92">
        <f t="shared" si="60"/>
        <v>25897</v>
      </c>
      <c r="BI245" s="92">
        <f t="shared" si="64"/>
        <v>25085</v>
      </c>
      <c r="BJ245" s="92">
        <f t="shared" si="61"/>
        <v>-812</v>
      </c>
      <c r="BK245" s="92" t="str">
        <f t="shared" si="62"/>
        <v>loss</v>
      </c>
      <c r="BL245" s="99" t="b">
        <f t="shared" si="63"/>
        <v>0</v>
      </c>
    </row>
    <row r="246" spans="1:64" s="93" customFormat="1">
      <c r="A246" s="98">
        <v>45492</v>
      </c>
      <c r="B246" s="92" t="s">
        <v>288</v>
      </c>
      <c r="C246" s="92" t="s">
        <v>153</v>
      </c>
      <c r="D246" s="92" t="s">
        <v>219</v>
      </c>
      <c r="E246" s="92" t="s">
        <v>254</v>
      </c>
      <c r="F246" s="92" t="s">
        <v>128</v>
      </c>
      <c r="G246" s="92">
        <v>28</v>
      </c>
      <c r="H246" s="92">
        <v>866</v>
      </c>
      <c r="I246" s="92">
        <v>1080</v>
      </c>
      <c r="J246" s="92">
        <f t="shared" si="53"/>
        <v>24248</v>
      </c>
      <c r="K246" s="92">
        <f t="shared" si="54"/>
        <v>30240</v>
      </c>
      <c r="L246" s="92">
        <f t="shared" si="55"/>
        <v>5992</v>
      </c>
      <c r="M246" s="92" t="str">
        <f t="shared" si="56"/>
        <v>profit</v>
      </c>
      <c r="N246" s="99" t="b">
        <f t="shared" si="57"/>
        <v>1</v>
      </c>
      <c r="U246" s="100">
        <v>45492</v>
      </c>
      <c r="V246" s="92" t="s">
        <v>288</v>
      </c>
      <c r="W246" s="92" t="s">
        <v>153</v>
      </c>
      <c r="X246" s="92" t="s">
        <v>219</v>
      </c>
      <c r="Y246" s="92" t="s">
        <v>254</v>
      </c>
      <c r="Z246" s="92" t="s">
        <v>128</v>
      </c>
      <c r="AA246" s="92">
        <v>28</v>
      </c>
      <c r="AB246" s="92">
        <v>866</v>
      </c>
      <c r="AC246" s="92">
        <v>1080</v>
      </c>
      <c r="AD246" s="92">
        <v>24248</v>
      </c>
      <c r="AE246" s="92">
        <v>30240</v>
      </c>
      <c r="AF246" s="92">
        <v>5992</v>
      </c>
      <c r="AG246" s="92" t="s">
        <v>354</v>
      </c>
      <c r="AH246" s="101" t="b">
        <v>1</v>
      </c>
      <c r="AY246" s="98">
        <v>45490</v>
      </c>
      <c r="AZ246" s="92" t="s">
        <v>285</v>
      </c>
      <c r="BA246" s="92" t="s">
        <v>153</v>
      </c>
      <c r="BB246" s="92" t="s">
        <v>219</v>
      </c>
      <c r="BC246" s="92" t="s">
        <v>214</v>
      </c>
      <c r="BD246" s="92" t="s">
        <v>128</v>
      </c>
      <c r="BE246" s="92">
        <v>29</v>
      </c>
      <c r="BF246" s="92">
        <v>689</v>
      </c>
      <c r="BG246" s="92">
        <v>783</v>
      </c>
      <c r="BH246" s="92">
        <f t="shared" si="60"/>
        <v>19981</v>
      </c>
      <c r="BI246" s="92">
        <f t="shared" si="64"/>
        <v>22707</v>
      </c>
      <c r="BJ246" s="92">
        <f t="shared" si="61"/>
        <v>2726</v>
      </c>
      <c r="BK246" s="92" t="str">
        <f t="shared" si="62"/>
        <v>profit</v>
      </c>
      <c r="BL246" s="99" t="b">
        <f t="shared" si="63"/>
        <v>0</v>
      </c>
    </row>
    <row r="247" spans="1:64" s="93" customFormat="1">
      <c r="A247" s="98">
        <v>45493</v>
      </c>
      <c r="B247" s="92" t="s">
        <v>289</v>
      </c>
      <c r="C247" s="92" t="s">
        <v>153</v>
      </c>
      <c r="D247" s="92" t="s">
        <v>219</v>
      </c>
      <c r="E247" s="92" t="s">
        <v>256</v>
      </c>
      <c r="F247" s="92" t="s">
        <v>128</v>
      </c>
      <c r="G247" s="92">
        <v>23</v>
      </c>
      <c r="H247" s="92">
        <v>969</v>
      </c>
      <c r="I247" s="92">
        <v>1075</v>
      </c>
      <c r="J247" s="92">
        <f t="shared" si="53"/>
        <v>22287</v>
      </c>
      <c r="K247" s="92">
        <f t="shared" si="54"/>
        <v>24725</v>
      </c>
      <c r="L247" s="92">
        <f t="shared" si="55"/>
        <v>2438</v>
      </c>
      <c r="M247" s="92" t="str">
        <f t="shared" si="56"/>
        <v>profit</v>
      </c>
      <c r="N247" s="99" t="b">
        <f t="shared" si="57"/>
        <v>1</v>
      </c>
      <c r="U247" s="100">
        <v>45493</v>
      </c>
      <c r="V247" s="92" t="s">
        <v>289</v>
      </c>
      <c r="W247" s="92" t="s">
        <v>153</v>
      </c>
      <c r="X247" s="92" t="s">
        <v>219</v>
      </c>
      <c r="Y247" s="92" t="s">
        <v>256</v>
      </c>
      <c r="Z247" s="92" t="s">
        <v>128</v>
      </c>
      <c r="AA247" s="92">
        <v>23</v>
      </c>
      <c r="AB247" s="92">
        <v>969</v>
      </c>
      <c r="AC247" s="92">
        <v>1075</v>
      </c>
      <c r="AD247" s="92">
        <v>22287</v>
      </c>
      <c r="AE247" s="92">
        <v>24725</v>
      </c>
      <c r="AF247" s="92">
        <v>2438</v>
      </c>
      <c r="AG247" s="92" t="s">
        <v>354</v>
      </c>
      <c r="AH247" s="101" t="b">
        <v>1</v>
      </c>
      <c r="AY247" s="98">
        <v>45407</v>
      </c>
      <c r="AZ247" s="92" t="s">
        <v>171</v>
      </c>
      <c r="BA247" s="92" t="s">
        <v>153</v>
      </c>
      <c r="BB247" s="92" t="s">
        <v>168</v>
      </c>
      <c r="BC247" s="92" t="s">
        <v>165</v>
      </c>
      <c r="BD247" s="92" t="s">
        <v>128</v>
      </c>
      <c r="BE247" s="92">
        <v>24</v>
      </c>
      <c r="BF247" s="92">
        <v>859</v>
      </c>
      <c r="BG247" s="92">
        <v>1473</v>
      </c>
      <c r="BH247" s="92">
        <f t="shared" si="60"/>
        <v>20616</v>
      </c>
      <c r="BI247" s="92">
        <f t="shared" si="64"/>
        <v>35352</v>
      </c>
      <c r="BJ247" s="92">
        <f t="shared" si="61"/>
        <v>14736</v>
      </c>
      <c r="BK247" s="92" t="str">
        <f t="shared" si="62"/>
        <v>profit</v>
      </c>
      <c r="BL247" s="99" t="b">
        <f t="shared" si="63"/>
        <v>1</v>
      </c>
    </row>
    <row r="248" spans="1:64" s="93" customFormat="1">
      <c r="A248" s="98">
        <v>45629</v>
      </c>
      <c r="B248" s="92" t="s">
        <v>290</v>
      </c>
      <c r="C248" s="92" t="s">
        <v>153</v>
      </c>
      <c r="D248" s="92" t="s">
        <v>219</v>
      </c>
      <c r="E248" s="92" t="s">
        <v>165</v>
      </c>
      <c r="F248" s="92" t="s">
        <v>137</v>
      </c>
      <c r="G248" s="92">
        <v>29</v>
      </c>
      <c r="H248" s="92">
        <v>639</v>
      </c>
      <c r="I248" s="92">
        <v>1257</v>
      </c>
      <c r="J248" s="92">
        <f t="shared" si="53"/>
        <v>18531</v>
      </c>
      <c r="K248" s="92">
        <f t="shared" si="54"/>
        <v>36453</v>
      </c>
      <c r="L248" s="92">
        <f t="shared" si="55"/>
        <v>17922</v>
      </c>
      <c r="M248" s="92" t="str">
        <f t="shared" si="56"/>
        <v>profit</v>
      </c>
      <c r="N248" s="99" t="b">
        <f t="shared" si="57"/>
        <v>0</v>
      </c>
      <c r="U248" s="100">
        <v>45629</v>
      </c>
      <c r="V248" s="92" t="s">
        <v>290</v>
      </c>
      <c r="W248" s="92" t="s">
        <v>153</v>
      </c>
      <c r="X248" s="92" t="s">
        <v>219</v>
      </c>
      <c r="Y248" s="92" t="s">
        <v>165</v>
      </c>
      <c r="Z248" s="92" t="s">
        <v>137</v>
      </c>
      <c r="AA248" s="92">
        <v>29</v>
      </c>
      <c r="AB248" s="92">
        <v>639</v>
      </c>
      <c r="AC248" s="92">
        <v>1257</v>
      </c>
      <c r="AD248" s="92">
        <v>18531</v>
      </c>
      <c r="AE248" s="92">
        <v>36453</v>
      </c>
      <c r="AF248" s="92">
        <v>17922</v>
      </c>
      <c r="AG248" s="92" t="s">
        <v>354</v>
      </c>
      <c r="AH248" s="101" t="b">
        <v>0</v>
      </c>
      <c r="AY248" s="98">
        <v>45491</v>
      </c>
      <c r="AZ248" s="92" t="s">
        <v>286</v>
      </c>
      <c r="BA248" s="92" t="s">
        <v>153</v>
      </c>
      <c r="BB248" s="92" t="s">
        <v>219</v>
      </c>
      <c r="BC248" s="92" t="s">
        <v>151</v>
      </c>
      <c r="BD248" s="92" t="s">
        <v>128</v>
      </c>
      <c r="BE248" s="92">
        <v>25</v>
      </c>
      <c r="BF248" s="92">
        <v>861</v>
      </c>
      <c r="BG248" s="92">
        <v>843</v>
      </c>
      <c r="BH248" s="92">
        <f t="shared" si="60"/>
        <v>21525</v>
      </c>
      <c r="BI248" s="92">
        <f t="shared" si="64"/>
        <v>21075</v>
      </c>
      <c r="BJ248" s="92">
        <f t="shared" si="61"/>
        <v>-450</v>
      </c>
      <c r="BK248" s="92" t="str">
        <f t="shared" si="62"/>
        <v>loss</v>
      </c>
      <c r="BL248" s="99" t="b">
        <f t="shared" si="63"/>
        <v>0</v>
      </c>
    </row>
    <row r="249" spans="1:64" s="93" customFormat="1">
      <c r="A249" s="98">
        <v>45494</v>
      </c>
      <c r="B249" s="92" t="s">
        <v>291</v>
      </c>
      <c r="C249" s="92" t="s">
        <v>153</v>
      </c>
      <c r="D249" s="92" t="s">
        <v>219</v>
      </c>
      <c r="E249" s="92" t="s">
        <v>127</v>
      </c>
      <c r="F249" s="92" t="s">
        <v>128</v>
      </c>
      <c r="G249" s="92">
        <v>21</v>
      </c>
      <c r="H249" s="92">
        <v>626</v>
      </c>
      <c r="I249" s="92">
        <v>772</v>
      </c>
      <c r="J249" s="92">
        <f t="shared" si="53"/>
        <v>13146</v>
      </c>
      <c r="K249" s="92">
        <f t="shared" si="54"/>
        <v>16212</v>
      </c>
      <c r="L249" s="92">
        <f t="shared" si="55"/>
        <v>3066</v>
      </c>
      <c r="M249" s="92" t="str">
        <f t="shared" si="56"/>
        <v>profit</v>
      </c>
      <c r="N249" s="99" t="b">
        <f t="shared" si="57"/>
        <v>0</v>
      </c>
      <c r="U249" s="100">
        <v>45494</v>
      </c>
      <c r="V249" s="92" t="s">
        <v>291</v>
      </c>
      <c r="W249" s="92" t="s">
        <v>153</v>
      </c>
      <c r="X249" s="92" t="s">
        <v>219</v>
      </c>
      <c r="Y249" s="92" t="s">
        <v>127</v>
      </c>
      <c r="Z249" s="92" t="s">
        <v>128</v>
      </c>
      <c r="AA249" s="92">
        <v>21</v>
      </c>
      <c r="AB249" s="92">
        <v>626</v>
      </c>
      <c r="AC249" s="92">
        <v>772</v>
      </c>
      <c r="AD249" s="102" t="e">
        <v>#VALUE!</v>
      </c>
      <c r="AE249" s="92">
        <v>16212</v>
      </c>
      <c r="AF249" s="92">
        <v>3066</v>
      </c>
      <c r="AG249" s="92" t="s">
        <v>354</v>
      </c>
      <c r="AH249" s="101" t="b">
        <v>0</v>
      </c>
      <c r="AY249" s="98">
        <v>45492</v>
      </c>
      <c r="AZ249" s="92" t="s">
        <v>288</v>
      </c>
      <c r="BA249" s="92" t="s">
        <v>153</v>
      </c>
      <c r="BB249" s="92" t="s">
        <v>219</v>
      </c>
      <c r="BC249" s="92" t="s">
        <v>254</v>
      </c>
      <c r="BD249" s="92" t="s">
        <v>128</v>
      </c>
      <c r="BE249" s="92">
        <v>22</v>
      </c>
      <c r="BF249" s="92">
        <v>629</v>
      </c>
      <c r="BG249" s="92">
        <v>1263</v>
      </c>
      <c r="BH249" s="92">
        <f t="shared" si="60"/>
        <v>13838</v>
      </c>
      <c r="BI249" s="92">
        <f t="shared" si="64"/>
        <v>27786</v>
      </c>
      <c r="BJ249" s="92">
        <f t="shared" si="61"/>
        <v>13948</v>
      </c>
      <c r="BK249" s="92" t="str">
        <f t="shared" si="62"/>
        <v>profit</v>
      </c>
      <c r="BL249" s="99" t="b">
        <f t="shared" si="63"/>
        <v>0</v>
      </c>
    </row>
    <row r="250" spans="1:64" s="93" customFormat="1">
      <c r="A250" s="98">
        <v>45517</v>
      </c>
      <c r="B250" s="92" t="s">
        <v>292</v>
      </c>
      <c r="C250" s="92" t="s">
        <v>153</v>
      </c>
      <c r="D250" s="92" t="s">
        <v>219</v>
      </c>
      <c r="E250" s="92" t="s">
        <v>151</v>
      </c>
      <c r="F250" s="92" t="s">
        <v>137</v>
      </c>
      <c r="G250" s="92">
        <v>26</v>
      </c>
      <c r="H250" s="92">
        <v>715</v>
      </c>
      <c r="I250" s="92">
        <v>1113</v>
      </c>
      <c r="J250" s="92">
        <f t="shared" si="53"/>
        <v>18590</v>
      </c>
      <c r="K250" s="92">
        <f t="shared" si="54"/>
        <v>28938</v>
      </c>
      <c r="L250" s="92">
        <f t="shared" si="55"/>
        <v>10348</v>
      </c>
      <c r="M250" s="92" t="str">
        <f t="shared" si="56"/>
        <v>profit</v>
      </c>
      <c r="N250" s="99" t="b">
        <f t="shared" si="57"/>
        <v>0</v>
      </c>
      <c r="U250" s="100">
        <v>45517</v>
      </c>
      <c r="V250" s="92" t="s">
        <v>292</v>
      </c>
      <c r="W250" s="92" t="s">
        <v>153</v>
      </c>
      <c r="X250" s="92" t="s">
        <v>219</v>
      </c>
      <c r="Y250" s="92" t="s">
        <v>151</v>
      </c>
      <c r="Z250" s="92" t="s">
        <v>137</v>
      </c>
      <c r="AA250" s="92">
        <v>26</v>
      </c>
      <c r="AB250" s="92">
        <v>715</v>
      </c>
      <c r="AC250" s="92">
        <v>1113</v>
      </c>
      <c r="AD250" s="92">
        <v>18590</v>
      </c>
      <c r="AE250" s="92">
        <v>28938</v>
      </c>
      <c r="AF250" s="92">
        <v>10348</v>
      </c>
      <c r="AG250" s="92" t="s">
        <v>354</v>
      </c>
      <c r="AH250" s="101" t="b">
        <v>0</v>
      </c>
      <c r="AY250" s="98">
        <v>45518</v>
      </c>
      <c r="AZ250" s="92" t="s">
        <v>293</v>
      </c>
      <c r="BA250" s="92" t="s">
        <v>153</v>
      </c>
      <c r="BB250" s="92" t="s">
        <v>219</v>
      </c>
      <c r="BC250" s="92" t="s">
        <v>156</v>
      </c>
      <c r="BD250" s="92" t="s">
        <v>137</v>
      </c>
      <c r="BE250" s="92">
        <v>24</v>
      </c>
      <c r="BF250" s="92">
        <v>942</v>
      </c>
      <c r="BG250" s="92">
        <v>1313</v>
      </c>
      <c r="BH250" s="92">
        <f t="shared" si="60"/>
        <v>22608</v>
      </c>
      <c r="BI250" s="92">
        <f t="shared" si="64"/>
        <v>31512</v>
      </c>
      <c r="BJ250" s="92">
        <f t="shared" si="61"/>
        <v>8904</v>
      </c>
      <c r="BK250" s="92" t="str">
        <f t="shared" si="62"/>
        <v>profit</v>
      </c>
      <c r="BL250" s="99" t="b">
        <f t="shared" si="63"/>
        <v>1</v>
      </c>
    </row>
    <row r="251" spans="1:64" s="93" customFormat="1">
      <c r="A251" s="98">
        <v>45518</v>
      </c>
      <c r="B251" s="92" t="s">
        <v>293</v>
      </c>
      <c r="C251" s="92" t="s">
        <v>153</v>
      </c>
      <c r="D251" s="92" t="s">
        <v>219</v>
      </c>
      <c r="E251" s="92" t="s">
        <v>156</v>
      </c>
      <c r="F251" s="92" t="s">
        <v>137</v>
      </c>
      <c r="G251" s="92">
        <v>27</v>
      </c>
      <c r="H251" s="92">
        <v>611</v>
      </c>
      <c r="I251" s="92">
        <v>1309</v>
      </c>
      <c r="J251" s="92">
        <f t="shared" si="53"/>
        <v>16497</v>
      </c>
      <c r="K251" s="92">
        <f t="shared" si="54"/>
        <v>35343</v>
      </c>
      <c r="L251" s="92">
        <f t="shared" si="55"/>
        <v>18846</v>
      </c>
      <c r="M251" s="92" t="str">
        <f t="shared" si="56"/>
        <v>profit</v>
      </c>
      <c r="N251" s="99" t="b">
        <f t="shared" si="57"/>
        <v>0</v>
      </c>
      <c r="U251" s="100">
        <v>45518</v>
      </c>
      <c r="V251" s="92" t="s">
        <v>293</v>
      </c>
      <c r="W251" s="92" t="s">
        <v>153</v>
      </c>
      <c r="X251" s="92" t="s">
        <v>219</v>
      </c>
      <c r="Y251" s="92" t="s">
        <v>156</v>
      </c>
      <c r="Z251" s="92" t="s">
        <v>137</v>
      </c>
      <c r="AA251" s="92">
        <v>27</v>
      </c>
      <c r="AB251" s="92">
        <v>611</v>
      </c>
      <c r="AC251" s="92">
        <v>1309</v>
      </c>
      <c r="AD251" s="92">
        <v>16497</v>
      </c>
      <c r="AE251" s="92">
        <v>35343</v>
      </c>
      <c r="AF251" s="92">
        <v>18846</v>
      </c>
      <c r="AG251" s="92" t="s">
        <v>354</v>
      </c>
      <c r="AH251" s="101" t="b">
        <v>0</v>
      </c>
      <c r="AY251" s="98">
        <v>45519</v>
      </c>
      <c r="AZ251" s="92" t="s">
        <v>294</v>
      </c>
      <c r="BA251" s="92" t="s">
        <v>153</v>
      </c>
      <c r="BB251" s="92" t="s">
        <v>219</v>
      </c>
      <c r="BC251" s="92" t="s">
        <v>136</v>
      </c>
      <c r="BD251" s="92" t="s">
        <v>128</v>
      </c>
      <c r="BE251" s="92">
        <v>20</v>
      </c>
      <c r="BF251" s="92">
        <v>751</v>
      </c>
      <c r="BG251" s="92">
        <v>861</v>
      </c>
      <c r="BH251" s="92">
        <f t="shared" si="60"/>
        <v>15020</v>
      </c>
      <c r="BI251" s="92">
        <f t="shared" si="64"/>
        <v>17220</v>
      </c>
      <c r="BJ251" s="92">
        <f t="shared" si="61"/>
        <v>2200</v>
      </c>
      <c r="BK251" s="92" t="str">
        <f t="shared" si="62"/>
        <v>profit</v>
      </c>
      <c r="BL251" s="99" t="b">
        <f t="shared" si="63"/>
        <v>0</v>
      </c>
    </row>
    <row r="252" spans="1:64" s="93" customFormat="1">
      <c r="A252" s="98">
        <v>45519</v>
      </c>
      <c r="B252" s="92" t="s">
        <v>294</v>
      </c>
      <c r="C252" s="92" t="s">
        <v>153</v>
      </c>
      <c r="D252" s="92" t="s">
        <v>219</v>
      </c>
      <c r="E252" s="92" t="s">
        <v>136</v>
      </c>
      <c r="F252" s="92" t="s">
        <v>128</v>
      </c>
      <c r="G252" s="92">
        <v>29</v>
      </c>
      <c r="H252" s="92">
        <v>544</v>
      </c>
      <c r="I252" s="92">
        <v>1436</v>
      </c>
      <c r="J252" s="92">
        <f t="shared" si="53"/>
        <v>15776</v>
      </c>
      <c r="K252" s="92">
        <f t="shared" si="54"/>
        <v>41644</v>
      </c>
      <c r="L252" s="92">
        <f t="shared" si="55"/>
        <v>25868</v>
      </c>
      <c r="M252" s="92" t="str">
        <f t="shared" si="56"/>
        <v>profit</v>
      </c>
      <c r="N252" s="99" t="b">
        <f t="shared" si="57"/>
        <v>0</v>
      </c>
      <c r="U252" s="100">
        <v>45519</v>
      </c>
      <c r="V252" s="92" t="s">
        <v>294</v>
      </c>
      <c r="W252" s="92" t="s">
        <v>153</v>
      </c>
      <c r="X252" s="92" t="s">
        <v>219</v>
      </c>
      <c r="Y252" s="92" t="s">
        <v>136</v>
      </c>
      <c r="Z252" s="92" t="s">
        <v>128</v>
      </c>
      <c r="AA252" s="92">
        <v>29</v>
      </c>
      <c r="AB252" s="92">
        <v>544</v>
      </c>
      <c r="AC252" s="92">
        <v>1436</v>
      </c>
      <c r="AD252" s="92">
        <v>15776</v>
      </c>
      <c r="AE252" s="92">
        <v>41644</v>
      </c>
      <c r="AF252" s="92">
        <v>25868</v>
      </c>
      <c r="AG252" s="92" t="s">
        <v>354</v>
      </c>
      <c r="AH252" s="101" t="b">
        <v>0</v>
      </c>
      <c r="AY252" s="98">
        <v>45521</v>
      </c>
      <c r="AZ252" s="92" t="s">
        <v>296</v>
      </c>
      <c r="BA252" s="92" t="s">
        <v>153</v>
      </c>
      <c r="BB252" s="92" t="s">
        <v>219</v>
      </c>
      <c r="BC252" s="92" t="s">
        <v>160</v>
      </c>
      <c r="BD252" s="92" t="s">
        <v>137</v>
      </c>
      <c r="BE252" s="92">
        <v>28</v>
      </c>
      <c r="BF252" s="92">
        <v>855</v>
      </c>
      <c r="BG252" s="92">
        <v>930</v>
      </c>
      <c r="BH252" s="92">
        <f t="shared" si="60"/>
        <v>23940</v>
      </c>
      <c r="BI252" s="92">
        <f t="shared" si="64"/>
        <v>26040</v>
      </c>
      <c r="BJ252" s="92">
        <f t="shared" si="61"/>
        <v>2100</v>
      </c>
      <c r="BK252" s="92" t="str">
        <f t="shared" si="62"/>
        <v>profit</v>
      </c>
      <c r="BL252" s="99" t="b">
        <f t="shared" si="63"/>
        <v>1</v>
      </c>
    </row>
    <row r="253" spans="1:64" s="93" customFormat="1">
      <c r="A253" s="98">
        <v>45634</v>
      </c>
      <c r="B253" s="92" t="s">
        <v>295</v>
      </c>
      <c r="C253" s="92" t="s">
        <v>153</v>
      </c>
      <c r="D253" s="92" t="s">
        <v>219</v>
      </c>
      <c r="E253" s="92" t="s">
        <v>254</v>
      </c>
      <c r="F253" s="92" t="s">
        <v>137</v>
      </c>
      <c r="G253" s="92">
        <v>23</v>
      </c>
      <c r="H253" s="92">
        <v>771</v>
      </c>
      <c r="I253" s="92">
        <v>1430</v>
      </c>
      <c r="J253" s="92">
        <f t="shared" si="53"/>
        <v>17733</v>
      </c>
      <c r="K253" s="92" t="s">
        <v>356</v>
      </c>
      <c r="L253" s="92" t="e">
        <f t="shared" si="55"/>
        <v>#VALUE!</v>
      </c>
      <c r="M253" s="92" t="e">
        <f t="shared" si="56"/>
        <v>#VALUE!</v>
      </c>
      <c r="N253" s="99" t="e">
        <f t="shared" si="57"/>
        <v>#VALUE!</v>
      </c>
      <c r="U253" s="100">
        <v>45634</v>
      </c>
      <c r="V253" s="92" t="s">
        <v>295</v>
      </c>
      <c r="W253" s="92" t="s">
        <v>153</v>
      </c>
      <c r="X253" s="92" t="s">
        <v>219</v>
      </c>
      <c r="Y253" s="92" t="s">
        <v>254</v>
      </c>
      <c r="Z253" s="92" t="s">
        <v>137</v>
      </c>
      <c r="AA253" s="92">
        <v>23</v>
      </c>
      <c r="AB253" s="92">
        <v>771</v>
      </c>
      <c r="AC253" s="92">
        <v>1430</v>
      </c>
      <c r="AD253" s="92">
        <v>17733</v>
      </c>
      <c r="AE253" s="92">
        <v>32890</v>
      </c>
      <c r="AF253" s="92">
        <v>15157</v>
      </c>
      <c r="AG253" s="92" t="s">
        <v>354</v>
      </c>
      <c r="AH253" s="101" t="e">
        <v>#VALUE!</v>
      </c>
      <c r="AY253" s="98">
        <v>45522</v>
      </c>
      <c r="AZ253" s="92" t="s">
        <v>208</v>
      </c>
      <c r="BA253" s="92" t="s">
        <v>153</v>
      </c>
      <c r="BB253" s="92" t="s">
        <v>219</v>
      </c>
      <c r="BC253" s="92" t="s">
        <v>143</v>
      </c>
      <c r="BD253" s="92" t="s">
        <v>137</v>
      </c>
      <c r="BE253" s="92">
        <v>22</v>
      </c>
      <c r="BF253" s="92">
        <v>806</v>
      </c>
      <c r="BG253" s="92">
        <v>1391</v>
      </c>
      <c r="BH253" s="92">
        <f t="shared" si="60"/>
        <v>17732</v>
      </c>
      <c r="BI253" s="92">
        <f t="shared" si="64"/>
        <v>30602</v>
      </c>
      <c r="BJ253" s="92">
        <f t="shared" si="61"/>
        <v>12870</v>
      </c>
      <c r="BK253" s="92" t="str">
        <f t="shared" si="62"/>
        <v>profit</v>
      </c>
      <c r="BL253" s="99" t="b">
        <f t="shared" si="63"/>
        <v>0</v>
      </c>
    </row>
    <row r="254" spans="1:64" s="93" customFormat="1">
      <c r="A254" s="98">
        <v>45521</v>
      </c>
      <c r="B254" s="92" t="s">
        <v>296</v>
      </c>
      <c r="C254" s="92" t="s">
        <v>153</v>
      </c>
      <c r="D254" s="92" t="s">
        <v>219</v>
      </c>
      <c r="E254" s="92" t="s">
        <v>160</v>
      </c>
      <c r="F254" s="92" t="s">
        <v>137</v>
      </c>
      <c r="G254" s="92">
        <v>30</v>
      </c>
      <c r="H254" s="92">
        <v>652</v>
      </c>
      <c r="I254" s="92">
        <v>1151</v>
      </c>
      <c r="J254" s="92">
        <f t="shared" si="53"/>
        <v>19560</v>
      </c>
      <c r="K254" s="92">
        <f t="shared" si="54"/>
        <v>34530</v>
      </c>
      <c r="L254" s="92">
        <f t="shared" si="55"/>
        <v>14970</v>
      </c>
      <c r="M254" s="92" t="str">
        <f t="shared" si="56"/>
        <v>profit</v>
      </c>
      <c r="N254" s="99" t="b">
        <f t="shared" si="57"/>
        <v>0</v>
      </c>
      <c r="U254" s="100">
        <v>45521</v>
      </c>
      <c r="V254" s="92" t="s">
        <v>296</v>
      </c>
      <c r="W254" s="92" t="s">
        <v>153</v>
      </c>
      <c r="X254" s="92" t="s">
        <v>219</v>
      </c>
      <c r="Y254" s="92" t="s">
        <v>160</v>
      </c>
      <c r="Z254" s="92" t="s">
        <v>137</v>
      </c>
      <c r="AA254" s="92">
        <v>30</v>
      </c>
      <c r="AB254" s="92">
        <v>652</v>
      </c>
      <c r="AC254" s="92">
        <v>1151</v>
      </c>
      <c r="AD254" s="92">
        <v>19560</v>
      </c>
      <c r="AE254" s="92">
        <v>34530</v>
      </c>
      <c r="AF254" s="92">
        <v>14970</v>
      </c>
      <c r="AG254" s="92" t="s">
        <v>354</v>
      </c>
      <c r="AH254" s="101" t="b">
        <v>0</v>
      </c>
      <c r="AY254" s="98">
        <v>45523</v>
      </c>
      <c r="AZ254" s="92" t="s">
        <v>298</v>
      </c>
      <c r="BA254" s="92" t="s">
        <v>153</v>
      </c>
      <c r="BB254" s="92" t="s">
        <v>219</v>
      </c>
      <c r="BC254" s="92" t="s">
        <v>147</v>
      </c>
      <c r="BD254" s="92" t="s">
        <v>137</v>
      </c>
      <c r="BE254" s="92">
        <v>30</v>
      </c>
      <c r="BF254" s="92">
        <v>624</v>
      </c>
      <c r="BG254" s="92">
        <v>999</v>
      </c>
      <c r="BH254" s="92">
        <f t="shared" si="60"/>
        <v>18720</v>
      </c>
      <c r="BI254" s="92">
        <f t="shared" si="64"/>
        <v>29970</v>
      </c>
      <c r="BJ254" s="92">
        <f t="shared" si="61"/>
        <v>11250</v>
      </c>
      <c r="BK254" s="92" t="str">
        <f t="shared" si="62"/>
        <v>profit</v>
      </c>
      <c r="BL254" s="99" t="b">
        <f t="shared" si="63"/>
        <v>0</v>
      </c>
    </row>
    <row r="255" spans="1:64" s="93" customFormat="1">
      <c r="A255" s="98">
        <v>45522</v>
      </c>
      <c r="B255" s="92" t="s">
        <v>208</v>
      </c>
      <c r="C255" s="92" t="s">
        <v>153</v>
      </c>
      <c r="D255" s="92" t="s">
        <v>219</v>
      </c>
      <c r="E255" s="92" t="s">
        <v>143</v>
      </c>
      <c r="F255" s="92" t="s">
        <v>137</v>
      </c>
      <c r="G255" s="92">
        <v>22</v>
      </c>
      <c r="H255" s="92">
        <v>681</v>
      </c>
      <c r="I255" s="92">
        <v>1087</v>
      </c>
      <c r="J255" s="92">
        <f t="shared" si="53"/>
        <v>14982</v>
      </c>
      <c r="K255" s="92">
        <f t="shared" si="54"/>
        <v>23914</v>
      </c>
      <c r="L255" s="92">
        <f t="shared" si="55"/>
        <v>8932</v>
      </c>
      <c r="M255" s="92" t="str">
        <f t="shared" si="56"/>
        <v>profit</v>
      </c>
      <c r="N255" s="99" t="b">
        <f t="shared" si="57"/>
        <v>0</v>
      </c>
      <c r="U255" s="100">
        <v>45522</v>
      </c>
      <c r="V255" s="92" t="s">
        <v>208</v>
      </c>
      <c r="W255" s="92" t="s">
        <v>153</v>
      </c>
      <c r="X255" s="92" t="s">
        <v>219</v>
      </c>
      <c r="Y255" s="92" t="s">
        <v>143</v>
      </c>
      <c r="Z255" s="92" t="s">
        <v>137</v>
      </c>
      <c r="AA255" s="92">
        <v>22</v>
      </c>
      <c r="AB255" s="92">
        <v>681</v>
      </c>
      <c r="AC255" s="92">
        <v>1087</v>
      </c>
      <c r="AD255" s="92">
        <v>14982</v>
      </c>
      <c r="AE255" s="92">
        <v>23914</v>
      </c>
      <c r="AF255" s="92">
        <v>8932</v>
      </c>
      <c r="AG255" s="92" t="s">
        <v>354</v>
      </c>
      <c r="AH255" s="101" t="b">
        <v>0</v>
      </c>
      <c r="AY255" s="98">
        <v>45524</v>
      </c>
      <c r="AZ255" s="92" t="s">
        <v>206</v>
      </c>
      <c r="BA255" s="92" t="s">
        <v>153</v>
      </c>
      <c r="BB255" s="92" t="s">
        <v>219</v>
      </c>
      <c r="BC255" s="92" t="s">
        <v>147</v>
      </c>
      <c r="BD255" s="92" t="s">
        <v>128</v>
      </c>
      <c r="BE255" s="92">
        <v>25</v>
      </c>
      <c r="BF255" s="92">
        <v>533</v>
      </c>
      <c r="BG255" s="92">
        <v>860</v>
      </c>
      <c r="BH255" s="92">
        <f t="shared" si="60"/>
        <v>13325</v>
      </c>
      <c r="BI255" s="92">
        <f t="shared" si="64"/>
        <v>21500</v>
      </c>
      <c r="BJ255" s="92">
        <f t="shared" si="61"/>
        <v>8175</v>
      </c>
      <c r="BK255" s="92" t="str">
        <f t="shared" si="62"/>
        <v>profit</v>
      </c>
      <c r="BL255" s="99" t="b">
        <f t="shared" si="63"/>
        <v>0</v>
      </c>
    </row>
    <row r="256" spans="1:64" s="93" customFormat="1">
      <c r="A256" s="98">
        <v>45637</v>
      </c>
      <c r="B256" s="92" t="s">
        <v>297</v>
      </c>
      <c r="C256" s="92" t="s">
        <v>141</v>
      </c>
      <c r="D256" s="92" t="s">
        <v>200</v>
      </c>
      <c r="E256" s="92" t="s">
        <v>130</v>
      </c>
      <c r="F256" s="92" t="s">
        <v>137</v>
      </c>
      <c r="G256" s="92">
        <v>66</v>
      </c>
      <c r="H256" s="92">
        <v>888</v>
      </c>
      <c r="I256" s="92">
        <v>809</v>
      </c>
      <c r="J256" s="92">
        <f t="shared" si="53"/>
        <v>58608</v>
      </c>
      <c r="K256" s="92">
        <f t="shared" si="54"/>
        <v>53394</v>
      </c>
      <c r="L256" s="92">
        <f t="shared" si="55"/>
        <v>-5214</v>
      </c>
      <c r="M256" s="92" t="str">
        <f t="shared" si="56"/>
        <v>loss</v>
      </c>
      <c r="N256" s="99" t="b">
        <f t="shared" si="57"/>
        <v>0</v>
      </c>
      <c r="U256" s="100">
        <v>45637</v>
      </c>
      <c r="V256" s="92" t="s">
        <v>297</v>
      </c>
      <c r="W256" s="92" t="s">
        <v>141</v>
      </c>
      <c r="X256" s="92" t="s">
        <v>200</v>
      </c>
      <c r="Y256" s="92" t="s">
        <v>130</v>
      </c>
      <c r="Z256" s="92" t="s">
        <v>137</v>
      </c>
      <c r="AA256" s="92">
        <v>66</v>
      </c>
      <c r="AB256" s="92">
        <v>888</v>
      </c>
      <c r="AC256" s="92">
        <v>809</v>
      </c>
      <c r="AD256" s="92">
        <v>58608</v>
      </c>
      <c r="AE256" s="92">
        <v>53394</v>
      </c>
      <c r="AF256" s="92">
        <v>-5214</v>
      </c>
      <c r="AG256" s="92" t="s">
        <v>353</v>
      </c>
      <c r="AH256" s="101" t="b">
        <v>0</v>
      </c>
      <c r="AY256" s="98">
        <v>45525</v>
      </c>
      <c r="AZ256" s="92" t="s">
        <v>299</v>
      </c>
      <c r="BA256" s="92" t="s">
        <v>153</v>
      </c>
      <c r="BB256" s="92" t="s">
        <v>219</v>
      </c>
      <c r="BC256" s="92" t="s">
        <v>169</v>
      </c>
      <c r="BD256" s="92" t="s">
        <v>128</v>
      </c>
      <c r="BE256" s="92">
        <v>20</v>
      </c>
      <c r="BF256" s="92">
        <v>681</v>
      </c>
      <c r="BG256" s="92">
        <v>823</v>
      </c>
      <c r="BH256" s="92">
        <f t="shared" si="60"/>
        <v>13620</v>
      </c>
      <c r="BI256" s="92">
        <f t="shared" si="64"/>
        <v>16460</v>
      </c>
      <c r="BJ256" s="92">
        <f t="shared" si="61"/>
        <v>2840</v>
      </c>
      <c r="BK256" s="92" t="str">
        <f t="shared" si="62"/>
        <v>profit</v>
      </c>
      <c r="BL256" s="99" t="b">
        <f t="shared" si="63"/>
        <v>0</v>
      </c>
    </row>
    <row r="257" spans="1:64" s="93" customFormat="1">
      <c r="A257" s="98">
        <v>45523</v>
      </c>
      <c r="B257" s="92" t="s">
        <v>298</v>
      </c>
      <c r="C257" s="92" t="s">
        <v>153</v>
      </c>
      <c r="D257" s="92" t="s">
        <v>219</v>
      </c>
      <c r="E257" s="92" t="s">
        <v>147</v>
      </c>
      <c r="F257" s="92" t="s">
        <v>137</v>
      </c>
      <c r="G257" s="92">
        <v>28</v>
      </c>
      <c r="H257" s="92">
        <v>923</v>
      </c>
      <c r="I257" s="92">
        <v>1395</v>
      </c>
      <c r="J257" s="92">
        <f t="shared" si="53"/>
        <v>25844</v>
      </c>
      <c r="K257" s="92">
        <f t="shared" si="54"/>
        <v>39060</v>
      </c>
      <c r="L257" s="92">
        <f t="shared" si="55"/>
        <v>13216</v>
      </c>
      <c r="M257" s="92" t="str">
        <f t="shared" si="56"/>
        <v>profit</v>
      </c>
      <c r="N257" s="99" t="b">
        <f t="shared" si="57"/>
        <v>1</v>
      </c>
      <c r="U257" s="100">
        <v>45523</v>
      </c>
      <c r="V257" s="92" t="s">
        <v>298</v>
      </c>
      <c r="W257" s="92" t="s">
        <v>153</v>
      </c>
      <c r="X257" s="92" t="s">
        <v>219</v>
      </c>
      <c r="Y257" s="92" t="s">
        <v>147</v>
      </c>
      <c r="Z257" s="92" t="s">
        <v>137</v>
      </c>
      <c r="AA257" s="92">
        <v>28</v>
      </c>
      <c r="AB257" s="92">
        <v>923</v>
      </c>
      <c r="AC257" s="92">
        <v>1395</v>
      </c>
      <c r="AD257" s="92">
        <v>25844</v>
      </c>
      <c r="AE257" s="92">
        <v>39060</v>
      </c>
      <c r="AF257" s="92">
        <v>13216</v>
      </c>
      <c r="AG257" s="92" t="s">
        <v>354</v>
      </c>
      <c r="AH257" s="101" t="b">
        <v>1</v>
      </c>
      <c r="AY257" s="98">
        <v>45527</v>
      </c>
      <c r="AZ257" s="92" t="s">
        <v>300</v>
      </c>
      <c r="BA257" s="92" t="s">
        <v>153</v>
      </c>
      <c r="BB257" s="92" t="s">
        <v>219</v>
      </c>
      <c r="BC257" s="92" t="s">
        <v>165</v>
      </c>
      <c r="BD257" s="92" t="s">
        <v>128</v>
      </c>
      <c r="BE257" s="92">
        <v>23</v>
      </c>
      <c r="BF257" s="92">
        <v>577</v>
      </c>
      <c r="BG257" s="92">
        <v>1125</v>
      </c>
      <c r="BH257" s="92">
        <f t="shared" si="60"/>
        <v>13271</v>
      </c>
      <c r="BI257" s="92">
        <f t="shared" si="64"/>
        <v>25875</v>
      </c>
      <c r="BJ257" s="92">
        <f t="shared" si="61"/>
        <v>12604</v>
      </c>
      <c r="BK257" s="92" t="str">
        <f t="shared" si="62"/>
        <v>profit</v>
      </c>
      <c r="BL257" s="99" t="b">
        <f t="shared" si="63"/>
        <v>0</v>
      </c>
    </row>
    <row r="258" spans="1:64" s="93" customFormat="1">
      <c r="A258" s="98">
        <v>45524</v>
      </c>
      <c r="B258" s="92" t="s">
        <v>206</v>
      </c>
      <c r="C258" s="92" t="s">
        <v>153</v>
      </c>
      <c r="D258" s="92" t="s">
        <v>219</v>
      </c>
      <c r="E258" s="92" t="s">
        <v>147</v>
      </c>
      <c r="F258" s="92" t="s">
        <v>128</v>
      </c>
      <c r="G258" s="92">
        <v>26</v>
      </c>
      <c r="H258" s="92">
        <v>999</v>
      </c>
      <c r="I258" s="92">
        <v>1112</v>
      </c>
      <c r="J258" s="92">
        <f t="shared" ref="J258:J321" si="65">G258*H258</f>
        <v>25974</v>
      </c>
      <c r="K258" s="92">
        <f t="shared" ref="K258:K321" si="66">G258*I258</f>
        <v>28912</v>
      </c>
      <c r="L258" s="92">
        <f t="shared" ref="L258:L321" si="67">K258-J258</f>
        <v>2938</v>
      </c>
      <c r="M258" s="92" t="str">
        <f t="shared" si="56"/>
        <v>profit</v>
      </c>
      <c r="N258" s="99" t="b">
        <f t="shared" si="57"/>
        <v>1</v>
      </c>
      <c r="U258" s="100">
        <v>45524</v>
      </c>
      <c r="V258" s="92" t="s">
        <v>206</v>
      </c>
      <c r="W258" s="92" t="s">
        <v>153</v>
      </c>
      <c r="X258" s="92" t="s">
        <v>219</v>
      </c>
      <c r="Y258" s="92" t="s">
        <v>147</v>
      </c>
      <c r="Z258" s="92" t="s">
        <v>128</v>
      </c>
      <c r="AA258" s="92">
        <v>26</v>
      </c>
      <c r="AB258" s="92">
        <v>999</v>
      </c>
      <c r="AC258" s="92">
        <v>1112</v>
      </c>
      <c r="AD258" s="92">
        <v>25974</v>
      </c>
      <c r="AE258" s="92">
        <v>28912</v>
      </c>
      <c r="AF258" s="92">
        <v>2938</v>
      </c>
      <c r="AG258" s="92" t="s">
        <v>354</v>
      </c>
      <c r="AH258" s="101" t="b">
        <v>1</v>
      </c>
      <c r="AY258" s="98">
        <v>45589</v>
      </c>
      <c r="AZ258" s="92" t="s">
        <v>302</v>
      </c>
      <c r="BA258" s="92" t="s">
        <v>153</v>
      </c>
      <c r="BB258" s="92" t="s">
        <v>234</v>
      </c>
      <c r="BC258" s="92" t="s">
        <v>165</v>
      </c>
      <c r="BD258" s="92" t="s">
        <v>128</v>
      </c>
      <c r="BE258" s="92">
        <v>28</v>
      </c>
      <c r="BF258" s="92">
        <v>537</v>
      </c>
      <c r="BG258" s="92">
        <v>828</v>
      </c>
      <c r="BH258" s="92">
        <f t="shared" si="60"/>
        <v>15036</v>
      </c>
      <c r="BI258" s="92">
        <f t="shared" si="64"/>
        <v>23184</v>
      </c>
      <c r="BJ258" s="92">
        <f t="shared" si="61"/>
        <v>8148</v>
      </c>
      <c r="BK258" s="92" t="str">
        <f t="shared" si="62"/>
        <v>profit</v>
      </c>
      <c r="BL258" s="99" t="b">
        <f t="shared" si="63"/>
        <v>0</v>
      </c>
    </row>
    <row r="259" spans="1:64" s="93" customFormat="1">
      <c r="A259" s="98">
        <v>45525</v>
      </c>
      <c r="B259" s="92" t="s">
        <v>299</v>
      </c>
      <c r="C259" s="92" t="s">
        <v>153</v>
      </c>
      <c r="D259" s="92" t="s">
        <v>219</v>
      </c>
      <c r="E259" s="92" t="s">
        <v>169</v>
      </c>
      <c r="F259" s="92" t="s">
        <v>128</v>
      </c>
      <c r="G259" s="92">
        <v>30</v>
      </c>
      <c r="H259" s="92">
        <v>792</v>
      </c>
      <c r="I259" s="92">
        <v>1010</v>
      </c>
      <c r="J259" s="92">
        <f t="shared" si="65"/>
        <v>23760</v>
      </c>
      <c r="K259" s="92">
        <f t="shared" si="66"/>
        <v>30300</v>
      </c>
      <c r="L259" s="92">
        <f t="shared" si="67"/>
        <v>6540</v>
      </c>
      <c r="M259" s="92" t="str">
        <f t="shared" ref="M259:M322" si="68">IF(L259&gt;0,"profit","loss")</f>
        <v>profit</v>
      </c>
      <c r="N259" s="99" t="b">
        <f t="shared" ref="N259:N322" si="69">AND(L259&gt;0,J259&gt;20000)</f>
        <v>1</v>
      </c>
      <c r="U259" s="100">
        <v>45525</v>
      </c>
      <c r="V259" s="92" t="s">
        <v>299</v>
      </c>
      <c r="W259" s="92" t="s">
        <v>153</v>
      </c>
      <c r="X259" s="92" t="s">
        <v>219</v>
      </c>
      <c r="Y259" s="92" t="s">
        <v>169</v>
      </c>
      <c r="Z259" s="92" t="s">
        <v>128</v>
      </c>
      <c r="AA259" s="92">
        <v>30</v>
      </c>
      <c r="AB259" s="92">
        <v>792</v>
      </c>
      <c r="AC259" s="92">
        <v>1010</v>
      </c>
      <c r="AD259" s="92">
        <v>23760</v>
      </c>
      <c r="AE259" s="92">
        <v>30300</v>
      </c>
      <c r="AF259" s="92">
        <v>6540</v>
      </c>
      <c r="AG259" s="92" t="s">
        <v>354</v>
      </c>
      <c r="AH259" s="101" t="b">
        <v>1</v>
      </c>
      <c r="AY259" s="98">
        <v>45591</v>
      </c>
      <c r="AZ259" s="92" t="s">
        <v>303</v>
      </c>
      <c r="BA259" s="92" t="s">
        <v>153</v>
      </c>
      <c r="BB259" s="92" t="s">
        <v>234</v>
      </c>
      <c r="BC259" s="92" t="s">
        <v>139</v>
      </c>
      <c r="BD259" s="92" t="s">
        <v>137</v>
      </c>
      <c r="BE259" s="92">
        <v>23</v>
      </c>
      <c r="BF259" s="92">
        <v>746</v>
      </c>
      <c r="BG259" s="92">
        <v>1410</v>
      </c>
      <c r="BH259" s="92">
        <f t="shared" si="60"/>
        <v>17158</v>
      </c>
      <c r="BI259" s="92">
        <f t="shared" si="64"/>
        <v>32430</v>
      </c>
      <c r="BJ259" s="92">
        <f t="shared" si="61"/>
        <v>15272</v>
      </c>
      <c r="BK259" s="92" t="str">
        <f t="shared" si="62"/>
        <v>profit</v>
      </c>
      <c r="BL259" s="99" t="b">
        <f t="shared" si="63"/>
        <v>0</v>
      </c>
    </row>
    <row r="260" spans="1:64" s="93" customFormat="1">
      <c r="A260" s="98">
        <v>45527</v>
      </c>
      <c r="B260" s="92" t="s">
        <v>300</v>
      </c>
      <c r="C260" s="92" t="s">
        <v>153</v>
      </c>
      <c r="D260" s="92" t="s">
        <v>219</v>
      </c>
      <c r="E260" s="92" t="s">
        <v>165</v>
      </c>
      <c r="F260" s="92" t="s">
        <v>128</v>
      </c>
      <c r="G260" s="92">
        <v>22</v>
      </c>
      <c r="H260" s="92">
        <v>774</v>
      </c>
      <c r="I260" s="92">
        <v>1387</v>
      </c>
      <c r="J260" s="92">
        <f t="shared" si="65"/>
        <v>17028</v>
      </c>
      <c r="K260" s="92">
        <f t="shared" si="66"/>
        <v>30514</v>
      </c>
      <c r="L260" s="92">
        <f t="shared" si="67"/>
        <v>13486</v>
      </c>
      <c r="M260" s="92" t="str">
        <f t="shared" si="68"/>
        <v>profit</v>
      </c>
      <c r="N260" s="99" t="b">
        <f t="shared" si="69"/>
        <v>0</v>
      </c>
      <c r="U260" s="100">
        <v>45527</v>
      </c>
      <c r="V260" s="92" t="s">
        <v>300</v>
      </c>
      <c r="W260" s="92" t="s">
        <v>153</v>
      </c>
      <c r="X260" s="92" t="s">
        <v>219</v>
      </c>
      <c r="Y260" s="92" t="s">
        <v>165</v>
      </c>
      <c r="Z260" s="92" t="s">
        <v>128</v>
      </c>
      <c r="AA260" s="92">
        <v>22</v>
      </c>
      <c r="AB260" s="92">
        <v>774</v>
      </c>
      <c r="AC260" s="92">
        <v>1387</v>
      </c>
      <c r="AD260" s="92">
        <v>17028</v>
      </c>
      <c r="AE260" s="92">
        <v>30514</v>
      </c>
      <c r="AF260" s="92">
        <v>13486</v>
      </c>
      <c r="AG260" s="92" t="s">
        <v>354</v>
      </c>
      <c r="AH260" s="101" t="b">
        <v>0</v>
      </c>
      <c r="AY260" s="98">
        <v>45596</v>
      </c>
      <c r="AZ260" s="92" t="s">
        <v>304</v>
      </c>
      <c r="BA260" s="92" t="s">
        <v>153</v>
      </c>
      <c r="BB260" s="92" t="s">
        <v>154</v>
      </c>
      <c r="BC260" s="92" t="s">
        <v>127</v>
      </c>
      <c r="BD260" s="92" t="s">
        <v>137</v>
      </c>
      <c r="BE260" s="92">
        <v>29</v>
      </c>
      <c r="BF260" s="92">
        <v>895</v>
      </c>
      <c r="BG260" s="92">
        <v>882</v>
      </c>
      <c r="BH260" s="92">
        <f t="shared" si="60"/>
        <v>25955</v>
      </c>
      <c r="BI260" s="92">
        <f t="shared" si="64"/>
        <v>25578</v>
      </c>
      <c r="BJ260" s="92">
        <f t="shared" si="61"/>
        <v>-377</v>
      </c>
      <c r="BK260" s="92" t="str">
        <f t="shared" si="62"/>
        <v>loss</v>
      </c>
      <c r="BL260" s="99" t="b">
        <f t="shared" si="63"/>
        <v>0</v>
      </c>
    </row>
    <row r="261" spans="1:64" s="93" customFormat="1">
      <c r="A261" s="98">
        <v>45642</v>
      </c>
      <c r="B261" s="92" t="s">
        <v>301</v>
      </c>
      <c r="C261" s="92" t="s">
        <v>141</v>
      </c>
      <c r="D261" s="92" t="s">
        <v>200</v>
      </c>
      <c r="E261" s="92" t="s">
        <v>147</v>
      </c>
      <c r="F261" s="92" t="s">
        <v>128</v>
      </c>
      <c r="G261" s="92">
        <v>56</v>
      </c>
      <c r="H261" s="92">
        <v>516</v>
      </c>
      <c r="I261" s="92">
        <v>1316</v>
      </c>
      <c r="J261" s="92">
        <f t="shared" si="65"/>
        <v>28896</v>
      </c>
      <c r="K261" s="92">
        <f t="shared" si="66"/>
        <v>73696</v>
      </c>
      <c r="L261" s="92">
        <f t="shared" si="67"/>
        <v>44800</v>
      </c>
      <c r="M261" s="92" t="str">
        <f t="shared" si="68"/>
        <v>profit</v>
      </c>
      <c r="N261" s="99" t="b">
        <f t="shared" si="69"/>
        <v>1</v>
      </c>
      <c r="U261" s="100">
        <v>45642</v>
      </c>
      <c r="V261" s="92" t="s">
        <v>301</v>
      </c>
      <c r="W261" s="92" t="s">
        <v>141</v>
      </c>
      <c r="X261" s="92" t="s">
        <v>200</v>
      </c>
      <c r="Y261" s="92" t="s">
        <v>147</v>
      </c>
      <c r="Z261" s="92" t="s">
        <v>128</v>
      </c>
      <c r="AA261" s="92">
        <v>56</v>
      </c>
      <c r="AB261" s="92">
        <v>516</v>
      </c>
      <c r="AC261" s="92">
        <v>1316</v>
      </c>
      <c r="AD261" s="92">
        <v>28896</v>
      </c>
      <c r="AE261" s="92">
        <v>73696</v>
      </c>
      <c r="AF261" s="92">
        <v>44800</v>
      </c>
      <c r="AG261" s="92" t="s">
        <v>354</v>
      </c>
      <c r="AH261" s="101" t="b">
        <v>1</v>
      </c>
      <c r="AY261" s="98">
        <v>45597</v>
      </c>
      <c r="AZ261" s="92" t="s">
        <v>306</v>
      </c>
      <c r="BA261" s="92" t="s">
        <v>153</v>
      </c>
      <c r="BB261" s="92" t="s">
        <v>154</v>
      </c>
      <c r="BC261" s="92" t="s">
        <v>130</v>
      </c>
      <c r="BD261" s="92" t="s">
        <v>137</v>
      </c>
      <c r="BE261" s="92">
        <v>26</v>
      </c>
      <c r="BF261" s="92">
        <v>728</v>
      </c>
      <c r="BG261" s="92">
        <v>1466</v>
      </c>
      <c r="BH261" s="92">
        <f t="shared" si="60"/>
        <v>18928</v>
      </c>
      <c r="BI261" s="92">
        <f t="shared" si="64"/>
        <v>38116</v>
      </c>
      <c r="BJ261" s="92">
        <f t="shared" si="61"/>
        <v>19188</v>
      </c>
      <c r="BK261" s="92" t="str">
        <f t="shared" si="62"/>
        <v>profit</v>
      </c>
      <c r="BL261" s="99" t="b">
        <f t="shared" si="63"/>
        <v>0</v>
      </c>
    </row>
    <row r="262" spans="1:64" s="93" customFormat="1">
      <c r="A262" s="98">
        <v>45589</v>
      </c>
      <c r="B262" s="92" t="s">
        <v>302</v>
      </c>
      <c r="C262" s="92" t="s">
        <v>153</v>
      </c>
      <c r="D262" s="92" t="s">
        <v>234</v>
      </c>
      <c r="E262" s="92" t="s">
        <v>165</v>
      </c>
      <c r="F262" s="92" t="s">
        <v>128</v>
      </c>
      <c r="G262" s="92">
        <v>20</v>
      </c>
      <c r="H262" s="92">
        <v>999</v>
      </c>
      <c r="I262" s="92">
        <v>1191</v>
      </c>
      <c r="J262" s="92">
        <f t="shared" si="65"/>
        <v>19980</v>
      </c>
      <c r="K262" s="92">
        <f t="shared" si="66"/>
        <v>23820</v>
      </c>
      <c r="L262" s="92">
        <f t="shared" si="67"/>
        <v>3840</v>
      </c>
      <c r="M262" s="92" t="str">
        <f t="shared" si="68"/>
        <v>profit</v>
      </c>
      <c r="N262" s="99" t="b">
        <f t="shared" si="69"/>
        <v>0</v>
      </c>
      <c r="U262" s="100">
        <v>45589</v>
      </c>
      <c r="V262" s="92" t="s">
        <v>302</v>
      </c>
      <c r="W262" s="92" t="s">
        <v>153</v>
      </c>
      <c r="X262" s="92" t="s">
        <v>234</v>
      </c>
      <c r="Y262" s="92" t="s">
        <v>165</v>
      </c>
      <c r="Z262" s="92" t="s">
        <v>128</v>
      </c>
      <c r="AA262" s="92">
        <v>20</v>
      </c>
      <c r="AB262" s="92">
        <v>999</v>
      </c>
      <c r="AC262" s="92">
        <v>1191</v>
      </c>
      <c r="AD262" s="92">
        <v>19980</v>
      </c>
      <c r="AE262" s="92">
        <v>23820</v>
      </c>
      <c r="AF262" s="92">
        <v>3840</v>
      </c>
      <c r="AG262" s="92" t="s">
        <v>354</v>
      </c>
      <c r="AH262" s="101" t="b">
        <v>0</v>
      </c>
      <c r="AY262" s="98">
        <v>45598</v>
      </c>
      <c r="AZ262" s="92" t="s">
        <v>308</v>
      </c>
      <c r="BA262" s="92" t="s">
        <v>153</v>
      </c>
      <c r="BB262" s="92" t="s">
        <v>154</v>
      </c>
      <c r="BC262" s="92" t="s">
        <v>132</v>
      </c>
      <c r="BD262" s="92" t="s">
        <v>137</v>
      </c>
      <c r="BE262" s="92">
        <v>22</v>
      </c>
      <c r="BF262" s="92">
        <v>586</v>
      </c>
      <c r="BG262" s="92">
        <v>1206</v>
      </c>
      <c r="BH262" s="92">
        <f t="shared" si="60"/>
        <v>12892</v>
      </c>
      <c r="BI262" s="92">
        <f t="shared" si="64"/>
        <v>26532</v>
      </c>
      <c r="BJ262" s="92">
        <f t="shared" si="61"/>
        <v>13640</v>
      </c>
      <c r="BK262" s="92" t="str">
        <f t="shared" si="62"/>
        <v>profit</v>
      </c>
      <c r="BL262" s="99" t="b">
        <f t="shared" si="63"/>
        <v>0</v>
      </c>
    </row>
    <row r="263" spans="1:64" s="93" customFormat="1">
      <c r="A263" s="98">
        <v>45591</v>
      </c>
      <c r="B263" s="92" t="s">
        <v>303</v>
      </c>
      <c r="C263" s="92" t="s">
        <v>153</v>
      </c>
      <c r="D263" s="92" t="s">
        <v>234</v>
      </c>
      <c r="E263" s="92" t="s">
        <v>139</v>
      </c>
      <c r="F263" s="92" t="s">
        <v>137</v>
      </c>
      <c r="G263" s="92">
        <v>29</v>
      </c>
      <c r="H263" s="92">
        <v>661</v>
      </c>
      <c r="I263" s="92">
        <v>1400</v>
      </c>
      <c r="J263" s="92">
        <f t="shared" si="65"/>
        <v>19169</v>
      </c>
      <c r="K263" s="92">
        <f t="shared" si="66"/>
        <v>40600</v>
      </c>
      <c r="L263" s="92">
        <f t="shared" si="67"/>
        <v>21431</v>
      </c>
      <c r="M263" s="92" t="str">
        <f t="shared" si="68"/>
        <v>profit</v>
      </c>
      <c r="N263" s="99" t="b">
        <f t="shared" si="69"/>
        <v>0</v>
      </c>
      <c r="U263" s="100">
        <v>45591</v>
      </c>
      <c r="V263" s="92" t="s">
        <v>303</v>
      </c>
      <c r="W263" s="92" t="s">
        <v>153</v>
      </c>
      <c r="X263" s="92" t="s">
        <v>234</v>
      </c>
      <c r="Y263" s="92" t="s">
        <v>139</v>
      </c>
      <c r="Z263" s="92" t="s">
        <v>137</v>
      </c>
      <c r="AA263" s="92">
        <v>29</v>
      </c>
      <c r="AB263" s="92">
        <v>661</v>
      </c>
      <c r="AC263" s="92">
        <v>1400</v>
      </c>
      <c r="AD263" s="92">
        <v>19169</v>
      </c>
      <c r="AE263" s="92">
        <v>40600</v>
      </c>
      <c r="AF263" s="92">
        <v>21431</v>
      </c>
      <c r="AG263" s="92" t="s">
        <v>354</v>
      </c>
      <c r="AH263" s="101" t="b">
        <v>0</v>
      </c>
      <c r="AY263" s="98">
        <v>45599</v>
      </c>
      <c r="AZ263" s="92" t="s">
        <v>309</v>
      </c>
      <c r="BA263" s="92" t="s">
        <v>153</v>
      </c>
      <c r="BB263" s="92" t="s">
        <v>154</v>
      </c>
      <c r="BC263" s="92" t="s">
        <v>134</v>
      </c>
      <c r="BD263" s="92" t="s">
        <v>128</v>
      </c>
      <c r="BE263" s="92">
        <v>29</v>
      </c>
      <c r="BF263" s="92">
        <v>724</v>
      </c>
      <c r="BG263" s="92">
        <v>858</v>
      </c>
      <c r="BH263" s="92">
        <f t="shared" si="60"/>
        <v>20996</v>
      </c>
      <c r="BI263" s="92">
        <f t="shared" si="64"/>
        <v>24882</v>
      </c>
      <c r="BJ263" s="92">
        <f t="shared" si="61"/>
        <v>3886</v>
      </c>
      <c r="BK263" s="92" t="str">
        <f t="shared" si="62"/>
        <v>profit</v>
      </c>
      <c r="BL263" s="99" t="b">
        <f t="shared" si="63"/>
        <v>1</v>
      </c>
    </row>
    <row r="264" spans="1:64" s="93" customFormat="1">
      <c r="A264" s="98">
        <v>45596</v>
      </c>
      <c r="B264" s="92" t="s">
        <v>304</v>
      </c>
      <c r="C264" s="92" t="s">
        <v>153</v>
      </c>
      <c r="D264" s="92" t="s">
        <v>154</v>
      </c>
      <c r="E264" s="92" t="s">
        <v>127</v>
      </c>
      <c r="F264" s="92" t="s">
        <v>137</v>
      </c>
      <c r="G264" s="92">
        <v>30</v>
      </c>
      <c r="H264" s="92">
        <v>539</v>
      </c>
      <c r="I264" s="92">
        <v>1364</v>
      </c>
      <c r="J264" s="92">
        <f t="shared" si="65"/>
        <v>16170</v>
      </c>
      <c r="K264" s="92" t="s">
        <v>356</v>
      </c>
      <c r="L264" s="92" t="e">
        <f t="shared" si="67"/>
        <v>#VALUE!</v>
      </c>
      <c r="M264" s="92" t="e">
        <f t="shared" si="68"/>
        <v>#VALUE!</v>
      </c>
      <c r="N264" s="99" t="e">
        <f t="shared" si="69"/>
        <v>#VALUE!</v>
      </c>
      <c r="U264" s="100">
        <v>45596</v>
      </c>
      <c r="V264" s="92" t="s">
        <v>304</v>
      </c>
      <c r="W264" s="92" t="s">
        <v>153</v>
      </c>
      <c r="X264" s="92" t="s">
        <v>154</v>
      </c>
      <c r="Y264" s="92" t="s">
        <v>127</v>
      </c>
      <c r="Z264" s="92" t="s">
        <v>137</v>
      </c>
      <c r="AA264" s="92">
        <v>30</v>
      </c>
      <c r="AB264" s="92">
        <v>539</v>
      </c>
      <c r="AC264" s="92">
        <v>1364</v>
      </c>
      <c r="AD264" s="92">
        <v>16170</v>
      </c>
      <c r="AE264" s="92">
        <v>40920</v>
      </c>
      <c r="AF264" s="92">
        <v>24750</v>
      </c>
      <c r="AG264" s="92" t="s">
        <v>354</v>
      </c>
      <c r="AH264" s="101" t="e">
        <v>#VALUE!</v>
      </c>
      <c r="AY264" s="98">
        <v>45600</v>
      </c>
      <c r="AZ264" s="92" t="s">
        <v>310</v>
      </c>
      <c r="BA264" s="92" t="s">
        <v>153</v>
      </c>
      <c r="BB264" s="92" t="s">
        <v>154</v>
      </c>
      <c r="BC264" s="92" t="s">
        <v>134</v>
      </c>
      <c r="BD264" s="92" t="s">
        <v>128</v>
      </c>
      <c r="BE264" s="92">
        <v>20</v>
      </c>
      <c r="BF264" s="92">
        <v>941</v>
      </c>
      <c r="BG264" s="92">
        <v>1181</v>
      </c>
      <c r="BH264" s="92">
        <f t="shared" si="60"/>
        <v>18820</v>
      </c>
      <c r="BI264" s="92">
        <f t="shared" si="64"/>
        <v>23620</v>
      </c>
      <c r="BJ264" s="92">
        <f t="shared" si="61"/>
        <v>4800</v>
      </c>
      <c r="BK264" s="92" t="str">
        <f t="shared" si="62"/>
        <v>profit</v>
      </c>
      <c r="BL264" s="99" t="b">
        <f t="shared" si="63"/>
        <v>0</v>
      </c>
    </row>
    <row r="265" spans="1:64" s="93" customFormat="1">
      <c r="A265" s="98">
        <v>45646</v>
      </c>
      <c r="B265" s="92" t="s">
        <v>305</v>
      </c>
      <c r="C265" s="92" t="s">
        <v>141</v>
      </c>
      <c r="D265" s="92" t="s">
        <v>200</v>
      </c>
      <c r="E265" s="92" t="s">
        <v>147</v>
      </c>
      <c r="F265" s="92" t="s">
        <v>128</v>
      </c>
      <c r="G265" s="92">
        <v>60</v>
      </c>
      <c r="H265" s="92">
        <v>901</v>
      </c>
      <c r="I265" s="92">
        <v>1148</v>
      </c>
      <c r="J265" s="92">
        <f t="shared" si="65"/>
        <v>54060</v>
      </c>
      <c r="K265" s="92">
        <f t="shared" si="66"/>
        <v>68880</v>
      </c>
      <c r="L265" s="92">
        <f t="shared" si="67"/>
        <v>14820</v>
      </c>
      <c r="M265" s="92" t="str">
        <f t="shared" si="68"/>
        <v>profit</v>
      </c>
      <c r="N265" s="99" t="b">
        <f t="shared" si="69"/>
        <v>1</v>
      </c>
      <c r="U265" s="100">
        <v>45646</v>
      </c>
      <c r="V265" s="92" t="s">
        <v>305</v>
      </c>
      <c r="W265" s="92" t="s">
        <v>141</v>
      </c>
      <c r="X265" s="92" t="s">
        <v>200</v>
      </c>
      <c r="Y265" s="92" t="s">
        <v>147</v>
      </c>
      <c r="Z265" s="92" t="s">
        <v>128</v>
      </c>
      <c r="AA265" s="92">
        <v>60</v>
      </c>
      <c r="AB265" s="92">
        <v>901</v>
      </c>
      <c r="AC265" s="92">
        <v>1148</v>
      </c>
      <c r="AD265" s="92">
        <v>54060</v>
      </c>
      <c r="AE265" s="92">
        <v>68880</v>
      </c>
      <c r="AF265" s="92">
        <v>14820</v>
      </c>
      <c r="AG265" s="92" t="s">
        <v>354</v>
      </c>
      <c r="AH265" s="101" t="b">
        <v>1</v>
      </c>
      <c r="AY265" s="98">
        <v>45601</v>
      </c>
      <c r="AZ265" s="92" t="s">
        <v>311</v>
      </c>
      <c r="BA265" s="92" t="s">
        <v>153</v>
      </c>
      <c r="BB265" s="92" t="s">
        <v>154</v>
      </c>
      <c r="BC265" s="92" t="s">
        <v>136</v>
      </c>
      <c r="BD265" s="92" t="s">
        <v>128</v>
      </c>
      <c r="BE265" s="92">
        <v>22</v>
      </c>
      <c r="BF265" s="92">
        <v>618</v>
      </c>
      <c r="BG265" s="92">
        <v>1373</v>
      </c>
      <c r="BH265" s="92">
        <f t="shared" si="60"/>
        <v>13596</v>
      </c>
      <c r="BI265" s="92">
        <f t="shared" si="64"/>
        <v>30206</v>
      </c>
      <c r="BJ265" s="92">
        <f t="shared" si="61"/>
        <v>16610</v>
      </c>
      <c r="BK265" s="92" t="str">
        <f t="shared" si="62"/>
        <v>profit</v>
      </c>
      <c r="BL265" s="99" t="b">
        <f t="shared" si="63"/>
        <v>0</v>
      </c>
    </row>
    <row r="266" spans="1:64" s="93" customFormat="1">
      <c r="A266" s="98">
        <v>45597</v>
      </c>
      <c r="B266" s="92" t="s">
        <v>306</v>
      </c>
      <c r="C266" s="92" t="s">
        <v>153</v>
      </c>
      <c r="D266" s="92" t="s">
        <v>154</v>
      </c>
      <c r="E266" s="92" t="s">
        <v>130</v>
      </c>
      <c r="F266" s="92" t="s">
        <v>137</v>
      </c>
      <c r="G266" s="92">
        <v>26</v>
      </c>
      <c r="H266" s="92">
        <v>726</v>
      </c>
      <c r="I266" s="92">
        <v>1335</v>
      </c>
      <c r="J266" s="92">
        <f t="shared" si="65"/>
        <v>18876</v>
      </c>
      <c r="K266" s="92">
        <f t="shared" si="66"/>
        <v>34710</v>
      </c>
      <c r="L266" s="92">
        <f t="shared" si="67"/>
        <v>15834</v>
      </c>
      <c r="M266" s="92" t="str">
        <f t="shared" si="68"/>
        <v>profit</v>
      </c>
      <c r="N266" s="99" t="b">
        <f t="shared" si="69"/>
        <v>0</v>
      </c>
      <c r="U266" s="100">
        <v>45597</v>
      </c>
      <c r="V266" s="92" t="s">
        <v>306</v>
      </c>
      <c r="W266" s="92" t="s">
        <v>153</v>
      </c>
      <c r="X266" s="92" t="s">
        <v>154</v>
      </c>
      <c r="Y266" s="92" t="s">
        <v>130</v>
      </c>
      <c r="Z266" s="92" t="s">
        <v>137</v>
      </c>
      <c r="AA266" s="92">
        <v>26</v>
      </c>
      <c r="AB266" s="92">
        <v>726</v>
      </c>
      <c r="AC266" s="92">
        <v>1335</v>
      </c>
      <c r="AD266" s="92">
        <v>18876</v>
      </c>
      <c r="AE266" s="92">
        <v>34710</v>
      </c>
      <c r="AF266" s="92">
        <v>15834</v>
      </c>
      <c r="AG266" s="92" t="s">
        <v>354</v>
      </c>
      <c r="AH266" s="101" t="b">
        <v>0</v>
      </c>
      <c r="AY266" s="98">
        <v>45609</v>
      </c>
      <c r="AZ266" s="92" t="s">
        <v>313</v>
      </c>
      <c r="BA266" s="92" t="s">
        <v>153</v>
      </c>
      <c r="BB266" s="92" t="s">
        <v>168</v>
      </c>
      <c r="BC266" s="92" t="s">
        <v>180</v>
      </c>
      <c r="BD266" s="92" t="s">
        <v>137</v>
      </c>
      <c r="BE266" s="92">
        <v>28</v>
      </c>
      <c r="BF266" s="92">
        <v>896</v>
      </c>
      <c r="BG266" s="92">
        <v>1363</v>
      </c>
      <c r="BH266" s="92">
        <f t="shared" si="60"/>
        <v>25088</v>
      </c>
      <c r="BI266" s="92">
        <f t="shared" si="64"/>
        <v>38164</v>
      </c>
      <c r="BJ266" s="92">
        <f t="shared" si="61"/>
        <v>13076</v>
      </c>
      <c r="BK266" s="92" t="str">
        <f t="shared" si="62"/>
        <v>profit</v>
      </c>
      <c r="BL266" s="99" t="b">
        <f t="shared" si="63"/>
        <v>1</v>
      </c>
    </row>
    <row r="267" spans="1:64" s="93" customFormat="1">
      <c r="A267" s="98">
        <v>45648</v>
      </c>
      <c r="B267" s="92" t="s">
        <v>307</v>
      </c>
      <c r="C267" s="92" t="s">
        <v>141</v>
      </c>
      <c r="D267" s="92" t="s">
        <v>221</v>
      </c>
      <c r="E267" s="92" t="s">
        <v>214</v>
      </c>
      <c r="F267" s="92" t="s">
        <v>128</v>
      </c>
      <c r="G267" s="92">
        <v>50</v>
      </c>
      <c r="H267" s="92">
        <v>749</v>
      </c>
      <c r="I267" s="92">
        <v>1269</v>
      </c>
      <c r="J267" s="92">
        <f t="shared" si="65"/>
        <v>37450</v>
      </c>
      <c r="K267" s="92">
        <f t="shared" si="66"/>
        <v>63450</v>
      </c>
      <c r="L267" s="92">
        <f t="shared" si="67"/>
        <v>26000</v>
      </c>
      <c r="M267" s="92" t="str">
        <f t="shared" si="68"/>
        <v>profit</v>
      </c>
      <c r="N267" s="99" t="b">
        <f t="shared" si="69"/>
        <v>1</v>
      </c>
      <c r="U267" s="100">
        <v>45648</v>
      </c>
      <c r="V267" s="92" t="s">
        <v>307</v>
      </c>
      <c r="W267" s="92" t="s">
        <v>141</v>
      </c>
      <c r="X267" s="92" t="s">
        <v>221</v>
      </c>
      <c r="Y267" s="92" t="s">
        <v>214</v>
      </c>
      <c r="Z267" s="92" t="s">
        <v>128</v>
      </c>
      <c r="AA267" s="92">
        <v>50</v>
      </c>
      <c r="AB267" s="92">
        <v>749</v>
      </c>
      <c r="AC267" s="92">
        <v>1269</v>
      </c>
      <c r="AD267" s="92">
        <v>37450</v>
      </c>
      <c r="AE267" s="92">
        <v>63450</v>
      </c>
      <c r="AF267" s="92">
        <v>26000</v>
      </c>
      <c r="AG267" s="92" t="s">
        <v>354</v>
      </c>
      <c r="AH267" s="101" t="b">
        <v>1</v>
      </c>
      <c r="AY267" s="98">
        <v>45611</v>
      </c>
      <c r="AZ267" s="92" t="s">
        <v>314</v>
      </c>
      <c r="BA267" s="92" t="s">
        <v>153</v>
      </c>
      <c r="BB267" s="92" t="s">
        <v>168</v>
      </c>
      <c r="BC267" s="92" t="s">
        <v>143</v>
      </c>
      <c r="BD267" s="92" t="s">
        <v>137</v>
      </c>
      <c r="BE267" s="92">
        <v>28</v>
      </c>
      <c r="BF267" s="92">
        <v>986</v>
      </c>
      <c r="BG267" s="92">
        <v>866</v>
      </c>
      <c r="BH267" s="92">
        <f t="shared" si="60"/>
        <v>27608</v>
      </c>
      <c r="BI267" s="92">
        <f t="shared" si="64"/>
        <v>24248</v>
      </c>
      <c r="BJ267" s="92">
        <f t="shared" si="61"/>
        <v>-3360</v>
      </c>
      <c r="BK267" s="92" t="str">
        <f t="shared" si="62"/>
        <v>loss</v>
      </c>
      <c r="BL267" s="99" t="b">
        <f t="shared" si="63"/>
        <v>0</v>
      </c>
    </row>
    <row r="268" spans="1:64" s="93" customFormat="1">
      <c r="A268" s="98">
        <v>45598</v>
      </c>
      <c r="B268" s="92" t="s">
        <v>308</v>
      </c>
      <c r="C268" s="92" t="s">
        <v>153</v>
      </c>
      <c r="D268" s="92" t="s">
        <v>154</v>
      </c>
      <c r="E268" s="92" t="s">
        <v>132</v>
      </c>
      <c r="F268" s="92" t="s">
        <v>137</v>
      </c>
      <c r="G268" s="92">
        <v>29</v>
      </c>
      <c r="H268" s="92">
        <v>510</v>
      </c>
      <c r="I268" s="92">
        <v>1131</v>
      </c>
      <c r="J268" s="92">
        <f t="shared" si="65"/>
        <v>14790</v>
      </c>
      <c r="K268" s="92">
        <f t="shared" si="66"/>
        <v>32799</v>
      </c>
      <c r="L268" s="92">
        <f t="shared" si="67"/>
        <v>18009</v>
      </c>
      <c r="M268" s="92" t="str">
        <f t="shared" si="68"/>
        <v>profit</v>
      </c>
      <c r="N268" s="99" t="b">
        <f t="shared" si="69"/>
        <v>0</v>
      </c>
      <c r="U268" s="100">
        <v>45598</v>
      </c>
      <c r="V268" s="92" t="s">
        <v>308</v>
      </c>
      <c r="W268" s="92" t="s">
        <v>153</v>
      </c>
      <c r="X268" s="92" t="s">
        <v>154</v>
      </c>
      <c r="Y268" s="92" t="s">
        <v>132</v>
      </c>
      <c r="Z268" s="92" t="s">
        <v>137</v>
      </c>
      <c r="AA268" s="92">
        <v>29</v>
      </c>
      <c r="AB268" s="92">
        <v>510</v>
      </c>
      <c r="AC268" s="92">
        <v>1131</v>
      </c>
      <c r="AD268" s="92">
        <v>14790</v>
      </c>
      <c r="AE268" s="92">
        <v>32799</v>
      </c>
      <c r="AF268" s="92">
        <v>18009</v>
      </c>
      <c r="AG268" s="92" t="s">
        <v>354</v>
      </c>
      <c r="AH268" s="101" t="b">
        <v>0</v>
      </c>
      <c r="AY268" s="98">
        <v>45612</v>
      </c>
      <c r="AZ268" s="92" t="s">
        <v>315</v>
      </c>
      <c r="BA268" s="92" t="s">
        <v>153</v>
      </c>
      <c r="BB268" s="92" t="s">
        <v>168</v>
      </c>
      <c r="BC268" s="92" t="s">
        <v>151</v>
      </c>
      <c r="BD268" s="92" t="s">
        <v>137</v>
      </c>
      <c r="BE268" s="92">
        <v>27</v>
      </c>
      <c r="BF268" s="92">
        <v>951</v>
      </c>
      <c r="BG268" s="92">
        <v>1255</v>
      </c>
      <c r="BH268" s="92">
        <f t="shared" si="60"/>
        <v>25677</v>
      </c>
      <c r="BI268" s="92">
        <f t="shared" si="64"/>
        <v>33885</v>
      </c>
      <c r="BJ268" s="92">
        <f t="shared" si="61"/>
        <v>8208</v>
      </c>
      <c r="BK268" s="92" t="str">
        <f t="shared" si="62"/>
        <v>profit</v>
      </c>
      <c r="BL268" s="99" t="b">
        <f t="shared" si="63"/>
        <v>1</v>
      </c>
    </row>
    <row r="269" spans="1:64" s="93" customFormat="1">
      <c r="A269" s="98">
        <v>45599</v>
      </c>
      <c r="B269" s="92" t="s">
        <v>309</v>
      </c>
      <c r="C269" s="92" t="s">
        <v>153</v>
      </c>
      <c r="D269" s="92" t="s">
        <v>154</v>
      </c>
      <c r="E269" s="92" t="s">
        <v>134</v>
      </c>
      <c r="F269" s="92" t="s">
        <v>128</v>
      </c>
      <c r="G269" s="92">
        <v>27</v>
      </c>
      <c r="H269" s="92">
        <v>752</v>
      </c>
      <c r="I269" s="92">
        <v>1258</v>
      </c>
      <c r="J269" s="92">
        <f t="shared" si="65"/>
        <v>20304</v>
      </c>
      <c r="K269" s="92">
        <f t="shared" si="66"/>
        <v>33966</v>
      </c>
      <c r="L269" s="92">
        <f t="shared" si="67"/>
        <v>13662</v>
      </c>
      <c r="M269" s="92" t="str">
        <f t="shared" si="68"/>
        <v>profit</v>
      </c>
      <c r="N269" s="99" t="b">
        <f t="shared" si="69"/>
        <v>1</v>
      </c>
      <c r="U269" s="100">
        <v>45599</v>
      </c>
      <c r="V269" s="92" t="s">
        <v>309</v>
      </c>
      <c r="W269" s="92" t="s">
        <v>153</v>
      </c>
      <c r="X269" s="92" t="s">
        <v>154</v>
      </c>
      <c r="Y269" s="92" t="s">
        <v>134</v>
      </c>
      <c r="Z269" s="92" t="s">
        <v>128</v>
      </c>
      <c r="AA269" s="92">
        <v>27</v>
      </c>
      <c r="AB269" s="92">
        <v>752</v>
      </c>
      <c r="AC269" s="92">
        <v>1258</v>
      </c>
      <c r="AD269" s="92">
        <v>20304</v>
      </c>
      <c r="AE269" s="92">
        <v>33966</v>
      </c>
      <c r="AF269" s="92">
        <v>13662</v>
      </c>
      <c r="AG269" s="92" t="s">
        <v>354</v>
      </c>
      <c r="AH269" s="101" t="b">
        <v>1</v>
      </c>
      <c r="AY269" s="98">
        <v>45432</v>
      </c>
      <c r="AZ269" s="92" t="s">
        <v>199</v>
      </c>
      <c r="BA269" s="92" t="s">
        <v>141</v>
      </c>
      <c r="BB269" s="92" t="s">
        <v>200</v>
      </c>
      <c r="BC269" s="92" t="s">
        <v>143</v>
      </c>
      <c r="BD269" s="92" t="s">
        <v>137</v>
      </c>
      <c r="BE269" s="92">
        <v>63</v>
      </c>
      <c r="BF269" s="92">
        <v>929</v>
      </c>
      <c r="BG269" s="92">
        <v>1320</v>
      </c>
      <c r="BH269" s="92">
        <f t="shared" si="60"/>
        <v>58527</v>
      </c>
      <c r="BI269" s="92">
        <f t="shared" si="64"/>
        <v>83160</v>
      </c>
      <c r="BJ269" s="92">
        <f t="shared" si="61"/>
        <v>24633</v>
      </c>
      <c r="BK269" s="92" t="str">
        <f t="shared" si="62"/>
        <v>profit</v>
      </c>
      <c r="BL269" s="99" t="b">
        <f t="shared" si="63"/>
        <v>1</v>
      </c>
    </row>
    <row r="270" spans="1:64" s="93" customFormat="1">
      <c r="A270" s="98">
        <v>45600</v>
      </c>
      <c r="B270" s="92" t="s">
        <v>310</v>
      </c>
      <c r="C270" s="92" t="s">
        <v>153</v>
      </c>
      <c r="D270" s="92" t="s">
        <v>154</v>
      </c>
      <c r="E270" s="92" t="s">
        <v>134</v>
      </c>
      <c r="F270" s="92" t="s">
        <v>128</v>
      </c>
      <c r="G270" s="92">
        <v>28</v>
      </c>
      <c r="H270" s="92">
        <v>924</v>
      </c>
      <c r="I270" s="92">
        <v>847</v>
      </c>
      <c r="J270" s="92">
        <f t="shared" si="65"/>
        <v>25872</v>
      </c>
      <c r="K270" s="92">
        <f t="shared" si="66"/>
        <v>23716</v>
      </c>
      <c r="L270" s="92">
        <f t="shared" si="67"/>
        <v>-2156</v>
      </c>
      <c r="M270" s="92" t="str">
        <f t="shared" si="68"/>
        <v>loss</v>
      </c>
      <c r="N270" s="99" t="b">
        <f t="shared" si="69"/>
        <v>0</v>
      </c>
      <c r="U270" s="100">
        <v>45600</v>
      </c>
      <c r="V270" s="92" t="s">
        <v>310</v>
      </c>
      <c r="W270" s="92" t="s">
        <v>153</v>
      </c>
      <c r="X270" s="92" t="s">
        <v>154</v>
      </c>
      <c r="Y270" s="92" t="s">
        <v>134</v>
      </c>
      <c r="Z270" s="92" t="s">
        <v>128</v>
      </c>
      <c r="AA270" s="92">
        <v>28</v>
      </c>
      <c r="AB270" s="92">
        <v>924</v>
      </c>
      <c r="AC270" s="92">
        <v>847</v>
      </c>
      <c r="AD270" s="92">
        <v>25872</v>
      </c>
      <c r="AE270" s="92">
        <v>23716</v>
      </c>
      <c r="AF270" s="92">
        <v>-2156</v>
      </c>
      <c r="AG270" s="92" t="s">
        <v>353</v>
      </c>
      <c r="AH270" s="101" t="b">
        <v>0</v>
      </c>
      <c r="AY270" s="98">
        <v>45613</v>
      </c>
      <c r="AZ270" s="92" t="s">
        <v>316</v>
      </c>
      <c r="BA270" s="92" t="s">
        <v>153</v>
      </c>
      <c r="BB270" s="92" t="s">
        <v>168</v>
      </c>
      <c r="BC270" s="92" t="s">
        <v>165</v>
      </c>
      <c r="BD270" s="92" t="s">
        <v>137</v>
      </c>
      <c r="BE270" s="92">
        <v>22</v>
      </c>
      <c r="BF270" s="92">
        <v>783</v>
      </c>
      <c r="BG270" s="92">
        <v>886</v>
      </c>
      <c r="BH270" s="92">
        <f t="shared" si="60"/>
        <v>17226</v>
      </c>
      <c r="BI270" s="92">
        <f t="shared" si="64"/>
        <v>19492</v>
      </c>
      <c r="BJ270" s="92">
        <f t="shared" si="61"/>
        <v>2266</v>
      </c>
      <c r="BK270" s="92" t="str">
        <f t="shared" si="62"/>
        <v>profit</v>
      </c>
      <c r="BL270" s="99" t="b">
        <f t="shared" si="63"/>
        <v>0</v>
      </c>
    </row>
    <row r="271" spans="1:64" s="93" customFormat="1">
      <c r="A271" s="98">
        <v>45601</v>
      </c>
      <c r="B271" s="92" t="s">
        <v>311</v>
      </c>
      <c r="C271" s="92" t="s">
        <v>153</v>
      </c>
      <c r="D271" s="92" t="s">
        <v>154</v>
      </c>
      <c r="E271" s="92" t="s">
        <v>136</v>
      </c>
      <c r="F271" s="92" t="s">
        <v>128</v>
      </c>
      <c r="G271" s="92">
        <v>26</v>
      </c>
      <c r="H271" s="92">
        <v>643</v>
      </c>
      <c r="I271" s="92">
        <v>1341</v>
      </c>
      <c r="J271" s="92">
        <f t="shared" si="65"/>
        <v>16718</v>
      </c>
      <c r="K271" s="92">
        <f t="shared" si="66"/>
        <v>34866</v>
      </c>
      <c r="L271" s="92">
        <f t="shared" si="67"/>
        <v>18148</v>
      </c>
      <c r="M271" s="92" t="str">
        <f t="shared" si="68"/>
        <v>profit</v>
      </c>
      <c r="N271" s="99" t="b">
        <f t="shared" si="69"/>
        <v>0</v>
      </c>
      <c r="U271" s="100">
        <v>45601</v>
      </c>
      <c r="V271" s="92" t="s">
        <v>311</v>
      </c>
      <c r="W271" s="92" t="s">
        <v>153</v>
      </c>
      <c r="X271" s="92" t="s">
        <v>154</v>
      </c>
      <c r="Y271" s="92" t="s">
        <v>136</v>
      </c>
      <c r="Z271" s="92" t="s">
        <v>128</v>
      </c>
      <c r="AA271" s="92">
        <v>26</v>
      </c>
      <c r="AB271" s="92">
        <v>643</v>
      </c>
      <c r="AC271" s="92">
        <v>1341</v>
      </c>
      <c r="AD271" s="92">
        <v>16718</v>
      </c>
      <c r="AE271" s="92">
        <v>34866</v>
      </c>
      <c r="AF271" s="92">
        <v>18148</v>
      </c>
      <c r="AG271" s="92" t="s">
        <v>354</v>
      </c>
      <c r="AH271" s="101" t="b">
        <v>0</v>
      </c>
      <c r="AY271" s="98">
        <v>45615</v>
      </c>
      <c r="AZ271" s="92" t="s">
        <v>317</v>
      </c>
      <c r="BA271" s="92" t="s">
        <v>153</v>
      </c>
      <c r="BB271" s="92" t="s">
        <v>168</v>
      </c>
      <c r="BC271" s="92" t="s">
        <v>147</v>
      </c>
      <c r="BD271" s="92" t="s">
        <v>128</v>
      </c>
      <c r="BE271" s="92">
        <v>21</v>
      </c>
      <c r="BF271" s="92">
        <v>547</v>
      </c>
      <c r="BG271" s="92">
        <v>784</v>
      </c>
      <c r="BH271" s="92">
        <f t="shared" si="60"/>
        <v>11487</v>
      </c>
      <c r="BI271" s="92">
        <f t="shared" si="64"/>
        <v>16464</v>
      </c>
      <c r="BJ271" s="92">
        <f t="shared" si="61"/>
        <v>4977</v>
      </c>
      <c r="BK271" s="92" t="str">
        <f t="shared" si="62"/>
        <v>profit</v>
      </c>
      <c r="BL271" s="99" t="b">
        <f t="shared" si="63"/>
        <v>0</v>
      </c>
    </row>
    <row r="272" spans="1:64" s="93" customFormat="1">
      <c r="A272" s="98">
        <v>45653</v>
      </c>
      <c r="B272" s="92" t="s">
        <v>312</v>
      </c>
      <c r="C272" s="92" t="s">
        <v>141</v>
      </c>
      <c r="D272" s="92" t="s">
        <v>221</v>
      </c>
      <c r="E272" s="92" t="s">
        <v>130</v>
      </c>
      <c r="F272" s="92" t="s">
        <v>137</v>
      </c>
      <c r="G272" s="92">
        <v>59</v>
      </c>
      <c r="H272" s="92">
        <v>774</v>
      </c>
      <c r="I272" s="92">
        <v>1374</v>
      </c>
      <c r="J272" s="92">
        <f t="shared" si="65"/>
        <v>45666</v>
      </c>
      <c r="K272" s="92">
        <f t="shared" si="66"/>
        <v>81066</v>
      </c>
      <c r="L272" s="92">
        <f t="shared" si="67"/>
        <v>35400</v>
      </c>
      <c r="M272" s="92" t="str">
        <f t="shared" si="68"/>
        <v>profit</v>
      </c>
      <c r="N272" s="99" t="b">
        <f t="shared" si="69"/>
        <v>1</v>
      </c>
      <c r="U272" s="100">
        <v>45653</v>
      </c>
      <c r="V272" s="92" t="s">
        <v>312</v>
      </c>
      <c r="W272" s="92" t="s">
        <v>141</v>
      </c>
      <c r="X272" s="92" t="s">
        <v>221</v>
      </c>
      <c r="Y272" s="92" t="s">
        <v>130</v>
      </c>
      <c r="Z272" s="92" t="s">
        <v>137</v>
      </c>
      <c r="AA272" s="92">
        <v>59</v>
      </c>
      <c r="AB272" s="92">
        <v>774</v>
      </c>
      <c r="AC272" s="92">
        <v>1374</v>
      </c>
      <c r="AD272" s="92">
        <v>45666</v>
      </c>
      <c r="AE272" s="92">
        <v>81066</v>
      </c>
      <c r="AF272" s="92">
        <v>35400</v>
      </c>
      <c r="AG272" s="92" t="s">
        <v>354</v>
      </c>
      <c r="AH272" s="101" t="b">
        <v>1</v>
      </c>
      <c r="AY272" s="98">
        <v>45617</v>
      </c>
      <c r="AZ272" s="92" t="s">
        <v>318</v>
      </c>
      <c r="BA272" s="92" t="s">
        <v>153</v>
      </c>
      <c r="BB272" s="92" t="s">
        <v>168</v>
      </c>
      <c r="BC272" s="92" t="s">
        <v>151</v>
      </c>
      <c r="BD272" s="92" t="s">
        <v>137</v>
      </c>
      <c r="BE272" s="92">
        <v>20</v>
      </c>
      <c r="BF272" s="92">
        <v>737</v>
      </c>
      <c r="BG272" s="92">
        <v>932</v>
      </c>
      <c r="BH272" s="92">
        <f t="shared" si="60"/>
        <v>14740</v>
      </c>
      <c r="BI272" s="92">
        <f t="shared" si="64"/>
        <v>18640</v>
      </c>
      <c r="BJ272" s="92">
        <f t="shared" si="61"/>
        <v>3900</v>
      </c>
      <c r="BK272" s="92" t="str">
        <f t="shared" si="62"/>
        <v>profit</v>
      </c>
      <c r="BL272" s="99" t="b">
        <f t="shared" si="63"/>
        <v>0</v>
      </c>
    </row>
    <row r="273" spans="1:64" s="93" customFormat="1">
      <c r="A273" s="98">
        <v>45609</v>
      </c>
      <c r="B273" s="92" t="s">
        <v>313</v>
      </c>
      <c r="C273" s="92" t="s">
        <v>153</v>
      </c>
      <c r="D273" s="92" t="s">
        <v>168</v>
      </c>
      <c r="E273" s="92" t="s">
        <v>180</v>
      </c>
      <c r="F273" s="92" t="s">
        <v>137</v>
      </c>
      <c r="G273" s="92">
        <v>23</v>
      </c>
      <c r="H273" s="92">
        <v>584</v>
      </c>
      <c r="I273" s="92">
        <v>1140</v>
      </c>
      <c r="J273" s="92">
        <f t="shared" si="65"/>
        <v>13432</v>
      </c>
      <c r="K273" s="92">
        <f t="shared" si="66"/>
        <v>26220</v>
      </c>
      <c r="L273" s="92">
        <f t="shared" si="67"/>
        <v>12788</v>
      </c>
      <c r="M273" s="92" t="str">
        <f t="shared" si="68"/>
        <v>profit</v>
      </c>
      <c r="N273" s="99" t="b">
        <f t="shared" si="69"/>
        <v>0</v>
      </c>
      <c r="U273" s="100">
        <v>45609</v>
      </c>
      <c r="V273" s="92" t="s">
        <v>313</v>
      </c>
      <c r="W273" s="92" t="s">
        <v>153</v>
      </c>
      <c r="X273" s="92" t="s">
        <v>168</v>
      </c>
      <c r="Y273" s="92" t="s">
        <v>180</v>
      </c>
      <c r="Z273" s="92" t="s">
        <v>137</v>
      </c>
      <c r="AA273" s="92">
        <v>23</v>
      </c>
      <c r="AB273" s="92">
        <v>584</v>
      </c>
      <c r="AC273" s="92">
        <v>1140</v>
      </c>
      <c r="AD273" s="92">
        <v>13432</v>
      </c>
      <c r="AE273" s="92">
        <v>26220</v>
      </c>
      <c r="AF273" s="92">
        <v>12788</v>
      </c>
      <c r="AG273" s="92" t="s">
        <v>354</v>
      </c>
      <c r="AH273" s="101" t="b">
        <v>0</v>
      </c>
      <c r="AY273" s="98">
        <v>45618</v>
      </c>
      <c r="AZ273" s="92" t="s">
        <v>320</v>
      </c>
      <c r="BA273" s="92" t="s">
        <v>153</v>
      </c>
      <c r="BB273" s="92" t="s">
        <v>168</v>
      </c>
      <c r="BC273" s="92" t="s">
        <v>136</v>
      </c>
      <c r="BD273" s="92" t="s">
        <v>137</v>
      </c>
      <c r="BE273" s="92">
        <v>25</v>
      </c>
      <c r="BF273" s="92">
        <v>924</v>
      </c>
      <c r="BG273" s="92">
        <v>1062</v>
      </c>
      <c r="BH273" s="92">
        <f t="shared" ref="BH273:BH326" si="70">BE273*BF273</f>
        <v>23100</v>
      </c>
      <c r="BI273" s="92">
        <f t="shared" si="64"/>
        <v>26550</v>
      </c>
      <c r="BJ273" s="92">
        <f t="shared" ref="BJ273:BJ326" si="71">BI273-BH273</f>
        <v>3450</v>
      </c>
      <c r="BK273" s="92" t="str">
        <f t="shared" si="62"/>
        <v>profit</v>
      </c>
      <c r="BL273" s="99" t="b">
        <f t="shared" si="63"/>
        <v>1</v>
      </c>
    </row>
    <row r="274" spans="1:64" s="93" customFormat="1">
      <c r="A274" s="98">
        <v>45611</v>
      </c>
      <c r="B274" s="92" t="s">
        <v>314</v>
      </c>
      <c r="C274" s="92" t="s">
        <v>153</v>
      </c>
      <c r="D274" s="92" t="s">
        <v>168</v>
      </c>
      <c r="E274" s="92" t="s">
        <v>143</v>
      </c>
      <c r="F274" s="92" t="s">
        <v>137</v>
      </c>
      <c r="G274" s="92">
        <v>21</v>
      </c>
      <c r="H274" s="92">
        <v>608</v>
      </c>
      <c r="I274" s="92">
        <v>983</v>
      </c>
      <c r="J274" s="92">
        <f t="shared" si="65"/>
        <v>12768</v>
      </c>
      <c r="K274" s="92">
        <f t="shared" si="66"/>
        <v>20643</v>
      </c>
      <c r="L274" s="92">
        <f t="shared" si="67"/>
        <v>7875</v>
      </c>
      <c r="M274" s="92" t="str">
        <f t="shared" si="68"/>
        <v>profit</v>
      </c>
      <c r="N274" s="99" t="b">
        <f t="shared" si="69"/>
        <v>0</v>
      </c>
      <c r="U274" s="100">
        <v>45611</v>
      </c>
      <c r="V274" s="92" t="s">
        <v>314</v>
      </c>
      <c r="W274" s="92" t="s">
        <v>153</v>
      </c>
      <c r="X274" s="92" t="s">
        <v>168</v>
      </c>
      <c r="Y274" s="92" t="s">
        <v>143</v>
      </c>
      <c r="Z274" s="92" t="s">
        <v>137</v>
      </c>
      <c r="AA274" s="92">
        <v>21</v>
      </c>
      <c r="AB274" s="92">
        <v>608</v>
      </c>
      <c r="AC274" s="92">
        <v>983</v>
      </c>
      <c r="AD274" s="92">
        <v>12768</v>
      </c>
      <c r="AE274" s="92">
        <v>20643</v>
      </c>
      <c r="AF274" s="92">
        <v>7875</v>
      </c>
      <c r="AG274" s="92" t="s">
        <v>354</v>
      </c>
      <c r="AH274" s="101" t="b">
        <v>0</v>
      </c>
      <c r="AY274" s="98">
        <v>45619</v>
      </c>
      <c r="AZ274" s="92" t="s">
        <v>322</v>
      </c>
      <c r="BA274" s="92" t="s">
        <v>153</v>
      </c>
      <c r="BB274" s="92" t="s">
        <v>168</v>
      </c>
      <c r="BC274" s="92" t="s">
        <v>151</v>
      </c>
      <c r="BD274" s="92" t="s">
        <v>137</v>
      </c>
      <c r="BE274" s="92">
        <v>28</v>
      </c>
      <c r="BF274" s="92">
        <v>665</v>
      </c>
      <c r="BG274" s="92">
        <v>1467</v>
      </c>
      <c r="BH274" s="92">
        <f t="shared" si="70"/>
        <v>18620</v>
      </c>
      <c r="BI274" s="92">
        <f t="shared" si="64"/>
        <v>41076</v>
      </c>
      <c r="BJ274" s="92">
        <f t="shared" si="71"/>
        <v>22456</v>
      </c>
      <c r="BK274" s="92" t="str">
        <f t="shared" ref="BK274:BK327" si="72">IF(BJ274&gt;0,"profit","loss")</f>
        <v>profit</v>
      </c>
      <c r="BL274" s="99" t="b">
        <f t="shared" ref="BL274:BL327" si="73">AND(BJ274&gt;0,BH274&gt;20000)</f>
        <v>0</v>
      </c>
    </row>
    <row r="275" spans="1:64" s="93" customFormat="1">
      <c r="A275" s="98">
        <v>45612</v>
      </c>
      <c r="B275" s="92" t="s">
        <v>315</v>
      </c>
      <c r="C275" s="92" t="s">
        <v>153</v>
      </c>
      <c r="D275" s="92" t="s">
        <v>168</v>
      </c>
      <c r="E275" s="92" t="s">
        <v>151</v>
      </c>
      <c r="F275" s="92" t="s">
        <v>137</v>
      </c>
      <c r="G275" s="92">
        <v>30</v>
      </c>
      <c r="H275" s="92">
        <v>712</v>
      </c>
      <c r="I275" s="92">
        <v>1311</v>
      </c>
      <c r="J275" s="92">
        <f t="shared" si="65"/>
        <v>21360</v>
      </c>
      <c r="K275" s="92">
        <f t="shared" si="66"/>
        <v>39330</v>
      </c>
      <c r="L275" s="92">
        <f t="shared" si="67"/>
        <v>17970</v>
      </c>
      <c r="M275" s="92" t="str">
        <f t="shared" si="68"/>
        <v>profit</v>
      </c>
      <c r="N275" s="99" t="b">
        <f t="shared" si="69"/>
        <v>1</v>
      </c>
      <c r="U275" s="100">
        <v>45612</v>
      </c>
      <c r="V275" s="92" t="s">
        <v>315</v>
      </c>
      <c r="W275" s="92" t="s">
        <v>153</v>
      </c>
      <c r="X275" s="92" t="s">
        <v>168</v>
      </c>
      <c r="Y275" s="92" t="s">
        <v>151</v>
      </c>
      <c r="Z275" s="92" t="s">
        <v>137</v>
      </c>
      <c r="AA275" s="92">
        <v>30</v>
      </c>
      <c r="AB275" s="92">
        <v>712</v>
      </c>
      <c r="AC275" s="92">
        <v>1311</v>
      </c>
      <c r="AD275" s="92">
        <v>21360</v>
      </c>
      <c r="AE275" s="92">
        <v>39330</v>
      </c>
      <c r="AF275" s="92">
        <v>17970</v>
      </c>
      <c r="AG275" s="92" t="s">
        <v>354</v>
      </c>
      <c r="AH275" s="101" t="b">
        <v>1</v>
      </c>
      <c r="AY275" s="98">
        <v>45620</v>
      </c>
      <c r="AZ275" s="92" t="s">
        <v>324</v>
      </c>
      <c r="BA275" s="92" t="s">
        <v>153</v>
      </c>
      <c r="BB275" s="92" t="s">
        <v>168</v>
      </c>
      <c r="BC275" s="92" t="s">
        <v>156</v>
      </c>
      <c r="BD275" s="92" t="s">
        <v>137</v>
      </c>
      <c r="BE275" s="92">
        <v>24</v>
      </c>
      <c r="BF275" s="92">
        <v>839</v>
      </c>
      <c r="BG275" s="92">
        <v>1092</v>
      </c>
      <c r="BH275" s="92">
        <f t="shared" si="70"/>
        <v>20136</v>
      </c>
      <c r="BI275" s="92">
        <f t="shared" si="64"/>
        <v>26208</v>
      </c>
      <c r="BJ275" s="92">
        <f t="shared" si="71"/>
        <v>6072</v>
      </c>
      <c r="BK275" s="92" t="str">
        <f t="shared" si="72"/>
        <v>profit</v>
      </c>
      <c r="BL275" s="99" t="b">
        <f t="shared" si="73"/>
        <v>1</v>
      </c>
    </row>
    <row r="276" spans="1:64" s="93" customFormat="1">
      <c r="A276" s="98">
        <v>45613</v>
      </c>
      <c r="B276" s="92" t="s">
        <v>316</v>
      </c>
      <c r="C276" s="92" t="s">
        <v>153</v>
      </c>
      <c r="D276" s="92" t="s">
        <v>168</v>
      </c>
      <c r="E276" s="92" t="s">
        <v>165</v>
      </c>
      <c r="F276" s="92" t="s">
        <v>137</v>
      </c>
      <c r="G276" s="92">
        <v>24</v>
      </c>
      <c r="H276" s="92">
        <v>672</v>
      </c>
      <c r="I276" s="92">
        <v>878</v>
      </c>
      <c r="J276" s="92">
        <f t="shared" si="65"/>
        <v>16128</v>
      </c>
      <c r="K276" s="92">
        <f t="shared" si="66"/>
        <v>21072</v>
      </c>
      <c r="L276" s="92">
        <f t="shared" si="67"/>
        <v>4944</v>
      </c>
      <c r="M276" s="92" t="str">
        <f t="shared" si="68"/>
        <v>profit</v>
      </c>
      <c r="N276" s="99" t="b">
        <f t="shared" si="69"/>
        <v>0</v>
      </c>
      <c r="U276" s="100">
        <v>45613</v>
      </c>
      <c r="V276" s="92" t="s">
        <v>316</v>
      </c>
      <c r="W276" s="92" t="s">
        <v>153</v>
      </c>
      <c r="X276" s="92" t="s">
        <v>168</v>
      </c>
      <c r="Y276" s="92" t="s">
        <v>165</v>
      </c>
      <c r="Z276" s="92" t="s">
        <v>137</v>
      </c>
      <c r="AA276" s="92">
        <v>24</v>
      </c>
      <c r="AB276" s="92">
        <v>672</v>
      </c>
      <c r="AC276" s="92">
        <v>878</v>
      </c>
      <c r="AD276" s="92">
        <v>16128</v>
      </c>
      <c r="AE276" s="92">
        <v>21072</v>
      </c>
      <c r="AF276" s="92">
        <v>4944</v>
      </c>
      <c r="AG276" s="92" t="s">
        <v>354</v>
      </c>
      <c r="AH276" s="101" t="b">
        <v>0</v>
      </c>
      <c r="AY276" s="98">
        <v>45621</v>
      </c>
      <c r="AZ276" s="92" t="s">
        <v>325</v>
      </c>
      <c r="BA276" s="92" t="s">
        <v>153</v>
      </c>
      <c r="BB276" s="92" t="s">
        <v>168</v>
      </c>
      <c r="BC276" s="92" t="s">
        <v>136</v>
      </c>
      <c r="BD276" s="92" t="s">
        <v>137</v>
      </c>
      <c r="BE276" s="92">
        <v>30</v>
      </c>
      <c r="BF276" s="92">
        <v>790</v>
      </c>
      <c r="BG276" s="92">
        <v>1245</v>
      </c>
      <c r="BH276" s="92">
        <f t="shared" si="70"/>
        <v>23700</v>
      </c>
      <c r="BI276" s="92">
        <f t="shared" si="64"/>
        <v>37350</v>
      </c>
      <c r="BJ276" s="92">
        <f t="shared" si="71"/>
        <v>13650</v>
      </c>
      <c r="BK276" s="92" t="str">
        <f t="shared" si="72"/>
        <v>profit</v>
      </c>
      <c r="BL276" s="99" t="b">
        <f t="shared" si="73"/>
        <v>1</v>
      </c>
    </row>
    <row r="277" spans="1:64" s="93" customFormat="1">
      <c r="A277" s="98">
        <v>45615</v>
      </c>
      <c r="B277" s="92" t="s">
        <v>317</v>
      </c>
      <c r="C277" s="92" t="s">
        <v>153</v>
      </c>
      <c r="D277" s="92" t="s">
        <v>168</v>
      </c>
      <c r="E277" s="92" t="s">
        <v>147</v>
      </c>
      <c r="F277" s="92" t="s">
        <v>128</v>
      </c>
      <c r="G277" s="92">
        <v>29</v>
      </c>
      <c r="H277" s="92">
        <v>520</v>
      </c>
      <c r="I277" s="92">
        <v>770</v>
      </c>
      <c r="J277" s="92">
        <f t="shared" si="65"/>
        <v>15080</v>
      </c>
      <c r="K277" s="92" t="s">
        <v>356</v>
      </c>
      <c r="L277" s="92" t="e">
        <f t="shared" si="67"/>
        <v>#VALUE!</v>
      </c>
      <c r="M277" s="92" t="e">
        <f t="shared" si="68"/>
        <v>#VALUE!</v>
      </c>
      <c r="N277" s="99" t="e">
        <f t="shared" si="69"/>
        <v>#VALUE!</v>
      </c>
      <c r="U277" s="100">
        <v>45615</v>
      </c>
      <c r="V277" s="92" t="s">
        <v>317</v>
      </c>
      <c r="W277" s="92" t="s">
        <v>153</v>
      </c>
      <c r="X277" s="92" t="s">
        <v>168</v>
      </c>
      <c r="Y277" s="92" t="s">
        <v>147</v>
      </c>
      <c r="Z277" s="92" t="s">
        <v>128</v>
      </c>
      <c r="AA277" s="92">
        <v>29</v>
      </c>
      <c r="AB277" s="92">
        <v>520</v>
      </c>
      <c r="AC277" s="92">
        <v>770</v>
      </c>
      <c r="AD277" s="92">
        <v>15080</v>
      </c>
      <c r="AE277" s="92">
        <v>22330</v>
      </c>
      <c r="AF277" s="92">
        <v>7250</v>
      </c>
      <c r="AG277" s="92" t="s">
        <v>354</v>
      </c>
      <c r="AH277" s="101" t="e">
        <v>#VALUE!</v>
      </c>
      <c r="AY277" s="98">
        <v>45622</v>
      </c>
      <c r="AZ277" s="92" t="s">
        <v>326</v>
      </c>
      <c r="BA277" s="92" t="s">
        <v>153</v>
      </c>
      <c r="BB277" s="92" t="s">
        <v>168</v>
      </c>
      <c r="BC277" s="92" t="s">
        <v>159</v>
      </c>
      <c r="BD277" s="92" t="s">
        <v>128</v>
      </c>
      <c r="BE277" s="92">
        <v>30</v>
      </c>
      <c r="BF277" s="92">
        <v>651</v>
      </c>
      <c r="BG277" s="92">
        <v>1277</v>
      </c>
      <c r="BH277" s="92">
        <f t="shared" si="70"/>
        <v>19530</v>
      </c>
      <c r="BI277" s="92">
        <f t="shared" si="64"/>
        <v>38310</v>
      </c>
      <c r="BJ277" s="92">
        <f t="shared" si="71"/>
        <v>18780</v>
      </c>
      <c r="BK277" s="92" t="str">
        <f t="shared" si="72"/>
        <v>profit</v>
      </c>
      <c r="BL277" s="99" t="b">
        <f t="shared" si="73"/>
        <v>0</v>
      </c>
    </row>
    <row r="278" spans="1:64" s="93" customFormat="1">
      <c r="A278" s="98">
        <v>45617</v>
      </c>
      <c r="B278" s="92" t="s">
        <v>318</v>
      </c>
      <c r="C278" s="92" t="s">
        <v>153</v>
      </c>
      <c r="D278" s="92" t="s">
        <v>168</v>
      </c>
      <c r="E278" s="92" t="s">
        <v>151</v>
      </c>
      <c r="F278" s="92" t="s">
        <v>137</v>
      </c>
      <c r="G278" s="92">
        <v>28</v>
      </c>
      <c r="H278" s="92">
        <v>884</v>
      </c>
      <c r="I278" s="92">
        <v>1165</v>
      </c>
      <c r="J278" s="92">
        <f t="shared" si="65"/>
        <v>24752</v>
      </c>
      <c r="K278" s="92">
        <f t="shared" si="66"/>
        <v>32620</v>
      </c>
      <c r="L278" s="92">
        <f t="shared" si="67"/>
        <v>7868</v>
      </c>
      <c r="M278" s="92" t="str">
        <f t="shared" si="68"/>
        <v>profit</v>
      </c>
      <c r="N278" s="99" t="b">
        <f t="shared" si="69"/>
        <v>1</v>
      </c>
      <c r="U278" s="100">
        <v>45617</v>
      </c>
      <c r="V278" s="92" t="s">
        <v>318</v>
      </c>
      <c r="W278" s="92" t="s">
        <v>153</v>
      </c>
      <c r="X278" s="92" t="s">
        <v>168</v>
      </c>
      <c r="Y278" s="92" t="s">
        <v>151</v>
      </c>
      <c r="Z278" s="92" t="s">
        <v>137</v>
      </c>
      <c r="AA278" s="92">
        <v>28</v>
      </c>
      <c r="AB278" s="92">
        <v>884</v>
      </c>
      <c r="AC278" s="92">
        <v>1165</v>
      </c>
      <c r="AD278" s="92">
        <v>24752</v>
      </c>
      <c r="AE278" s="92">
        <v>32620</v>
      </c>
      <c r="AF278" s="92">
        <v>7868</v>
      </c>
      <c r="AG278" s="92" t="s">
        <v>354</v>
      </c>
      <c r="AH278" s="101" t="b">
        <v>1</v>
      </c>
      <c r="AY278" s="98">
        <v>45441</v>
      </c>
      <c r="AZ278" s="92" t="s">
        <v>209</v>
      </c>
      <c r="BA278" s="92" t="s">
        <v>141</v>
      </c>
      <c r="BB278" s="92" t="s">
        <v>200</v>
      </c>
      <c r="BC278" s="92" t="s">
        <v>160</v>
      </c>
      <c r="BD278" s="92" t="s">
        <v>137</v>
      </c>
      <c r="BE278" s="92">
        <v>67</v>
      </c>
      <c r="BF278" s="92">
        <v>796</v>
      </c>
      <c r="BG278" s="92">
        <v>1347</v>
      </c>
      <c r="BH278" s="92">
        <f t="shared" si="70"/>
        <v>53332</v>
      </c>
      <c r="BI278" s="92">
        <f t="shared" si="64"/>
        <v>90249</v>
      </c>
      <c r="BJ278" s="92">
        <f t="shared" si="71"/>
        <v>36917</v>
      </c>
      <c r="BK278" s="92" t="str">
        <f t="shared" si="72"/>
        <v>profit</v>
      </c>
      <c r="BL278" s="99" t="b">
        <f t="shared" si="73"/>
        <v>1</v>
      </c>
    </row>
    <row r="279" spans="1:64" s="93" customFormat="1">
      <c r="A279" s="98">
        <v>45660</v>
      </c>
      <c r="B279" s="92" t="s">
        <v>319</v>
      </c>
      <c r="C279" s="92" t="s">
        <v>125</v>
      </c>
      <c r="D279" s="92" t="s">
        <v>126</v>
      </c>
      <c r="E279" s="92" t="s">
        <v>180</v>
      </c>
      <c r="F279" s="92" t="s">
        <v>128</v>
      </c>
      <c r="G279" s="92">
        <v>11</v>
      </c>
      <c r="H279" s="92">
        <v>562</v>
      </c>
      <c r="I279" s="92">
        <v>800</v>
      </c>
      <c r="J279" s="92">
        <f t="shared" si="65"/>
        <v>6182</v>
      </c>
      <c r="K279" s="92">
        <f t="shared" si="66"/>
        <v>8800</v>
      </c>
      <c r="L279" s="92">
        <f t="shared" si="67"/>
        <v>2618</v>
      </c>
      <c r="M279" s="92" t="str">
        <f t="shared" si="68"/>
        <v>profit</v>
      </c>
      <c r="N279" s="99" t="b">
        <f t="shared" si="69"/>
        <v>0</v>
      </c>
      <c r="U279" s="100">
        <v>45660</v>
      </c>
      <c r="V279" s="92" t="s">
        <v>319</v>
      </c>
      <c r="W279" s="92" t="s">
        <v>125</v>
      </c>
      <c r="X279" s="92" t="s">
        <v>126</v>
      </c>
      <c r="Y279" s="92" t="s">
        <v>180</v>
      </c>
      <c r="Z279" s="92" t="s">
        <v>128</v>
      </c>
      <c r="AA279" s="92">
        <v>11</v>
      </c>
      <c r="AB279" s="92">
        <v>562</v>
      </c>
      <c r="AC279" s="92">
        <v>800</v>
      </c>
      <c r="AD279" s="92">
        <v>6182</v>
      </c>
      <c r="AE279" s="92">
        <v>8800</v>
      </c>
      <c r="AF279" s="92">
        <v>2618</v>
      </c>
      <c r="AG279" s="92" t="s">
        <v>354</v>
      </c>
      <c r="AH279" s="101" t="b">
        <v>0</v>
      </c>
      <c r="AY279" s="98">
        <v>45623</v>
      </c>
      <c r="AZ279" s="92" t="s">
        <v>327</v>
      </c>
      <c r="BA279" s="92" t="s">
        <v>153</v>
      </c>
      <c r="BB279" s="92" t="s">
        <v>168</v>
      </c>
      <c r="BC279" s="92" t="s">
        <v>160</v>
      </c>
      <c r="BD279" s="92" t="s">
        <v>128</v>
      </c>
      <c r="BE279" s="92">
        <v>23</v>
      </c>
      <c r="BF279" s="92">
        <v>531</v>
      </c>
      <c r="BG279" s="92">
        <v>1072</v>
      </c>
      <c r="BH279" s="92">
        <f t="shared" si="70"/>
        <v>12213</v>
      </c>
      <c r="BI279" s="92">
        <f t="shared" si="64"/>
        <v>24656</v>
      </c>
      <c r="BJ279" s="92">
        <f t="shared" si="71"/>
        <v>12443</v>
      </c>
      <c r="BK279" s="92" t="str">
        <f t="shared" si="72"/>
        <v>profit</v>
      </c>
      <c r="BL279" s="99" t="b">
        <f t="shared" si="73"/>
        <v>0</v>
      </c>
    </row>
    <row r="280" spans="1:64" s="93" customFormat="1">
      <c r="A280" s="98">
        <v>45618</v>
      </c>
      <c r="B280" s="92" t="s">
        <v>320</v>
      </c>
      <c r="C280" s="92" t="s">
        <v>153</v>
      </c>
      <c r="D280" s="92" t="s">
        <v>168</v>
      </c>
      <c r="E280" s="92" t="s">
        <v>136</v>
      </c>
      <c r="F280" s="92" t="s">
        <v>137</v>
      </c>
      <c r="G280" s="92">
        <v>25</v>
      </c>
      <c r="H280" s="92">
        <v>990</v>
      </c>
      <c r="I280" s="92">
        <v>868</v>
      </c>
      <c r="J280" s="92">
        <f t="shared" si="65"/>
        <v>24750</v>
      </c>
      <c r="K280" s="92">
        <f t="shared" si="66"/>
        <v>21700</v>
      </c>
      <c r="L280" s="92">
        <f t="shared" si="67"/>
        <v>-3050</v>
      </c>
      <c r="M280" s="92" t="str">
        <f t="shared" si="68"/>
        <v>loss</v>
      </c>
      <c r="N280" s="99" t="b">
        <f t="shared" si="69"/>
        <v>0</v>
      </c>
      <c r="U280" s="100">
        <v>45618</v>
      </c>
      <c r="V280" s="92" t="s">
        <v>320</v>
      </c>
      <c r="W280" s="92" t="s">
        <v>153</v>
      </c>
      <c r="X280" s="92" t="s">
        <v>168</v>
      </c>
      <c r="Y280" s="92" t="s">
        <v>136</v>
      </c>
      <c r="Z280" s="92" t="s">
        <v>137</v>
      </c>
      <c r="AA280" s="92">
        <v>25</v>
      </c>
      <c r="AB280" s="92">
        <v>990</v>
      </c>
      <c r="AC280" s="92">
        <v>868</v>
      </c>
      <c r="AD280" s="92">
        <v>24750</v>
      </c>
      <c r="AE280" s="92">
        <v>21700</v>
      </c>
      <c r="AF280" s="92">
        <v>-3050</v>
      </c>
      <c r="AG280" s="92" t="s">
        <v>353</v>
      </c>
      <c r="AH280" s="101" t="b">
        <v>0</v>
      </c>
      <c r="AY280" s="98">
        <v>45624</v>
      </c>
      <c r="AZ280" s="92" t="s">
        <v>328</v>
      </c>
      <c r="BA280" s="92" t="s">
        <v>153</v>
      </c>
      <c r="BB280" s="92" t="s">
        <v>219</v>
      </c>
      <c r="BC280" s="92" t="s">
        <v>143</v>
      </c>
      <c r="BD280" s="92" t="s">
        <v>128</v>
      </c>
      <c r="BE280" s="92">
        <v>30</v>
      </c>
      <c r="BF280" s="92">
        <v>591</v>
      </c>
      <c r="BG280" s="92">
        <v>949</v>
      </c>
      <c r="BH280" s="92">
        <f t="shared" si="70"/>
        <v>17730</v>
      </c>
      <c r="BI280" s="92">
        <f t="shared" si="64"/>
        <v>28470</v>
      </c>
      <c r="BJ280" s="92">
        <f t="shared" si="71"/>
        <v>10740</v>
      </c>
      <c r="BK280" s="92" t="str">
        <f t="shared" si="72"/>
        <v>profit</v>
      </c>
      <c r="BL280" s="99" t="b">
        <f t="shared" si="73"/>
        <v>0</v>
      </c>
    </row>
    <row r="281" spans="1:64" s="93" customFormat="1">
      <c r="A281" s="98">
        <v>45662</v>
      </c>
      <c r="B281" s="92" t="s">
        <v>321</v>
      </c>
      <c r="C281" s="92" t="s">
        <v>125</v>
      </c>
      <c r="D281" s="92" t="s">
        <v>126</v>
      </c>
      <c r="E281" s="92" t="s">
        <v>151</v>
      </c>
      <c r="F281" s="92" t="s">
        <v>128</v>
      </c>
      <c r="G281" s="92">
        <v>15</v>
      </c>
      <c r="H281" s="92">
        <v>992</v>
      </c>
      <c r="I281" s="92">
        <v>1404</v>
      </c>
      <c r="J281" s="92">
        <f t="shared" si="65"/>
        <v>14880</v>
      </c>
      <c r="K281" s="92">
        <f t="shared" si="66"/>
        <v>21060</v>
      </c>
      <c r="L281" s="92">
        <f t="shared" si="67"/>
        <v>6180</v>
      </c>
      <c r="M281" s="92" t="str">
        <f t="shared" si="68"/>
        <v>profit</v>
      </c>
      <c r="N281" s="99" t="b">
        <f t="shared" si="69"/>
        <v>0</v>
      </c>
      <c r="U281" s="100">
        <v>45662</v>
      </c>
      <c r="V281" s="92" t="s">
        <v>321</v>
      </c>
      <c r="W281" s="92" t="s">
        <v>125</v>
      </c>
      <c r="X281" s="92" t="s">
        <v>126</v>
      </c>
      <c r="Y281" s="92" t="s">
        <v>151</v>
      </c>
      <c r="Z281" s="92" t="s">
        <v>128</v>
      </c>
      <c r="AA281" s="92">
        <v>15</v>
      </c>
      <c r="AB281" s="92">
        <v>992</v>
      </c>
      <c r="AC281" s="92">
        <v>1404</v>
      </c>
      <c r="AD281" s="92">
        <v>14880</v>
      </c>
      <c r="AE281" s="92">
        <v>21060</v>
      </c>
      <c r="AF281" s="92">
        <v>6180</v>
      </c>
      <c r="AG281" s="92" t="s">
        <v>354</v>
      </c>
      <c r="AH281" s="101" t="b">
        <v>0</v>
      </c>
      <c r="AY281" s="98">
        <v>45632</v>
      </c>
      <c r="AZ281" s="92" t="s">
        <v>335</v>
      </c>
      <c r="BA281" s="92" t="s">
        <v>153</v>
      </c>
      <c r="BB281" s="92" t="s">
        <v>219</v>
      </c>
      <c r="BC281" s="92" t="s">
        <v>214</v>
      </c>
      <c r="BD281" s="92" t="s">
        <v>137</v>
      </c>
      <c r="BE281" s="92">
        <v>26</v>
      </c>
      <c r="BF281" s="92">
        <v>909</v>
      </c>
      <c r="BG281" s="92">
        <v>1206</v>
      </c>
      <c r="BH281" s="92">
        <f t="shared" si="70"/>
        <v>23634</v>
      </c>
      <c r="BI281" s="92">
        <f t="shared" ref="BI281:BI335" si="74">BE281*BG281</f>
        <v>31356</v>
      </c>
      <c r="BJ281" s="92">
        <f t="shared" si="71"/>
        <v>7722</v>
      </c>
      <c r="BK281" s="92" t="str">
        <f t="shared" si="72"/>
        <v>profit</v>
      </c>
      <c r="BL281" s="99" t="b">
        <f t="shared" si="73"/>
        <v>1</v>
      </c>
    </row>
    <row r="282" spans="1:64" s="93" customFormat="1">
      <c r="A282" s="98">
        <v>45619</v>
      </c>
      <c r="B282" s="92" t="s">
        <v>322</v>
      </c>
      <c r="C282" s="92" t="s">
        <v>153</v>
      </c>
      <c r="D282" s="92" t="s">
        <v>168</v>
      </c>
      <c r="E282" s="92" t="s">
        <v>151</v>
      </c>
      <c r="F282" s="92" t="s">
        <v>137</v>
      </c>
      <c r="G282" s="92">
        <v>22</v>
      </c>
      <c r="H282" s="92">
        <v>524</v>
      </c>
      <c r="I282" s="92">
        <v>1156</v>
      </c>
      <c r="J282" s="92">
        <f t="shared" si="65"/>
        <v>11528</v>
      </c>
      <c r="K282" s="92">
        <f t="shared" si="66"/>
        <v>25432</v>
      </c>
      <c r="L282" s="92">
        <f t="shared" si="67"/>
        <v>13904</v>
      </c>
      <c r="M282" s="92" t="str">
        <f t="shared" si="68"/>
        <v>profit</v>
      </c>
      <c r="N282" s="99" t="b">
        <f t="shared" si="69"/>
        <v>0</v>
      </c>
      <c r="U282" s="100">
        <v>45619</v>
      </c>
      <c r="V282" s="92" t="s">
        <v>322</v>
      </c>
      <c r="W282" s="92" t="s">
        <v>153</v>
      </c>
      <c r="X282" s="92" t="s">
        <v>168</v>
      </c>
      <c r="Y282" s="92" t="s">
        <v>151</v>
      </c>
      <c r="Z282" s="92" t="s">
        <v>137</v>
      </c>
      <c r="AA282" s="92">
        <v>22</v>
      </c>
      <c r="AB282" s="92">
        <v>524</v>
      </c>
      <c r="AC282" s="92">
        <v>1156</v>
      </c>
      <c r="AD282" s="92">
        <v>11528</v>
      </c>
      <c r="AE282" s="92">
        <v>25432</v>
      </c>
      <c r="AF282" s="92">
        <v>13904</v>
      </c>
      <c r="AG282" s="92" t="s">
        <v>354</v>
      </c>
      <c r="AH282" s="101" t="b">
        <v>0</v>
      </c>
      <c r="AY282" s="98">
        <v>45633</v>
      </c>
      <c r="AZ282" s="92" t="s">
        <v>336</v>
      </c>
      <c r="BA282" s="92" t="s">
        <v>153</v>
      </c>
      <c r="BB282" s="92" t="s">
        <v>219</v>
      </c>
      <c r="BC282" s="92" t="s">
        <v>151</v>
      </c>
      <c r="BD282" s="92" t="s">
        <v>128</v>
      </c>
      <c r="BE282" s="92">
        <v>20</v>
      </c>
      <c r="BF282" s="92">
        <v>976</v>
      </c>
      <c r="BG282" s="92">
        <v>905</v>
      </c>
      <c r="BH282" s="92">
        <f t="shared" si="70"/>
        <v>19520</v>
      </c>
      <c r="BI282" s="92">
        <f t="shared" si="74"/>
        <v>18100</v>
      </c>
      <c r="BJ282" s="92">
        <f t="shared" si="71"/>
        <v>-1420</v>
      </c>
      <c r="BK282" s="92" t="str">
        <f t="shared" si="72"/>
        <v>loss</v>
      </c>
      <c r="BL282" s="99" t="b">
        <f t="shared" si="73"/>
        <v>0</v>
      </c>
    </row>
    <row r="283" spans="1:64" s="93" customFormat="1">
      <c r="A283" s="98">
        <v>45664</v>
      </c>
      <c r="B283" s="92" t="s">
        <v>323</v>
      </c>
      <c r="C283" s="92" t="s">
        <v>125</v>
      </c>
      <c r="D283" s="92" t="s">
        <v>126</v>
      </c>
      <c r="E283" s="92" t="s">
        <v>132</v>
      </c>
      <c r="F283" s="92" t="s">
        <v>128</v>
      </c>
      <c r="G283" s="92">
        <v>11</v>
      </c>
      <c r="H283" s="92">
        <v>668</v>
      </c>
      <c r="I283" s="92">
        <v>1096</v>
      </c>
      <c r="J283" s="92">
        <f t="shared" si="65"/>
        <v>7348</v>
      </c>
      <c r="K283" s="92">
        <f t="shared" si="66"/>
        <v>12056</v>
      </c>
      <c r="L283" s="92">
        <f t="shared" si="67"/>
        <v>4708</v>
      </c>
      <c r="M283" s="92" t="str">
        <f t="shared" si="68"/>
        <v>profit</v>
      </c>
      <c r="N283" s="99" t="b">
        <f t="shared" si="69"/>
        <v>0</v>
      </c>
      <c r="U283" s="100">
        <v>45664</v>
      </c>
      <c r="V283" s="92" t="s">
        <v>323</v>
      </c>
      <c r="W283" s="92" t="s">
        <v>125</v>
      </c>
      <c r="X283" s="92" t="s">
        <v>126</v>
      </c>
      <c r="Y283" s="92" t="s">
        <v>132</v>
      </c>
      <c r="Z283" s="92" t="s">
        <v>128</v>
      </c>
      <c r="AA283" s="92">
        <v>11</v>
      </c>
      <c r="AB283" s="92">
        <v>668</v>
      </c>
      <c r="AC283" s="92">
        <v>1096</v>
      </c>
      <c r="AD283" s="92">
        <v>7348</v>
      </c>
      <c r="AE283" s="92">
        <v>12056</v>
      </c>
      <c r="AF283" s="92">
        <v>4708</v>
      </c>
      <c r="AG283" s="92" t="s">
        <v>354</v>
      </c>
      <c r="AH283" s="101" t="b">
        <v>0</v>
      </c>
      <c r="AY283" s="98">
        <v>45635</v>
      </c>
      <c r="AZ283" s="92" t="s">
        <v>337</v>
      </c>
      <c r="BA283" s="92" t="s">
        <v>153</v>
      </c>
      <c r="BB283" s="92" t="s">
        <v>219</v>
      </c>
      <c r="BC283" s="92" t="s">
        <v>256</v>
      </c>
      <c r="BD283" s="92" t="s">
        <v>137</v>
      </c>
      <c r="BE283" s="92">
        <v>24</v>
      </c>
      <c r="BF283" s="92">
        <v>787</v>
      </c>
      <c r="BG283" s="92">
        <v>1122</v>
      </c>
      <c r="BH283" s="92">
        <f t="shared" si="70"/>
        <v>18888</v>
      </c>
      <c r="BI283" s="92">
        <f t="shared" si="74"/>
        <v>26928</v>
      </c>
      <c r="BJ283" s="92">
        <f t="shared" si="71"/>
        <v>8040</v>
      </c>
      <c r="BK283" s="92" t="str">
        <f t="shared" si="72"/>
        <v>profit</v>
      </c>
      <c r="BL283" s="99" t="b">
        <f t="shared" si="73"/>
        <v>0</v>
      </c>
    </row>
    <row r="284" spans="1:64" s="93" customFormat="1">
      <c r="A284" s="98">
        <v>45620</v>
      </c>
      <c r="B284" s="92" t="s">
        <v>324</v>
      </c>
      <c r="C284" s="92" t="s">
        <v>153</v>
      </c>
      <c r="D284" s="92" t="s">
        <v>168</v>
      </c>
      <c r="E284" s="92" t="s">
        <v>156</v>
      </c>
      <c r="F284" s="92" t="s">
        <v>137</v>
      </c>
      <c r="G284" s="92">
        <v>26</v>
      </c>
      <c r="H284" s="92">
        <v>997</v>
      </c>
      <c r="I284" s="92">
        <v>982</v>
      </c>
      <c r="J284" s="92">
        <f t="shared" si="65"/>
        <v>25922</v>
      </c>
      <c r="K284" s="92">
        <f t="shared" si="66"/>
        <v>25532</v>
      </c>
      <c r="L284" s="92">
        <f t="shared" si="67"/>
        <v>-390</v>
      </c>
      <c r="M284" s="92" t="str">
        <f t="shared" si="68"/>
        <v>loss</v>
      </c>
      <c r="N284" s="99" t="b">
        <f t="shared" si="69"/>
        <v>0</v>
      </c>
      <c r="U284" s="100">
        <v>45620</v>
      </c>
      <c r="V284" s="92" t="s">
        <v>324</v>
      </c>
      <c r="W284" s="92" t="s">
        <v>153</v>
      </c>
      <c r="X284" s="92" t="s">
        <v>168</v>
      </c>
      <c r="Y284" s="92" t="s">
        <v>156</v>
      </c>
      <c r="Z284" s="92" t="s">
        <v>137</v>
      </c>
      <c r="AA284" s="92">
        <v>26</v>
      </c>
      <c r="AB284" s="92">
        <v>997</v>
      </c>
      <c r="AC284" s="92">
        <v>982</v>
      </c>
      <c r="AD284" s="92">
        <v>25922</v>
      </c>
      <c r="AE284" s="92">
        <v>25532</v>
      </c>
      <c r="AF284" s="92">
        <v>-390</v>
      </c>
      <c r="AG284" s="92" t="s">
        <v>353</v>
      </c>
      <c r="AH284" s="101" t="b">
        <v>0</v>
      </c>
      <c r="AY284" s="98">
        <v>45689</v>
      </c>
      <c r="AZ284" s="92" t="s">
        <v>338</v>
      </c>
      <c r="BA284" s="92" t="s">
        <v>153</v>
      </c>
      <c r="BB284" s="92" t="s">
        <v>219</v>
      </c>
      <c r="BC284" s="92" t="s">
        <v>151</v>
      </c>
      <c r="BD284" s="92" t="s">
        <v>128</v>
      </c>
      <c r="BE284" s="92">
        <v>23</v>
      </c>
      <c r="BF284" s="92">
        <v>755</v>
      </c>
      <c r="BG284" s="92">
        <v>806</v>
      </c>
      <c r="BH284" s="92">
        <f t="shared" si="70"/>
        <v>17365</v>
      </c>
      <c r="BI284" s="92">
        <f t="shared" si="74"/>
        <v>18538</v>
      </c>
      <c r="BJ284" s="92">
        <f t="shared" si="71"/>
        <v>1173</v>
      </c>
      <c r="BK284" s="92" t="str">
        <f t="shared" si="72"/>
        <v>profit</v>
      </c>
      <c r="BL284" s="99" t="b">
        <f t="shared" si="73"/>
        <v>0</v>
      </c>
    </row>
    <row r="285" spans="1:64" s="93" customFormat="1">
      <c r="A285" s="98">
        <v>45621</v>
      </c>
      <c r="B285" s="92" t="s">
        <v>325</v>
      </c>
      <c r="C285" s="92" t="s">
        <v>153</v>
      </c>
      <c r="D285" s="92" t="s">
        <v>168</v>
      </c>
      <c r="E285" s="92" t="s">
        <v>136</v>
      </c>
      <c r="F285" s="92" t="s">
        <v>137</v>
      </c>
      <c r="G285" s="92">
        <v>27</v>
      </c>
      <c r="H285" s="92">
        <v>922</v>
      </c>
      <c r="I285" s="92">
        <v>1284</v>
      </c>
      <c r="J285" s="92">
        <f t="shared" si="65"/>
        <v>24894</v>
      </c>
      <c r="K285" s="92">
        <f t="shared" si="66"/>
        <v>34668</v>
      </c>
      <c r="L285" s="92">
        <f t="shared" si="67"/>
        <v>9774</v>
      </c>
      <c r="M285" s="92" t="str">
        <f t="shared" si="68"/>
        <v>profit</v>
      </c>
      <c r="N285" s="99" t="b">
        <f t="shared" si="69"/>
        <v>1</v>
      </c>
      <c r="U285" s="100">
        <v>45621</v>
      </c>
      <c r="V285" s="92" t="s">
        <v>325</v>
      </c>
      <c r="W285" s="92" t="s">
        <v>153</v>
      </c>
      <c r="X285" s="92" t="s">
        <v>168</v>
      </c>
      <c r="Y285" s="92" t="s">
        <v>136</v>
      </c>
      <c r="Z285" s="92" t="s">
        <v>137</v>
      </c>
      <c r="AA285" s="92">
        <v>27</v>
      </c>
      <c r="AB285" s="92">
        <v>922</v>
      </c>
      <c r="AC285" s="92">
        <v>1284</v>
      </c>
      <c r="AD285" s="92">
        <v>24894</v>
      </c>
      <c r="AE285" s="92">
        <v>34668</v>
      </c>
      <c r="AF285" s="92">
        <v>9774</v>
      </c>
      <c r="AG285" s="92" t="s">
        <v>354</v>
      </c>
      <c r="AH285" s="101" t="b">
        <v>1</v>
      </c>
      <c r="AY285" s="98">
        <v>45690</v>
      </c>
      <c r="AZ285" s="92" t="s">
        <v>339</v>
      </c>
      <c r="BA285" s="92" t="s">
        <v>153</v>
      </c>
      <c r="BB285" s="92" t="s">
        <v>219</v>
      </c>
      <c r="BC285" s="92" t="s">
        <v>254</v>
      </c>
      <c r="BD285" s="92" t="s">
        <v>128</v>
      </c>
      <c r="BE285" s="92">
        <v>26</v>
      </c>
      <c r="BF285" s="92">
        <v>573</v>
      </c>
      <c r="BG285" s="92">
        <v>1309</v>
      </c>
      <c r="BH285" s="92">
        <f t="shared" si="70"/>
        <v>14898</v>
      </c>
      <c r="BI285" s="92">
        <f t="shared" si="74"/>
        <v>34034</v>
      </c>
      <c r="BJ285" s="92">
        <f t="shared" si="71"/>
        <v>19136</v>
      </c>
      <c r="BK285" s="92" t="str">
        <f t="shared" si="72"/>
        <v>profit</v>
      </c>
      <c r="BL285" s="99" t="b">
        <f t="shared" si="73"/>
        <v>0</v>
      </c>
    </row>
    <row r="286" spans="1:64" s="93" customFormat="1">
      <c r="A286" s="98">
        <v>45622</v>
      </c>
      <c r="B286" s="92" t="s">
        <v>326</v>
      </c>
      <c r="C286" s="92" t="s">
        <v>153</v>
      </c>
      <c r="D286" s="92" t="s">
        <v>168</v>
      </c>
      <c r="E286" s="92" t="s">
        <v>159</v>
      </c>
      <c r="F286" s="92" t="s">
        <v>128</v>
      </c>
      <c r="G286" s="92">
        <v>21</v>
      </c>
      <c r="H286" s="92">
        <v>978</v>
      </c>
      <c r="I286" s="92">
        <v>1139</v>
      </c>
      <c r="J286" s="92">
        <f t="shared" si="65"/>
        <v>20538</v>
      </c>
      <c r="K286" s="92">
        <f t="shared" si="66"/>
        <v>23919</v>
      </c>
      <c r="L286" s="92">
        <f t="shared" si="67"/>
        <v>3381</v>
      </c>
      <c r="M286" s="92" t="str">
        <f t="shared" si="68"/>
        <v>profit</v>
      </c>
      <c r="N286" s="99" t="b">
        <f t="shared" si="69"/>
        <v>1</v>
      </c>
      <c r="U286" s="100">
        <v>45622</v>
      </c>
      <c r="V286" s="92" t="s">
        <v>326</v>
      </c>
      <c r="W286" s="92" t="s">
        <v>153</v>
      </c>
      <c r="X286" s="92" t="s">
        <v>168</v>
      </c>
      <c r="Y286" s="92" t="s">
        <v>159</v>
      </c>
      <c r="Z286" s="92" t="s">
        <v>128</v>
      </c>
      <c r="AA286" s="92">
        <v>21</v>
      </c>
      <c r="AB286" s="92">
        <v>978</v>
      </c>
      <c r="AC286" s="92">
        <v>1139</v>
      </c>
      <c r="AD286" s="92">
        <v>20538</v>
      </c>
      <c r="AE286" s="92">
        <v>23919</v>
      </c>
      <c r="AF286" s="92">
        <v>3381</v>
      </c>
      <c r="AG286" s="92" t="s">
        <v>354</v>
      </c>
      <c r="AH286" s="101" t="b">
        <v>1</v>
      </c>
      <c r="AY286" s="98">
        <v>45691</v>
      </c>
      <c r="AZ286" s="92" t="s">
        <v>340</v>
      </c>
      <c r="BA286" s="92" t="s">
        <v>153</v>
      </c>
      <c r="BB286" s="92" t="s">
        <v>219</v>
      </c>
      <c r="BC286" s="92" t="s">
        <v>256</v>
      </c>
      <c r="BD286" s="92" t="s">
        <v>128</v>
      </c>
      <c r="BE286" s="92">
        <v>30</v>
      </c>
      <c r="BF286" s="92">
        <v>946</v>
      </c>
      <c r="BG286" s="92">
        <v>1089</v>
      </c>
      <c r="BH286" s="92">
        <f t="shared" si="70"/>
        <v>28380</v>
      </c>
      <c r="BI286" s="92">
        <f t="shared" si="74"/>
        <v>32670</v>
      </c>
      <c r="BJ286" s="92">
        <f t="shared" si="71"/>
        <v>4290</v>
      </c>
      <c r="BK286" s="92" t="str">
        <f t="shared" si="72"/>
        <v>profit</v>
      </c>
      <c r="BL286" s="99" t="b">
        <f t="shared" si="73"/>
        <v>1</v>
      </c>
    </row>
    <row r="287" spans="1:64" s="93" customFormat="1">
      <c r="A287" s="98">
        <v>45623</v>
      </c>
      <c r="B287" s="92" t="s">
        <v>327</v>
      </c>
      <c r="C287" s="92" t="s">
        <v>153</v>
      </c>
      <c r="D287" s="92" t="s">
        <v>168</v>
      </c>
      <c r="E287" s="92" t="s">
        <v>160</v>
      </c>
      <c r="F287" s="92" t="s">
        <v>128</v>
      </c>
      <c r="G287" s="92">
        <v>24</v>
      </c>
      <c r="H287" s="92">
        <v>830</v>
      </c>
      <c r="I287" s="92">
        <v>1355</v>
      </c>
      <c r="J287" s="92">
        <f t="shared" si="65"/>
        <v>19920</v>
      </c>
      <c r="K287" s="92">
        <f t="shared" si="66"/>
        <v>32520</v>
      </c>
      <c r="L287" s="92">
        <f t="shared" si="67"/>
        <v>12600</v>
      </c>
      <c r="M287" s="92" t="str">
        <f t="shared" si="68"/>
        <v>profit</v>
      </c>
      <c r="N287" s="99" t="b">
        <f t="shared" si="69"/>
        <v>0</v>
      </c>
      <c r="U287" s="100">
        <v>45623</v>
      </c>
      <c r="V287" s="92" t="s">
        <v>327</v>
      </c>
      <c r="W287" s="92" t="s">
        <v>153</v>
      </c>
      <c r="X287" s="92" t="s">
        <v>168</v>
      </c>
      <c r="Y287" s="92" t="s">
        <v>160</v>
      </c>
      <c r="Z287" s="92" t="s">
        <v>128</v>
      </c>
      <c r="AA287" s="92">
        <v>24</v>
      </c>
      <c r="AB287" s="92">
        <v>830</v>
      </c>
      <c r="AC287" s="92">
        <v>1355</v>
      </c>
      <c r="AD287" s="92">
        <v>19920</v>
      </c>
      <c r="AE287" s="92">
        <v>32520</v>
      </c>
      <c r="AF287" s="92">
        <v>12600</v>
      </c>
      <c r="AG287" s="92" t="s">
        <v>354</v>
      </c>
      <c r="AH287" s="101" t="b">
        <v>0</v>
      </c>
      <c r="AY287" s="98">
        <v>45692</v>
      </c>
      <c r="AZ287" s="92" t="s">
        <v>342</v>
      </c>
      <c r="BA287" s="92" t="s">
        <v>153</v>
      </c>
      <c r="BB287" s="92" t="s">
        <v>219</v>
      </c>
      <c r="BC287" s="92" t="s">
        <v>127</v>
      </c>
      <c r="BD287" s="92" t="s">
        <v>137</v>
      </c>
      <c r="BE287" s="92">
        <v>22</v>
      </c>
      <c r="BF287" s="92">
        <v>679</v>
      </c>
      <c r="BG287" s="92">
        <v>1463</v>
      </c>
      <c r="BH287" s="92">
        <f t="shared" si="70"/>
        <v>14938</v>
      </c>
      <c r="BI287" s="92">
        <f t="shared" si="74"/>
        <v>32186</v>
      </c>
      <c r="BJ287" s="92">
        <f t="shared" si="71"/>
        <v>17248</v>
      </c>
      <c r="BK287" s="92" t="str">
        <f t="shared" si="72"/>
        <v>profit</v>
      </c>
      <c r="BL287" s="99" t="b">
        <f t="shared" si="73"/>
        <v>0</v>
      </c>
    </row>
    <row r="288" spans="1:64" s="93" customFormat="1">
      <c r="A288" s="98">
        <v>45624</v>
      </c>
      <c r="B288" s="92" t="s">
        <v>328</v>
      </c>
      <c r="C288" s="92" t="s">
        <v>153</v>
      </c>
      <c r="D288" s="92" t="s">
        <v>219</v>
      </c>
      <c r="E288" s="92" t="s">
        <v>143</v>
      </c>
      <c r="F288" s="92" t="s">
        <v>128</v>
      </c>
      <c r="G288" s="92">
        <v>21</v>
      </c>
      <c r="H288" s="92">
        <v>751</v>
      </c>
      <c r="I288" s="92">
        <v>1498</v>
      </c>
      <c r="J288" s="92">
        <f t="shared" si="65"/>
        <v>15771</v>
      </c>
      <c r="K288" s="92">
        <f t="shared" si="66"/>
        <v>31458</v>
      </c>
      <c r="L288" s="92">
        <f t="shared" si="67"/>
        <v>15687</v>
      </c>
      <c r="M288" s="92" t="str">
        <f t="shared" si="68"/>
        <v>profit</v>
      </c>
      <c r="N288" s="99" t="b">
        <f t="shared" si="69"/>
        <v>0</v>
      </c>
      <c r="U288" s="100">
        <v>45624</v>
      </c>
      <c r="V288" s="92" t="s">
        <v>328</v>
      </c>
      <c r="W288" s="92" t="s">
        <v>153</v>
      </c>
      <c r="X288" s="92" t="s">
        <v>219</v>
      </c>
      <c r="Y288" s="92" t="s">
        <v>143</v>
      </c>
      <c r="Z288" s="92" t="s">
        <v>128</v>
      </c>
      <c r="AA288" s="92">
        <v>21</v>
      </c>
      <c r="AB288" s="92">
        <v>751</v>
      </c>
      <c r="AC288" s="92">
        <v>1498</v>
      </c>
      <c r="AD288" s="92">
        <v>15771</v>
      </c>
      <c r="AE288" s="92">
        <v>31458</v>
      </c>
      <c r="AF288" s="92">
        <v>15687</v>
      </c>
      <c r="AG288" s="92" t="s">
        <v>354</v>
      </c>
      <c r="AH288" s="101" t="b">
        <v>0</v>
      </c>
      <c r="AY288" s="98">
        <v>45693</v>
      </c>
      <c r="AZ288" s="92" t="s">
        <v>343</v>
      </c>
      <c r="BA288" s="92" t="s">
        <v>153</v>
      </c>
      <c r="BB288" s="92" t="s">
        <v>219</v>
      </c>
      <c r="BC288" s="92" t="s">
        <v>130</v>
      </c>
      <c r="BD288" s="92" t="s">
        <v>137</v>
      </c>
      <c r="BE288" s="92">
        <v>25</v>
      </c>
      <c r="BF288" s="92">
        <v>975</v>
      </c>
      <c r="BG288" s="92">
        <v>935</v>
      </c>
      <c r="BH288" s="92">
        <f t="shared" si="70"/>
        <v>24375</v>
      </c>
      <c r="BI288" s="92">
        <f t="shared" si="74"/>
        <v>23375</v>
      </c>
      <c r="BJ288" s="92">
        <f t="shared" si="71"/>
        <v>-1000</v>
      </c>
      <c r="BK288" s="92" t="str">
        <f t="shared" si="72"/>
        <v>loss</v>
      </c>
      <c r="BL288" s="99" t="b">
        <f t="shared" si="73"/>
        <v>0</v>
      </c>
    </row>
    <row r="289" spans="1:64" s="93" customFormat="1">
      <c r="A289" s="98">
        <v>45625</v>
      </c>
      <c r="B289" s="92" t="s">
        <v>329</v>
      </c>
      <c r="C289" s="92" t="s">
        <v>153</v>
      </c>
      <c r="D289" s="92" t="s">
        <v>219</v>
      </c>
      <c r="E289" s="92" t="s">
        <v>147</v>
      </c>
      <c r="F289" s="92" t="s">
        <v>128</v>
      </c>
      <c r="G289" s="92">
        <v>26</v>
      </c>
      <c r="H289" s="92">
        <v>520</v>
      </c>
      <c r="I289" s="92">
        <v>1261</v>
      </c>
      <c r="J289" s="92">
        <f t="shared" si="65"/>
        <v>13520</v>
      </c>
      <c r="K289" s="92">
        <f t="shared" si="66"/>
        <v>32786</v>
      </c>
      <c r="L289" s="92">
        <f t="shared" si="67"/>
        <v>19266</v>
      </c>
      <c r="M289" s="92" t="str">
        <f t="shared" si="68"/>
        <v>profit</v>
      </c>
      <c r="N289" s="99" t="b">
        <f t="shared" si="69"/>
        <v>0</v>
      </c>
      <c r="U289" s="100">
        <v>45625</v>
      </c>
      <c r="V289" s="92" t="s">
        <v>329</v>
      </c>
      <c r="W289" s="92" t="s">
        <v>153</v>
      </c>
      <c r="X289" s="92" t="s">
        <v>219</v>
      </c>
      <c r="Y289" s="92" t="s">
        <v>147</v>
      </c>
      <c r="Z289" s="92" t="s">
        <v>128</v>
      </c>
      <c r="AA289" s="92">
        <v>26</v>
      </c>
      <c r="AB289" s="92">
        <v>520</v>
      </c>
      <c r="AC289" s="92">
        <v>1261</v>
      </c>
      <c r="AD289" s="92">
        <v>13520</v>
      </c>
      <c r="AE289" s="92">
        <v>32786</v>
      </c>
      <c r="AF289" s="92">
        <v>19266</v>
      </c>
      <c r="AG289" s="92" t="s">
        <v>354</v>
      </c>
      <c r="AH289" s="101" t="b">
        <v>0</v>
      </c>
      <c r="AY289" s="98">
        <v>45694</v>
      </c>
      <c r="AZ289" s="92" t="s">
        <v>344</v>
      </c>
      <c r="BA289" s="92" t="s">
        <v>153</v>
      </c>
      <c r="BB289" s="92" t="s">
        <v>219</v>
      </c>
      <c r="BC289" s="92" t="s">
        <v>132</v>
      </c>
      <c r="BD289" s="92" t="s">
        <v>137</v>
      </c>
      <c r="BE289" s="92">
        <v>24</v>
      </c>
      <c r="BF289" s="92">
        <v>642</v>
      </c>
      <c r="BG289" s="92">
        <v>996</v>
      </c>
      <c r="BH289" s="92">
        <f t="shared" si="70"/>
        <v>15408</v>
      </c>
      <c r="BI289" s="92">
        <f t="shared" si="74"/>
        <v>23904</v>
      </c>
      <c r="BJ289" s="92">
        <f t="shared" si="71"/>
        <v>8496</v>
      </c>
      <c r="BK289" s="92" t="str">
        <f t="shared" si="72"/>
        <v>profit</v>
      </c>
      <c r="BL289" s="99" t="b">
        <f t="shared" si="73"/>
        <v>0</v>
      </c>
    </row>
    <row r="290" spans="1:64" s="93" customFormat="1">
      <c r="A290" s="98">
        <v>45671</v>
      </c>
      <c r="B290" s="92" t="s">
        <v>330</v>
      </c>
      <c r="C290" s="92" t="s">
        <v>141</v>
      </c>
      <c r="D290" s="92" t="s">
        <v>221</v>
      </c>
      <c r="E290" s="92" t="s">
        <v>165</v>
      </c>
      <c r="F290" s="92" t="s">
        <v>137</v>
      </c>
      <c r="G290" s="92">
        <v>56</v>
      </c>
      <c r="H290" s="92">
        <v>685</v>
      </c>
      <c r="I290" s="92">
        <v>771</v>
      </c>
      <c r="J290" s="92">
        <f t="shared" si="65"/>
        <v>38360</v>
      </c>
      <c r="K290" s="92">
        <f t="shared" si="66"/>
        <v>43176</v>
      </c>
      <c r="L290" s="92">
        <f t="shared" si="67"/>
        <v>4816</v>
      </c>
      <c r="M290" s="92" t="str">
        <f t="shared" si="68"/>
        <v>profit</v>
      </c>
      <c r="N290" s="99" t="b">
        <f t="shared" si="69"/>
        <v>1</v>
      </c>
      <c r="U290" s="100">
        <v>45671</v>
      </c>
      <c r="V290" s="92" t="s">
        <v>330</v>
      </c>
      <c r="W290" s="92" t="s">
        <v>141</v>
      </c>
      <c r="X290" s="92" t="s">
        <v>221</v>
      </c>
      <c r="Y290" s="92" t="s">
        <v>165</v>
      </c>
      <c r="Z290" s="92" t="s">
        <v>137</v>
      </c>
      <c r="AA290" s="92">
        <v>56</v>
      </c>
      <c r="AB290" s="92">
        <v>685</v>
      </c>
      <c r="AC290" s="92">
        <v>771</v>
      </c>
      <c r="AD290" s="92">
        <v>38360</v>
      </c>
      <c r="AE290" s="92">
        <v>43176</v>
      </c>
      <c r="AF290" s="92">
        <v>4816</v>
      </c>
      <c r="AG290" s="92" t="s">
        <v>354</v>
      </c>
      <c r="AH290" s="101" t="b">
        <v>1</v>
      </c>
      <c r="AY290" s="98">
        <v>45458</v>
      </c>
      <c r="AZ290" s="92" t="s">
        <v>215</v>
      </c>
      <c r="BA290" s="92" t="s">
        <v>125</v>
      </c>
      <c r="BB290" s="92" t="s">
        <v>126</v>
      </c>
      <c r="BC290" s="92" t="s">
        <v>134</v>
      </c>
      <c r="BD290" s="92" t="s">
        <v>128</v>
      </c>
      <c r="BE290" s="92">
        <v>14</v>
      </c>
      <c r="BF290" s="92">
        <v>603</v>
      </c>
      <c r="BG290" s="92">
        <v>1104</v>
      </c>
      <c r="BH290" s="92">
        <f t="shared" si="70"/>
        <v>8442</v>
      </c>
      <c r="BI290" s="92">
        <f t="shared" si="74"/>
        <v>15456</v>
      </c>
      <c r="BJ290" s="92">
        <f t="shared" si="71"/>
        <v>7014</v>
      </c>
      <c r="BK290" s="92" t="str">
        <f t="shared" si="72"/>
        <v>profit</v>
      </c>
      <c r="BL290" s="99" t="b">
        <f t="shared" si="73"/>
        <v>0</v>
      </c>
    </row>
    <row r="291" spans="1:64" s="93" customFormat="1">
      <c r="A291" s="98">
        <v>45627</v>
      </c>
      <c r="B291" s="92" t="s">
        <v>331</v>
      </c>
      <c r="C291" s="92" t="s">
        <v>153</v>
      </c>
      <c r="D291" s="92" t="s">
        <v>219</v>
      </c>
      <c r="E291" s="92" t="s">
        <v>169</v>
      </c>
      <c r="F291" s="92" t="s">
        <v>128</v>
      </c>
      <c r="G291" s="92">
        <v>21</v>
      </c>
      <c r="H291" s="92">
        <v>605</v>
      </c>
      <c r="I291" s="92">
        <v>1264</v>
      </c>
      <c r="J291" s="92">
        <f t="shared" si="65"/>
        <v>12705</v>
      </c>
      <c r="K291" s="92">
        <f t="shared" si="66"/>
        <v>26544</v>
      </c>
      <c r="L291" s="92">
        <f t="shared" si="67"/>
        <v>13839</v>
      </c>
      <c r="M291" s="92" t="str">
        <f t="shared" si="68"/>
        <v>profit</v>
      </c>
      <c r="N291" s="99" t="b">
        <f t="shared" si="69"/>
        <v>0</v>
      </c>
      <c r="U291" s="100">
        <v>45627</v>
      </c>
      <c r="V291" s="92" t="s">
        <v>331</v>
      </c>
      <c r="W291" s="92" t="s">
        <v>153</v>
      </c>
      <c r="X291" s="92" t="s">
        <v>219</v>
      </c>
      <c r="Y291" s="92" t="s">
        <v>169</v>
      </c>
      <c r="Z291" s="92" t="s">
        <v>128</v>
      </c>
      <c r="AA291" s="92">
        <v>21</v>
      </c>
      <c r="AB291" s="92">
        <v>605</v>
      </c>
      <c r="AC291" s="92">
        <v>1264</v>
      </c>
      <c r="AD291" s="92">
        <v>12705</v>
      </c>
      <c r="AE291" s="92">
        <v>26544</v>
      </c>
      <c r="AF291" s="92">
        <v>13839</v>
      </c>
      <c r="AG291" s="92" t="s">
        <v>354</v>
      </c>
      <c r="AH291" s="101" t="b">
        <v>0</v>
      </c>
      <c r="AY291" s="98">
        <v>45695</v>
      </c>
      <c r="AZ291" s="92" t="s">
        <v>346</v>
      </c>
      <c r="BA291" s="92" t="s">
        <v>153</v>
      </c>
      <c r="BB291" s="92" t="s">
        <v>219</v>
      </c>
      <c r="BC291" s="92" t="s">
        <v>134</v>
      </c>
      <c r="BD291" s="92" t="s">
        <v>137</v>
      </c>
      <c r="BE291" s="92">
        <v>29</v>
      </c>
      <c r="BF291" s="92">
        <v>598</v>
      </c>
      <c r="BG291" s="92">
        <v>923</v>
      </c>
      <c r="BH291" s="92">
        <f t="shared" si="70"/>
        <v>17342</v>
      </c>
      <c r="BI291" s="92">
        <f t="shared" si="74"/>
        <v>26767</v>
      </c>
      <c r="BJ291" s="92">
        <f t="shared" si="71"/>
        <v>9425</v>
      </c>
      <c r="BK291" s="92" t="str">
        <f t="shared" si="72"/>
        <v>profit</v>
      </c>
      <c r="BL291" s="99" t="b">
        <f t="shared" si="73"/>
        <v>0</v>
      </c>
    </row>
    <row r="292" spans="1:64" s="93" customFormat="1">
      <c r="A292" s="98">
        <v>45628</v>
      </c>
      <c r="B292" s="92" t="s">
        <v>332</v>
      </c>
      <c r="C292" s="92" t="s">
        <v>153</v>
      </c>
      <c r="D292" s="92" t="s">
        <v>219</v>
      </c>
      <c r="E292" s="92" t="s">
        <v>169</v>
      </c>
      <c r="F292" s="92" t="s">
        <v>128</v>
      </c>
      <c r="G292" s="92">
        <v>20</v>
      </c>
      <c r="H292" s="92">
        <v>666</v>
      </c>
      <c r="I292" s="92">
        <v>1087</v>
      </c>
      <c r="J292" s="92">
        <f t="shared" si="65"/>
        <v>13320</v>
      </c>
      <c r="K292" s="92">
        <f t="shared" si="66"/>
        <v>21740</v>
      </c>
      <c r="L292" s="92">
        <f t="shared" si="67"/>
        <v>8420</v>
      </c>
      <c r="M292" s="92" t="str">
        <f t="shared" si="68"/>
        <v>profit</v>
      </c>
      <c r="N292" s="99" t="b">
        <f t="shared" si="69"/>
        <v>0</v>
      </c>
      <c r="U292" s="100">
        <v>45628</v>
      </c>
      <c r="V292" s="92" t="s">
        <v>332</v>
      </c>
      <c r="W292" s="92" t="s">
        <v>153</v>
      </c>
      <c r="X292" s="92" t="s">
        <v>219</v>
      </c>
      <c r="Y292" s="92" t="s">
        <v>169</v>
      </c>
      <c r="Z292" s="92" t="s">
        <v>128</v>
      </c>
      <c r="AA292" s="92">
        <v>20</v>
      </c>
      <c r="AB292" s="92">
        <v>666</v>
      </c>
      <c r="AC292" s="92">
        <v>1087</v>
      </c>
      <c r="AD292" s="92">
        <v>13320</v>
      </c>
      <c r="AE292" s="92">
        <v>21740</v>
      </c>
      <c r="AF292" s="92">
        <v>8420</v>
      </c>
      <c r="AG292" s="92" t="s">
        <v>354</v>
      </c>
      <c r="AH292" s="101" t="b">
        <v>0</v>
      </c>
      <c r="AY292" s="98">
        <v>45696</v>
      </c>
      <c r="AZ292" s="92" t="s">
        <v>347</v>
      </c>
      <c r="BA292" s="92" t="s">
        <v>153</v>
      </c>
      <c r="BB292" s="92" t="s">
        <v>219</v>
      </c>
      <c r="BC292" s="92" t="s">
        <v>134</v>
      </c>
      <c r="BD292" s="92" t="s">
        <v>137</v>
      </c>
      <c r="BE292" s="92">
        <v>22</v>
      </c>
      <c r="BF292" s="92">
        <v>719</v>
      </c>
      <c r="BG292" s="92">
        <v>1079</v>
      </c>
      <c r="BH292" s="92">
        <f t="shared" si="70"/>
        <v>15818</v>
      </c>
      <c r="BI292" s="92">
        <f t="shared" si="74"/>
        <v>23738</v>
      </c>
      <c r="BJ292" s="92">
        <f t="shared" si="71"/>
        <v>7920</v>
      </c>
      <c r="BK292" s="92" t="str">
        <f t="shared" si="72"/>
        <v>profit</v>
      </c>
      <c r="BL292" s="99" t="b">
        <f t="shared" si="73"/>
        <v>0</v>
      </c>
    </row>
    <row r="293" spans="1:64" s="93" customFormat="1">
      <c r="A293" s="98">
        <v>45630</v>
      </c>
      <c r="B293" s="92" t="s">
        <v>333</v>
      </c>
      <c r="C293" s="92" t="s">
        <v>153</v>
      </c>
      <c r="D293" s="92" t="s">
        <v>219</v>
      </c>
      <c r="E293" s="92" t="s">
        <v>147</v>
      </c>
      <c r="F293" s="92" t="s">
        <v>137</v>
      </c>
      <c r="G293" s="92">
        <v>23</v>
      </c>
      <c r="H293" s="92">
        <v>632</v>
      </c>
      <c r="I293" s="92">
        <v>762</v>
      </c>
      <c r="J293" s="92">
        <f t="shared" si="65"/>
        <v>14536</v>
      </c>
      <c r="K293" s="92">
        <f t="shared" si="66"/>
        <v>17526</v>
      </c>
      <c r="L293" s="92">
        <f t="shared" si="67"/>
        <v>2990</v>
      </c>
      <c r="M293" s="92" t="str">
        <f t="shared" si="68"/>
        <v>profit</v>
      </c>
      <c r="N293" s="99" t="b">
        <f t="shared" si="69"/>
        <v>0</v>
      </c>
      <c r="U293" s="100">
        <v>45630</v>
      </c>
      <c r="V293" s="92" t="s">
        <v>333</v>
      </c>
      <c r="W293" s="92" t="s">
        <v>153</v>
      </c>
      <c r="X293" s="92" t="s">
        <v>219</v>
      </c>
      <c r="Y293" s="92" t="s">
        <v>147</v>
      </c>
      <c r="Z293" s="92" t="s">
        <v>137</v>
      </c>
      <c r="AA293" s="92">
        <v>23</v>
      </c>
      <c r="AB293" s="92">
        <v>632</v>
      </c>
      <c r="AC293" s="92">
        <v>762</v>
      </c>
      <c r="AD293" s="92">
        <v>14536</v>
      </c>
      <c r="AE293" s="92">
        <v>17526</v>
      </c>
      <c r="AF293" s="92">
        <v>2990</v>
      </c>
      <c r="AG293" s="92" t="s">
        <v>354</v>
      </c>
      <c r="AH293" s="101" t="b">
        <v>0</v>
      </c>
      <c r="AY293" s="98">
        <v>45697</v>
      </c>
      <c r="AZ293" s="92" t="s">
        <v>348</v>
      </c>
      <c r="BA293" s="92" t="s">
        <v>153</v>
      </c>
      <c r="BB293" s="92" t="s">
        <v>219</v>
      </c>
      <c r="BC293" s="92" t="s">
        <v>136</v>
      </c>
      <c r="BD293" s="92" t="s">
        <v>128</v>
      </c>
      <c r="BE293" s="92">
        <v>30</v>
      </c>
      <c r="BF293" s="92">
        <v>716</v>
      </c>
      <c r="BG293" s="92">
        <v>956</v>
      </c>
      <c r="BH293" s="92">
        <f t="shared" si="70"/>
        <v>21480</v>
      </c>
      <c r="BI293" s="92">
        <f t="shared" si="74"/>
        <v>28680</v>
      </c>
      <c r="BJ293" s="92">
        <f t="shared" si="71"/>
        <v>7200</v>
      </c>
      <c r="BK293" s="92" t="str">
        <f t="shared" si="72"/>
        <v>profit</v>
      </c>
      <c r="BL293" s="99" t="b">
        <f t="shared" si="73"/>
        <v>1</v>
      </c>
    </row>
    <row r="294" spans="1:64" s="93" customFormat="1">
      <c r="A294" s="98">
        <v>45631</v>
      </c>
      <c r="B294" s="92" t="s">
        <v>334</v>
      </c>
      <c r="C294" s="92" t="s">
        <v>153</v>
      </c>
      <c r="D294" s="92" t="s">
        <v>219</v>
      </c>
      <c r="E294" s="92" t="s">
        <v>139</v>
      </c>
      <c r="F294" s="92" t="s">
        <v>137</v>
      </c>
      <c r="G294" s="92">
        <v>21</v>
      </c>
      <c r="H294" s="92">
        <v>540</v>
      </c>
      <c r="I294" s="92">
        <v>812</v>
      </c>
      <c r="J294" s="92">
        <f t="shared" si="65"/>
        <v>11340</v>
      </c>
      <c r="K294" s="92">
        <f t="shared" si="66"/>
        <v>17052</v>
      </c>
      <c r="L294" s="92">
        <f t="shared" si="67"/>
        <v>5712</v>
      </c>
      <c r="M294" s="92" t="str">
        <f t="shared" si="68"/>
        <v>profit</v>
      </c>
      <c r="N294" s="99" t="b">
        <f t="shared" si="69"/>
        <v>0</v>
      </c>
      <c r="U294" s="100">
        <v>45631</v>
      </c>
      <c r="V294" s="92" t="s">
        <v>334</v>
      </c>
      <c r="W294" s="92" t="s">
        <v>153</v>
      </c>
      <c r="X294" s="92" t="s">
        <v>219</v>
      </c>
      <c r="Y294" s="92" t="s">
        <v>139</v>
      </c>
      <c r="Z294" s="92" t="s">
        <v>137</v>
      </c>
      <c r="AA294" s="92">
        <v>21</v>
      </c>
      <c r="AB294" s="92">
        <v>540</v>
      </c>
      <c r="AC294" s="92">
        <v>812</v>
      </c>
      <c r="AD294" s="92">
        <v>11340</v>
      </c>
      <c r="AE294" s="92">
        <v>17052</v>
      </c>
      <c r="AF294" s="92">
        <v>5712</v>
      </c>
      <c r="AG294" s="92" t="s">
        <v>354</v>
      </c>
      <c r="AH294" s="101" t="b">
        <v>0</v>
      </c>
      <c r="AY294" s="98">
        <v>45699</v>
      </c>
      <c r="AZ294" s="92" t="s">
        <v>349</v>
      </c>
      <c r="BA294" s="92" t="s">
        <v>153</v>
      </c>
      <c r="BB294" s="92" t="s">
        <v>219</v>
      </c>
      <c r="BC294" s="92" t="s">
        <v>143</v>
      </c>
      <c r="BD294" s="92" t="s">
        <v>128</v>
      </c>
      <c r="BE294" s="92">
        <v>29</v>
      </c>
      <c r="BF294" s="92">
        <v>623</v>
      </c>
      <c r="BG294" s="92">
        <v>919</v>
      </c>
      <c r="BH294" s="92">
        <f t="shared" si="70"/>
        <v>18067</v>
      </c>
      <c r="BI294" s="92">
        <f t="shared" si="74"/>
        <v>26651</v>
      </c>
      <c r="BJ294" s="92">
        <f t="shared" si="71"/>
        <v>8584</v>
      </c>
      <c r="BK294" s="92" t="str">
        <f t="shared" si="72"/>
        <v>profit</v>
      </c>
      <c r="BL294" s="99" t="b">
        <f t="shared" si="73"/>
        <v>0</v>
      </c>
    </row>
    <row r="295" spans="1:64" s="93" customFormat="1">
      <c r="A295" s="98">
        <v>45632</v>
      </c>
      <c r="B295" s="92" t="s">
        <v>335</v>
      </c>
      <c r="C295" s="92" t="s">
        <v>153</v>
      </c>
      <c r="D295" s="92" t="s">
        <v>219</v>
      </c>
      <c r="E295" s="92" t="s">
        <v>214</v>
      </c>
      <c r="F295" s="92" t="s">
        <v>137</v>
      </c>
      <c r="G295" s="92">
        <v>30</v>
      </c>
      <c r="H295" s="92">
        <v>557</v>
      </c>
      <c r="I295" s="92">
        <v>886</v>
      </c>
      <c r="J295" s="92">
        <f t="shared" si="65"/>
        <v>16710</v>
      </c>
      <c r="K295" s="92" t="s">
        <v>356</v>
      </c>
      <c r="L295" s="92" t="e">
        <f t="shared" si="67"/>
        <v>#VALUE!</v>
      </c>
      <c r="M295" s="92" t="e">
        <f t="shared" si="68"/>
        <v>#VALUE!</v>
      </c>
      <c r="N295" s="99" t="e">
        <f t="shared" si="69"/>
        <v>#VALUE!</v>
      </c>
      <c r="U295" s="100">
        <v>45632</v>
      </c>
      <c r="V295" s="92" t="s">
        <v>335</v>
      </c>
      <c r="W295" s="92" t="s">
        <v>153</v>
      </c>
      <c r="X295" s="92" t="s">
        <v>219</v>
      </c>
      <c r="Y295" s="92" t="s">
        <v>214</v>
      </c>
      <c r="Z295" s="92" t="s">
        <v>137</v>
      </c>
      <c r="AA295" s="92">
        <v>30</v>
      </c>
      <c r="AB295" s="92">
        <v>557</v>
      </c>
      <c r="AC295" s="92">
        <v>886</v>
      </c>
      <c r="AD295" s="92">
        <v>16710</v>
      </c>
      <c r="AE295" s="92">
        <v>26580</v>
      </c>
      <c r="AF295" s="92">
        <v>9870</v>
      </c>
      <c r="AG295" s="92" t="s">
        <v>354</v>
      </c>
      <c r="AH295" s="101" t="e">
        <v>#VALUE!</v>
      </c>
      <c r="AY295" s="98">
        <v>45383</v>
      </c>
      <c r="AZ295" s="92" t="s">
        <v>232</v>
      </c>
      <c r="BA295" s="92" t="s">
        <v>153</v>
      </c>
      <c r="BB295" s="92" t="s">
        <v>154</v>
      </c>
      <c r="BC295" s="92" t="s">
        <v>175</v>
      </c>
      <c r="BD295" s="92" t="s">
        <v>137</v>
      </c>
      <c r="BE295" s="92">
        <v>21</v>
      </c>
      <c r="BF295" s="92">
        <v>553</v>
      </c>
      <c r="BG295" s="92">
        <v>1459</v>
      </c>
      <c r="BH295" s="92">
        <f t="shared" si="70"/>
        <v>11613</v>
      </c>
      <c r="BI295" s="92">
        <f t="shared" si="74"/>
        <v>30639</v>
      </c>
      <c r="BJ295" s="92">
        <f t="shared" si="71"/>
        <v>19026</v>
      </c>
      <c r="BK295" s="92" t="str">
        <f t="shared" si="72"/>
        <v>profit</v>
      </c>
      <c r="BL295" s="99" t="b">
        <f t="shared" si="73"/>
        <v>0</v>
      </c>
    </row>
    <row r="296" spans="1:64" s="93" customFormat="1">
      <c r="A296" s="98">
        <v>45677</v>
      </c>
      <c r="B296" s="92" t="s">
        <v>230</v>
      </c>
      <c r="C296" s="92" t="s">
        <v>125</v>
      </c>
      <c r="D296" s="92" t="s">
        <v>145</v>
      </c>
      <c r="E296" s="92" t="s">
        <v>256</v>
      </c>
      <c r="F296" s="92" t="s">
        <v>128</v>
      </c>
      <c r="G296" s="92">
        <v>20</v>
      </c>
      <c r="H296" s="92">
        <v>803</v>
      </c>
      <c r="I296" s="92">
        <v>941</v>
      </c>
      <c r="J296" s="92">
        <f t="shared" si="65"/>
        <v>16060</v>
      </c>
      <c r="K296" s="92">
        <f t="shared" si="66"/>
        <v>18820</v>
      </c>
      <c r="L296" s="92">
        <f t="shared" si="67"/>
        <v>2760</v>
      </c>
      <c r="M296" s="92" t="str">
        <f t="shared" si="68"/>
        <v>profit</v>
      </c>
      <c r="N296" s="99" t="b">
        <f t="shared" si="69"/>
        <v>0</v>
      </c>
      <c r="U296" s="100">
        <v>45677</v>
      </c>
      <c r="V296" s="92" t="s">
        <v>230</v>
      </c>
      <c r="W296" s="92" t="s">
        <v>125</v>
      </c>
      <c r="X296" s="92" t="s">
        <v>145</v>
      </c>
      <c r="Y296" s="92" t="s">
        <v>256</v>
      </c>
      <c r="Z296" s="92" t="s">
        <v>128</v>
      </c>
      <c r="AA296" s="92">
        <v>20</v>
      </c>
      <c r="AB296" s="92">
        <v>803</v>
      </c>
      <c r="AC296" s="92">
        <v>941</v>
      </c>
      <c r="AD296" s="92">
        <v>16060</v>
      </c>
      <c r="AE296" s="92">
        <v>18820</v>
      </c>
      <c r="AF296" s="92">
        <v>2760</v>
      </c>
      <c r="AG296" s="92" t="s">
        <v>354</v>
      </c>
      <c r="AH296" s="101" t="b">
        <v>0</v>
      </c>
      <c r="AY296" s="98">
        <v>45464</v>
      </c>
      <c r="AZ296" s="92" t="s">
        <v>216</v>
      </c>
      <c r="BA296" s="92" t="s">
        <v>141</v>
      </c>
      <c r="BB296" s="92" t="s">
        <v>200</v>
      </c>
      <c r="BC296" s="92" t="s">
        <v>151</v>
      </c>
      <c r="BD296" s="92" t="s">
        <v>128</v>
      </c>
      <c r="BE296" s="92">
        <v>77</v>
      </c>
      <c r="BF296" s="92">
        <v>923</v>
      </c>
      <c r="BG296" s="92">
        <v>1132</v>
      </c>
      <c r="BH296" s="92">
        <f t="shared" si="70"/>
        <v>71071</v>
      </c>
      <c r="BI296" s="92">
        <f t="shared" si="74"/>
        <v>87164</v>
      </c>
      <c r="BJ296" s="92">
        <f t="shared" si="71"/>
        <v>16093</v>
      </c>
      <c r="BK296" s="92" t="str">
        <f t="shared" si="72"/>
        <v>profit</v>
      </c>
      <c r="BL296" s="99" t="b">
        <f t="shared" si="73"/>
        <v>1</v>
      </c>
    </row>
    <row r="297" spans="1:64" s="93" customFormat="1">
      <c r="A297" s="98">
        <v>45633</v>
      </c>
      <c r="B297" s="92" t="s">
        <v>336</v>
      </c>
      <c r="C297" s="92" t="s">
        <v>153</v>
      </c>
      <c r="D297" s="92" t="s">
        <v>219</v>
      </c>
      <c r="E297" s="92" t="s">
        <v>151</v>
      </c>
      <c r="F297" s="92" t="s">
        <v>128</v>
      </c>
      <c r="G297" s="92">
        <v>24</v>
      </c>
      <c r="H297" s="92">
        <v>651</v>
      </c>
      <c r="I297" s="92">
        <v>1386</v>
      </c>
      <c r="J297" s="92">
        <f t="shared" si="65"/>
        <v>15624</v>
      </c>
      <c r="K297" s="92">
        <f t="shared" si="66"/>
        <v>33264</v>
      </c>
      <c r="L297" s="92">
        <f t="shared" si="67"/>
        <v>17640</v>
      </c>
      <c r="M297" s="92" t="str">
        <f t="shared" si="68"/>
        <v>profit</v>
      </c>
      <c r="N297" s="99" t="b">
        <f t="shared" si="69"/>
        <v>0</v>
      </c>
      <c r="U297" s="100">
        <v>45633</v>
      </c>
      <c r="V297" s="92" t="s">
        <v>336</v>
      </c>
      <c r="W297" s="92" t="s">
        <v>153</v>
      </c>
      <c r="X297" s="92" t="s">
        <v>219</v>
      </c>
      <c r="Y297" s="92" t="s">
        <v>151</v>
      </c>
      <c r="Z297" s="92" t="s">
        <v>128</v>
      </c>
      <c r="AA297" s="92">
        <v>24</v>
      </c>
      <c r="AB297" s="92">
        <v>651</v>
      </c>
      <c r="AC297" s="92">
        <v>1386</v>
      </c>
      <c r="AD297" s="92">
        <v>15624</v>
      </c>
      <c r="AE297" s="92">
        <v>33264</v>
      </c>
      <c r="AF297" s="92">
        <v>17640</v>
      </c>
      <c r="AG297" s="92" t="s">
        <v>354</v>
      </c>
      <c r="AH297" s="101" t="b">
        <v>0</v>
      </c>
      <c r="AY297" s="98">
        <v>45384</v>
      </c>
      <c r="AZ297" s="92" t="s">
        <v>233</v>
      </c>
      <c r="BA297" s="92" t="s">
        <v>153</v>
      </c>
      <c r="BB297" s="92" t="s">
        <v>234</v>
      </c>
      <c r="BC297" s="92" t="s">
        <v>151</v>
      </c>
      <c r="BD297" s="92" t="s">
        <v>137</v>
      </c>
      <c r="BE297" s="92">
        <v>30</v>
      </c>
      <c r="BF297" s="92">
        <v>719</v>
      </c>
      <c r="BG297" s="92">
        <v>1162</v>
      </c>
      <c r="BH297" s="92">
        <f t="shared" si="70"/>
        <v>21570</v>
      </c>
      <c r="BI297" s="92">
        <f t="shared" si="74"/>
        <v>34860</v>
      </c>
      <c r="BJ297" s="92">
        <f t="shared" si="71"/>
        <v>13290</v>
      </c>
      <c r="BK297" s="92" t="str">
        <f t="shared" si="72"/>
        <v>profit</v>
      </c>
      <c r="BL297" s="99" t="b">
        <f t="shared" si="73"/>
        <v>1</v>
      </c>
    </row>
    <row r="298" spans="1:64" s="93" customFormat="1">
      <c r="A298" s="98">
        <v>45635</v>
      </c>
      <c r="B298" s="92" t="s">
        <v>337</v>
      </c>
      <c r="C298" s="92" t="s">
        <v>153</v>
      </c>
      <c r="D298" s="92" t="s">
        <v>219</v>
      </c>
      <c r="E298" s="92" t="s">
        <v>256</v>
      </c>
      <c r="F298" s="92" t="s">
        <v>137</v>
      </c>
      <c r="G298" s="92">
        <v>20</v>
      </c>
      <c r="H298" s="92">
        <v>565</v>
      </c>
      <c r="I298" s="92">
        <v>943</v>
      </c>
      <c r="J298" s="92">
        <f t="shared" si="65"/>
        <v>11300</v>
      </c>
      <c r="K298" s="92">
        <f t="shared" si="66"/>
        <v>18860</v>
      </c>
      <c r="L298" s="92">
        <f t="shared" si="67"/>
        <v>7560</v>
      </c>
      <c r="M298" s="92" t="str">
        <f t="shared" si="68"/>
        <v>profit</v>
      </c>
      <c r="N298" s="99" t="b">
        <f t="shared" si="69"/>
        <v>0</v>
      </c>
      <c r="U298" s="100">
        <v>45635</v>
      </c>
      <c r="V298" s="92" t="s">
        <v>337</v>
      </c>
      <c r="W298" s="92" t="s">
        <v>153</v>
      </c>
      <c r="X298" s="92" t="s">
        <v>219</v>
      </c>
      <c r="Y298" s="92" t="s">
        <v>256</v>
      </c>
      <c r="Z298" s="92" t="s">
        <v>137</v>
      </c>
      <c r="AA298" s="92">
        <v>20</v>
      </c>
      <c r="AB298" s="92">
        <v>565</v>
      </c>
      <c r="AC298" s="92">
        <v>943</v>
      </c>
      <c r="AD298" s="92">
        <v>11300</v>
      </c>
      <c r="AE298" s="92">
        <v>18860</v>
      </c>
      <c r="AF298" s="92">
        <v>7560</v>
      </c>
      <c r="AG298" s="92" t="s">
        <v>354</v>
      </c>
      <c r="AH298" s="101" t="b">
        <v>0</v>
      </c>
      <c r="AY298" s="98">
        <v>45385</v>
      </c>
      <c r="AZ298" s="92" t="s">
        <v>235</v>
      </c>
      <c r="BA298" s="92" t="s">
        <v>153</v>
      </c>
      <c r="BB298" s="92" t="s">
        <v>234</v>
      </c>
      <c r="BC298" s="92" t="s">
        <v>134</v>
      </c>
      <c r="BD298" s="92" t="s">
        <v>137</v>
      </c>
      <c r="BE298" s="92">
        <v>25</v>
      </c>
      <c r="BF298" s="92">
        <v>980</v>
      </c>
      <c r="BG298" s="92">
        <v>926</v>
      </c>
      <c r="BH298" s="92">
        <f t="shared" si="70"/>
        <v>24500</v>
      </c>
      <c r="BI298" s="92">
        <f t="shared" si="74"/>
        <v>23150</v>
      </c>
      <c r="BJ298" s="92">
        <f t="shared" si="71"/>
        <v>-1350</v>
      </c>
      <c r="BK298" s="92" t="str">
        <f t="shared" si="72"/>
        <v>loss</v>
      </c>
      <c r="BL298" s="99" t="b">
        <f t="shared" si="73"/>
        <v>0</v>
      </c>
    </row>
    <row r="299" spans="1:64" s="93" customFormat="1">
      <c r="A299" s="98">
        <v>45689</v>
      </c>
      <c r="B299" s="92" t="s">
        <v>338</v>
      </c>
      <c r="C299" s="92" t="s">
        <v>153</v>
      </c>
      <c r="D299" s="92" t="s">
        <v>219</v>
      </c>
      <c r="E299" s="92" t="s">
        <v>151</v>
      </c>
      <c r="F299" s="92" t="s">
        <v>128</v>
      </c>
      <c r="G299" s="92">
        <v>22</v>
      </c>
      <c r="H299" s="92">
        <v>810</v>
      </c>
      <c r="I299" s="92">
        <v>1201</v>
      </c>
      <c r="J299" s="92">
        <f t="shared" si="65"/>
        <v>17820</v>
      </c>
      <c r="K299" s="92">
        <f t="shared" si="66"/>
        <v>26422</v>
      </c>
      <c r="L299" s="92">
        <f t="shared" si="67"/>
        <v>8602</v>
      </c>
      <c r="M299" s="92" t="str">
        <f t="shared" si="68"/>
        <v>profit</v>
      </c>
      <c r="N299" s="99" t="b">
        <f t="shared" si="69"/>
        <v>0</v>
      </c>
      <c r="U299" s="100">
        <v>45689</v>
      </c>
      <c r="V299" s="92" t="s">
        <v>338</v>
      </c>
      <c r="W299" s="92" t="s">
        <v>153</v>
      </c>
      <c r="X299" s="92" t="s">
        <v>219</v>
      </c>
      <c r="Y299" s="92" t="s">
        <v>151</v>
      </c>
      <c r="Z299" s="92" t="s">
        <v>128</v>
      </c>
      <c r="AA299" s="92">
        <v>22</v>
      </c>
      <c r="AB299" s="92">
        <v>810</v>
      </c>
      <c r="AC299" s="92">
        <v>1201</v>
      </c>
      <c r="AD299" s="92">
        <v>17820</v>
      </c>
      <c r="AE299" s="92">
        <v>26422</v>
      </c>
      <c r="AF299" s="92">
        <v>8602</v>
      </c>
      <c r="AG299" s="92" t="s">
        <v>354</v>
      </c>
      <c r="AH299" s="101" t="b">
        <v>0</v>
      </c>
      <c r="AY299" s="98">
        <v>45386</v>
      </c>
      <c r="AZ299" s="92" t="s">
        <v>237</v>
      </c>
      <c r="BA299" s="92" t="s">
        <v>153</v>
      </c>
      <c r="BB299" s="92" t="s">
        <v>234</v>
      </c>
      <c r="BC299" s="92" t="s">
        <v>169</v>
      </c>
      <c r="BD299" s="92" t="s">
        <v>137</v>
      </c>
      <c r="BE299" s="92">
        <v>22</v>
      </c>
      <c r="BF299" s="92">
        <v>718</v>
      </c>
      <c r="BG299" s="92">
        <v>1335</v>
      </c>
      <c r="BH299" s="92">
        <f t="shared" si="70"/>
        <v>15796</v>
      </c>
      <c r="BI299" s="92">
        <f t="shared" si="74"/>
        <v>29370</v>
      </c>
      <c r="BJ299" s="92">
        <f t="shared" si="71"/>
        <v>13574</v>
      </c>
      <c r="BK299" s="92" t="str">
        <f t="shared" si="72"/>
        <v>profit</v>
      </c>
      <c r="BL299" s="99" t="b">
        <f t="shared" si="73"/>
        <v>0</v>
      </c>
    </row>
    <row r="300" spans="1:64" s="93" customFormat="1">
      <c r="A300" s="98">
        <v>45690</v>
      </c>
      <c r="B300" s="92" t="s">
        <v>339</v>
      </c>
      <c r="C300" s="92" t="s">
        <v>153</v>
      </c>
      <c r="D300" s="92" t="s">
        <v>219</v>
      </c>
      <c r="E300" s="92" t="s">
        <v>254</v>
      </c>
      <c r="F300" s="92" t="s">
        <v>128</v>
      </c>
      <c r="G300" s="92">
        <v>23</v>
      </c>
      <c r="H300" s="92">
        <v>827</v>
      </c>
      <c r="I300" s="92">
        <v>1185</v>
      </c>
      <c r="J300" s="92">
        <f t="shared" si="65"/>
        <v>19021</v>
      </c>
      <c r="K300" s="92">
        <f t="shared" si="66"/>
        <v>27255</v>
      </c>
      <c r="L300" s="92">
        <f t="shared" si="67"/>
        <v>8234</v>
      </c>
      <c r="M300" s="92" t="str">
        <f t="shared" si="68"/>
        <v>profit</v>
      </c>
      <c r="N300" s="99" t="b">
        <f t="shared" si="69"/>
        <v>0</v>
      </c>
      <c r="U300" s="100">
        <v>45690</v>
      </c>
      <c r="V300" s="92" t="s">
        <v>339</v>
      </c>
      <c r="W300" s="92" t="s">
        <v>153</v>
      </c>
      <c r="X300" s="92" t="s">
        <v>219</v>
      </c>
      <c r="Y300" s="92" t="s">
        <v>254</v>
      </c>
      <c r="Z300" s="92" t="s">
        <v>128</v>
      </c>
      <c r="AA300" s="92">
        <v>23</v>
      </c>
      <c r="AB300" s="92">
        <v>827</v>
      </c>
      <c r="AC300" s="92">
        <v>1185</v>
      </c>
      <c r="AD300" s="92">
        <v>19021</v>
      </c>
      <c r="AE300" s="92">
        <v>27255</v>
      </c>
      <c r="AF300" s="92">
        <v>8234</v>
      </c>
      <c r="AG300" s="92" t="s">
        <v>354</v>
      </c>
      <c r="AH300" s="101" t="b">
        <v>0</v>
      </c>
      <c r="AY300" s="98">
        <v>45391</v>
      </c>
      <c r="AZ300" s="92" t="s">
        <v>238</v>
      </c>
      <c r="BA300" s="92" t="s">
        <v>153</v>
      </c>
      <c r="BB300" s="92" t="s">
        <v>154</v>
      </c>
      <c r="BC300" s="92" t="s">
        <v>165</v>
      </c>
      <c r="BD300" s="92" t="s">
        <v>128</v>
      </c>
      <c r="BE300" s="92">
        <v>30</v>
      </c>
      <c r="BF300" s="92">
        <v>520</v>
      </c>
      <c r="BG300" s="92">
        <v>1251</v>
      </c>
      <c r="BH300" s="92">
        <f t="shared" si="70"/>
        <v>15600</v>
      </c>
      <c r="BI300" s="92">
        <f t="shared" si="74"/>
        <v>37530</v>
      </c>
      <c r="BJ300" s="92">
        <f t="shared" si="71"/>
        <v>21930</v>
      </c>
      <c r="BK300" s="92" t="str">
        <f t="shared" si="72"/>
        <v>profit</v>
      </c>
      <c r="BL300" s="99" t="b">
        <f t="shared" si="73"/>
        <v>0</v>
      </c>
    </row>
    <row r="301" spans="1:64" s="93" customFormat="1">
      <c r="A301" s="98">
        <v>45691</v>
      </c>
      <c r="B301" s="92" t="s">
        <v>340</v>
      </c>
      <c r="C301" s="92" t="s">
        <v>153</v>
      </c>
      <c r="D301" s="92" t="s">
        <v>219</v>
      </c>
      <c r="E301" s="92" t="s">
        <v>256</v>
      </c>
      <c r="F301" s="92" t="s">
        <v>128</v>
      </c>
      <c r="G301" s="92">
        <v>23</v>
      </c>
      <c r="H301" s="92">
        <v>570</v>
      </c>
      <c r="I301" s="92">
        <v>1230</v>
      </c>
      <c r="J301" s="92">
        <f t="shared" si="65"/>
        <v>13110</v>
      </c>
      <c r="K301" s="92">
        <f t="shared" si="66"/>
        <v>28290</v>
      </c>
      <c r="L301" s="92">
        <f t="shared" si="67"/>
        <v>15180</v>
      </c>
      <c r="M301" s="92" t="str">
        <f t="shared" si="68"/>
        <v>profit</v>
      </c>
      <c r="N301" s="99" t="b">
        <f t="shared" si="69"/>
        <v>0</v>
      </c>
      <c r="U301" s="100">
        <v>45691</v>
      </c>
      <c r="V301" s="92" t="s">
        <v>340</v>
      </c>
      <c r="W301" s="92" t="s">
        <v>153</v>
      </c>
      <c r="X301" s="92" t="s">
        <v>219</v>
      </c>
      <c r="Y301" s="92" t="s">
        <v>256</v>
      </c>
      <c r="Z301" s="92" t="s">
        <v>128</v>
      </c>
      <c r="AA301" s="92">
        <v>23</v>
      </c>
      <c r="AB301" s="92">
        <v>570</v>
      </c>
      <c r="AC301" s="92">
        <v>1230</v>
      </c>
      <c r="AD301" s="92">
        <v>13110</v>
      </c>
      <c r="AE301" s="92">
        <v>28290</v>
      </c>
      <c r="AF301" s="92">
        <v>15180</v>
      </c>
      <c r="AG301" s="92" t="s">
        <v>354</v>
      </c>
      <c r="AH301" s="101" t="b">
        <v>0</v>
      </c>
      <c r="AY301" s="98">
        <v>45392</v>
      </c>
      <c r="AZ301" s="92" t="s">
        <v>239</v>
      </c>
      <c r="BA301" s="92" t="s">
        <v>153</v>
      </c>
      <c r="BB301" s="92" t="s">
        <v>154</v>
      </c>
      <c r="BC301" s="92" t="s">
        <v>143</v>
      </c>
      <c r="BD301" s="92" t="s">
        <v>128</v>
      </c>
      <c r="BE301" s="92">
        <v>26</v>
      </c>
      <c r="BF301" s="92">
        <v>808</v>
      </c>
      <c r="BG301" s="92">
        <v>1135</v>
      </c>
      <c r="BH301" s="92">
        <f t="shared" si="70"/>
        <v>21008</v>
      </c>
      <c r="BI301" s="92">
        <f t="shared" si="74"/>
        <v>29510</v>
      </c>
      <c r="BJ301" s="92">
        <f t="shared" si="71"/>
        <v>8502</v>
      </c>
      <c r="BK301" s="92" t="str">
        <f t="shared" si="72"/>
        <v>profit</v>
      </c>
      <c r="BL301" s="99" t="b">
        <f t="shared" si="73"/>
        <v>1</v>
      </c>
    </row>
    <row r="302" spans="1:64" s="93" customFormat="1">
      <c r="A302" s="98">
        <v>45683</v>
      </c>
      <c r="B302" s="92" t="s">
        <v>341</v>
      </c>
      <c r="C302" s="92" t="s">
        <v>125</v>
      </c>
      <c r="D302" s="92" t="s">
        <v>145</v>
      </c>
      <c r="E302" s="92" t="s">
        <v>136</v>
      </c>
      <c r="F302" s="92" t="s">
        <v>128</v>
      </c>
      <c r="G302" s="92">
        <v>19</v>
      </c>
      <c r="H302" s="92">
        <v>911</v>
      </c>
      <c r="I302" s="92">
        <v>1116</v>
      </c>
      <c r="J302" s="92">
        <f t="shared" si="65"/>
        <v>17309</v>
      </c>
      <c r="K302" s="92">
        <f t="shared" si="66"/>
        <v>21204</v>
      </c>
      <c r="L302" s="92">
        <f t="shared" si="67"/>
        <v>3895</v>
      </c>
      <c r="M302" s="92" t="str">
        <f t="shared" si="68"/>
        <v>profit</v>
      </c>
      <c r="N302" s="99" t="b">
        <f t="shared" si="69"/>
        <v>0</v>
      </c>
      <c r="U302" s="100">
        <v>45683</v>
      </c>
      <c r="V302" s="92" t="s">
        <v>341</v>
      </c>
      <c r="W302" s="92" t="s">
        <v>125</v>
      </c>
      <c r="X302" s="92" t="s">
        <v>145</v>
      </c>
      <c r="Y302" s="92" t="s">
        <v>136</v>
      </c>
      <c r="Z302" s="92" t="s">
        <v>128</v>
      </c>
      <c r="AA302" s="92">
        <v>19</v>
      </c>
      <c r="AB302" s="92">
        <v>911</v>
      </c>
      <c r="AC302" s="92">
        <v>1116</v>
      </c>
      <c r="AD302" s="92">
        <v>17309</v>
      </c>
      <c r="AE302" s="92">
        <v>21204</v>
      </c>
      <c r="AF302" s="92">
        <v>3895</v>
      </c>
      <c r="AG302" s="92" t="s">
        <v>354</v>
      </c>
      <c r="AH302" s="101" t="b">
        <v>0</v>
      </c>
      <c r="AY302" s="98">
        <v>45393</v>
      </c>
      <c r="AZ302" s="92" t="s">
        <v>240</v>
      </c>
      <c r="BA302" s="92" t="s">
        <v>153</v>
      </c>
      <c r="BB302" s="92" t="s">
        <v>154</v>
      </c>
      <c r="BC302" s="92" t="s">
        <v>147</v>
      </c>
      <c r="BD302" s="92" t="s">
        <v>128</v>
      </c>
      <c r="BE302" s="92">
        <v>23</v>
      </c>
      <c r="BF302" s="92">
        <v>504</v>
      </c>
      <c r="BG302" s="92">
        <v>1328</v>
      </c>
      <c r="BH302" s="92">
        <f t="shared" si="70"/>
        <v>11592</v>
      </c>
      <c r="BI302" s="92">
        <f t="shared" si="74"/>
        <v>30544</v>
      </c>
      <c r="BJ302" s="92">
        <f t="shared" si="71"/>
        <v>18952</v>
      </c>
      <c r="BK302" s="92" t="str">
        <f t="shared" si="72"/>
        <v>profit</v>
      </c>
      <c r="BL302" s="99" t="b">
        <f t="shared" si="73"/>
        <v>0</v>
      </c>
    </row>
    <row r="303" spans="1:64" s="93" customFormat="1">
      <c r="A303" s="98">
        <v>45692</v>
      </c>
      <c r="B303" s="92" t="s">
        <v>342</v>
      </c>
      <c r="C303" s="92" t="s">
        <v>153</v>
      </c>
      <c r="D303" s="92" t="s">
        <v>219</v>
      </c>
      <c r="E303" s="92" t="s">
        <v>127</v>
      </c>
      <c r="F303" s="92" t="s">
        <v>137</v>
      </c>
      <c r="G303" s="92">
        <v>21</v>
      </c>
      <c r="H303" s="92">
        <v>938</v>
      </c>
      <c r="I303" s="92">
        <v>1275</v>
      </c>
      <c r="J303" s="92">
        <f t="shared" si="65"/>
        <v>19698</v>
      </c>
      <c r="K303" s="92">
        <f t="shared" si="66"/>
        <v>26775</v>
      </c>
      <c r="L303" s="92">
        <f t="shared" si="67"/>
        <v>7077</v>
      </c>
      <c r="M303" s="92" t="str">
        <f t="shared" si="68"/>
        <v>profit</v>
      </c>
      <c r="N303" s="99" t="b">
        <f t="shared" si="69"/>
        <v>0</v>
      </c>
      <c r="U303" s="100">
        <v>45692</v>
      </c>
      <c r="V303" s="92" t="s">
        <v>342</v>
      </c>
      <c r="W303" s="92" t="s">
        <v>153</v>
      </c>
      <c r="X303" s="92" t="s">
        <v>219</v>
      </c>
      <c r="Y303" s="92" t="s">
        <v>127</v>
      </c>
      <c r="Z303" s="92" t="s">
        <v>137</v>
      </c>
      <c r="AA303" s="92">
        <v>21</v>
      </c>
      <c r="AB303" s="92">
        <v>938</v>
      </c>
      <c r="AC303" s="92">
        <v>1275</v>
      </c>
      <c r="AD303" s="92">
        <v>19698</v>
      </c>
      <c r="AE303" s="92">
        <v>26775</v>
      </c>
      <c r="AF303" s="92">
        <v>7077</v>
      </c>
      <c r="AG303" s="92" t="s">
        <v>354</v>
      </c>
      <c r="AH303" s="101" t="b">
        <v>0</v>
      </c>
      <c r="AY303" s="98">
        <v>45394</v>
      </c>
      <c r="AZ303" s="92" t="s">
        <v>242</v>
      </c>
      <c r="BA303" s="92" t="s">
        <v>153</v>
      </c>
      <c r="BB303" s="92" t="s">
        <v>154</v>
      </c>
      <c r="BC303" s="92" t="s">
        <v>147</v>
      </c>
      <c r="BD303" s="92" t="s">
        <v>128</v>
      </c>
      <c r="BE303" s="92">
        <v>28</v>
      </c>
      <c r="BF303" s="92">
        <v>918</v>
      </c>
      <c r="BG303" s="92">
        <v>808</v>
      </c>
      <c r="BH303" s="92">
        <f t="shared" si="70"/>
        <v>25704</v>
      </c>
      <c r="BI303" s="92">
        <f t="shared" si="74"/>
        <v>22624</v>
      </c>
      <c r="BJ303" s="92">
        <f t="shared" si="71"/>
        <v>-3080</v>
      </c>
      <c r="BK303" s="92" t="str">
        <f t="shared" si="72"/>
        <v>loss</v>
      </c>
      <c r="BL303" s="99" t="b">
        <f t="shared" si="73"/>
        <v>0</v>
      </c>
    </row>
    <row r="304" spans="1:64" s="93" customFormat="1">
      <c r="A304" s="98">
        <v>45693</v>
      </c>
      <c r="B304" s="92" t="s">
        <v>343</v>
      </c>
      <c r="C304" s="92" t="s">
        <v>153</v>
      </c>
      <c r="D304" s="92" t="s">
        <v>219</v>
      </c>
      <c r="E304" s="92" t="s">
        <v>130</v>
      </c>
      <c r="F304" s="92" t="s">
        <v>137</v>
      </c>
      <c r="G304" s="92">
        <v>24</v>
      </c>
      <c r="H304" s="92">
        <v>993</v>
      </c>
      <c r="I304" s="92">
        <v>987</v>
      </c>
      <c r="J304" s="92">
        <f t="shared" si="65"/>
        <v>23832</v>
      </c>
      <c r="K304" s="92">
        <f t="shared" si="66"/>
        <v>23688</v>
      </c>
      <c r="L304" s="92">
        <f t="shared" si="67"/>
        <v>-144</v>
      </c>
      <c r="M304" s="92" t="str">
        <f t="shared" si="68"/>
        <v>loss</v>
      </c>
      <c r="N304" s="99" t="b">
        <f t="shared" si="69"/>
        <v>0</v>
      </c>
      <c r="U304" s="100">
        <v>45693</v>
      </c>
      <c r="V304" s="92" t="s">
        <v>343</v>
      </c>
      <c r="W304" s="92" t="s">
        <v>153</v>
      </c>
      <c r="X304" s="92" t="s">
        <v>219</v>
      </c>
      <c r="Y304" s="92" t="s">
        <v>130</v>
      </c>
      <c r="Z304" s="92" t="s">
        <v>137</v>
      </c>
      <c r="AA304" s="92">
        <v>24</v>
      </c>
      <c r="AB304" s="92">
        <v>993</v>
      </c>
      <c r="AC304" s="92">
        <v>987</v>
      </c>
      <c r="AD304" s="92">
        <v>23832</v>
      </c>
      <c r="AE304" s="92">
        <v>23688</v>
      </c>
      <c r="AF304" s="92">
        <v>-144</v>
      </c>
      <c r="AG304" s="92" t="s">
        <v>353</v>
      </c>
      <c r="AH304" s="101" t="b">
        <v>0</v>
      </c>
      <c r="AY304" s="98">
        <v>45396</v>
      </c>
      <c r="AZ304" s="92" t="s">
        <v>243</v>
      </c>
      <c r="BA304" s="92" t="s">
        <v>153</v>
      </c>
      <c r="BB304" s="92" t="s">
        <v>154</v>
      </c>
      <c r="BC304" s="92" t="s">
        <v>136</v>
      </c>
      <c r="BD304" s="92" t="s">
        <v>128</v>
      </c>
      <c r="BE304" s="92">
        <v>27</v>
      </c>
      <c r="BF304" s="92">
        <v>966</v>
      </c>
      <c r="BG304" s="92">
        <v>850</v>
      </c>
      <c r="BH304" s="92">
        <f t="shared" si="70"/>
        <v>26082</v>
      </c>
      <c r="BI304" s="92">
        <f t="shared" si="74"/>
        <v>22950</v>
      </c>
      <c r="BJ304" s="92">
        <f t="shared" si="71"/>
        <v>-3132</v>
      </c>
      <c r="BK304" s="92" t="str">
        <f t="shared" si="72"/>
        <v>loss</v>
      </c>
      <c r="BL304" s="99" t="b">
        <f t="shared" si="73"/>
        <v>0</v>
      </c>
    </row>
    <row r="305" spans="1:64" s="93" customFormat="1">
      <c r="A305" s="98">
        <v>45694</v>
      </c>
      <c r="B305" s="92" t="s">
        <v>344</v>
      </c>
      <c r="C305" s="92" t="s">
        <v>153</v>
      </c>
      <c r="D305" s="92" t="s">
        <v>219</v>
      </c>
      <c r="E305" s="92" t="s">
        <v>132</v>
      </c>
      <c r="F305" s="92" t="s">
        <v>137</v>
      </c>
      <c r="G305" s="92">
        <v>20</v>
      </c>
      <c r="H305" s="92">
        <v>534</v>
      </c>
      <c r="I305" s="92">
        <v>1233</v>
      </c>
      <c r="J305" s="92">
        <f t="shared" si="65"/>
        <v>10680</v>
      </c>
      <c r="K305" s="92">
        <f t="shared" si="66"/>
        <v>24660</v>
      </c>
      <c r="L305" s="92">
        <f t="shared" si="67"/>
        <v>13980</v>
      </c>
      <c r="M305" s="92" t="str">
        <f t="shared" si="68"/>
        <v>profit</v>
      </c>
      <c r="N305" s="99" t="b">
        <f t="shared" si="69"/>
        <v>0</v>
      </c>
      <c r="U305" s="100">
        <v>45694</v>
      </c>
      <c r="V305" s="92" t="s">
        <v>344</v>
      </c>
      <c r="W305" s="92" t="s">
        <v>153</v>
      </c>
      <c r="X305" s="92" t="s">
        <v>219</v>
      </c>
      <c r="Y305" s="92" t="s">
        <v>132</v>
      </c>
      <c r="Z305" s="92" t="s">
        <v>137</v>
      </c>
      <c r="AA305" s="92">
        <v>20</v>
      </c>
      <c r="AB305" s="92">
        <v>534</v>
      </c>
      <c r="AC305" s="92">
        <v>1233</v>
      </c>
      <c r="AD305" s="92">
        <v>10680</v>
      </c>
      <c r="AE305" s="92">
        <v>24660</v>
      </c>
      <c r="AF305" s="92">
        <v>13980</v>
      </c>
      <c r="AG305" s="92" t="s">
        <v>354</v>
      </c>
      <c r="AH305" s="101" t="b">
        <v>0</v>
      </c>
      <c r="AY305" s="98">
        <v>45404</v>
      </c>
      <c r="AZ305" s="92" t="s">
        <v>245</v>
      </c>
      <c r="BA305" s="92" t="s">
        <v>153</v>
      </c>
      <c r="BB305" s="92" t="s">
        <v>168</v>
      </c>
      <c r="BC305" s="92" t="s">
        <v>147</v>
      </c>
      <c r="BD305" s="92" t="s">
        <v>137</v>
      </c>
      <c r="BE305" s="92">
        <v>20</v>
      </c>
      <c r="BF305" s="92">
        <v>664</v>
      </c>
      <c r="BG305" s="92">
        <v>924</v>
      </c>
      <c r="BH305" s="92">
        <f t="shared" si="70"/>
        <v>13280</v>
      </c>
      <c r="BI305" s="92">
        <f t="shared" si="74"/>
        <v>18480</v>
      </c>
      <c r="BJ305" s="92">
        <f t="shared" si="71"/>
        <v>5200</v>
      </c>
      <c r="BK305" s="92" t="str">
        <f t="shared" si="72"/>
        <v>profit</v>
      </c>
      <c r="BL305" s="99" t="b">
        <f t="shared" si="73"/>
        <v>0</v>
      </c>
    </row>
    <row r="306" spans="1:64" s="93" customFormat="1">
      <c r="A306" s="98">
        <v>45687</v>
      </c>
      <c r="B306" s="92" t="s">
        <v>345</v>
      </c>
      <c r="C306" s="92" t="s">
        <v>125</v>
      </c>
      <c r="D306" s="92" t="s">
        <v>145</v>
      </c>
      <c r="E306" s="92" t="s">
        <v>139</v>
      </c>
      <c r="F306" s="92" t="s">
        <v>137</v>
      </c>
      <c r="G306" s="92">
        <v>10</v>
      </c>
      <c r="H306" s="92">
        <v>911</v>
      </c>
      <c r="I306" s="92">
        <v>1097</v>
      </c>
      <c r="J306" s="92">
        <f t="shared" si="65"/>
        <v>9110</v>
      </c>
      <c r="K306" s="92">
        <f t="shared" si="66"/>
        <v>10970</v>
      </c>
      <c r="L306" s="92">
        <f t="shared" si="67"/>
        <v>1860</v>
      </c>
      <c r="M306" s="92" t="str">
        <f t="shared" si="68"/>
        <v>profit</v>
      </c>
      <c r="N306" s="99" t="b">
        <f t="shared" si="69"/>
        <v>0</v>
      </c>
      <c r="U306" s="100">
        <v>45687</v>
      </c>
      <c r="V306" s="92" t="s">
        <v>345</v>
      </c>
      <c r="W306" s="92" t="s">
        <v>125</v>
      </c>
      <c r="X306" s="92" t="s">
        <v>145</v>
      </c>
      <c r="Y306" s="92" t="s">
        <v>139</v>
      </c>
      <c r="Z306" s="92" t="s">
        <v>137</v>
      </c>
      <c r="AA306" s="92">
        <v>10</v>
      </c>
      <c r="AB306" s="92">
        <v>911</v>
      </c>
      <c r="AC306" s="92">
        <v>1097</v>
      </c>
      <c r="AD306" s="92">
        <v>9110</v>
      </c>
      <c r="AE306" s="92">
        <v>10970</v>
      </c>
      <c r="AF306" s="92">
        <v>1860</v>
      </c>
      <c r="AG306" s="92" t="s">
        <v>354</v>
      </c>
      <c r="AH306" s="101" t="b">
        <v>0</v>
      </c>
      <c r="AY306" s="98">
        <v>45406</v>
      </c>
      <c r="AZ306" s="92" t="s">
        <v>247</v>
      </c>
      <c r="BA306" s="92" t="s">
        <v>153</v>
      </c>
      <c r="BB306" s="92" t="s">
        <v>168</v>
      </c>
      <c r="BC306" s="92" t="s">
        <v>169</v>
      </c>
      <c r="BD306" s="92" t="s">
        <v>137</v>
      </c>
      <c r="BE306" s="92">
        <v>26</v>
      </c>
      <c r="BF306" s="92">
        <v>608</v>
      </c>
      <c r="BG306" s="92">
        <v>1125</v>
      </c>
      <c r="BH306" s="92">
        <f t="shared" si="70"/>
        <v>15808</v>
      </c>
      <c r="BI306" s="92">
        <f t="shared" si="74"/>
        <v>29250</v>
      </c>
      <c r="BJ306" s="92">
        <f t="shared" si="71"/>
        <v>13442</v>
      </c>
      <c r="BK306" s="92" t="str">
        <f t="shared" si="72"/>
        <v>profit</v>
      </c>
      <c r="BL306" s="99" t="b">
        <f t="shared" si="73"/>
        <v>0</v>
      </c>
    </row>
    <row r="307" spans="1:64" s="93" customFormat="1">
      <c r="A307" s="98">
        <v>45695</v>
      </c>
      <c r="B307" s="92" t="s">
        <v>346</v>
      </c>
      <c r="C307" s="92" t="s">
        <v>153</v>
      </c>
      <c r="D307" s="92" t="s">
        <v>219</v>
      </c>
      <c r="E307" s="92" t="s">
        <v>134</v>
      </c>
      <c r="F307" s="92" t="s">
        <v>137</v>
      </c>
      <c r="G307" s="92">
        <v>23</v>
      </c>
      <c r="H307" s="92">
        <v>761</v>
      </c>
      <c r="I307" s="92">
        <v>901</v>
      </c>
      <c r="J307" s="92">
        <f t="shared" si="65"/>
        <v>17503</v>
      </c>
      <c r="K307" s="92">
        <f t="shared" si="66"/>
        <v>20723</v>
      </c>
      <c r="L307" s="92">
        <f t="shared" si="67"/>
        <v>3220</v>
      </c>
      <c r="M307" s="92" t="str">
        <f t="shared" si="68"/>
        <v>profit</v>
      </c>
      <c r="N307" s="99" t="b">
        <f t="shared" si="69"/>
        <v>0</v>
      </c>
      <c r="U307" s="100">
        <v>45695</v>
      </c>
      <c r="V307" s="92" t="s">
        <v>346</v>
      </c>
      <c r="W307" s="92" t="s">
        <v>153</v>
      </c>
      <c r="X307" s="92" t="s">
        <v>219</v>
      </c>
      <c r="Y307" s="92" t="s">
        <v>134</v>
      </c>
      <c r="Z307" s="92" t="s">
        <v>137</v>
      </c>
      <c r="AA307" s="92">
        <v>23</v>
      </c>
      <c r="AB307" s="92">
        <v>761</v>
      </c>
      <c r="AC307" s="92">
        <v>901</v>
      </c>
      <c r="AD307" s="92">
        <v>17503</v>
      </c>
      <c r="AE307" s="92">
        <v>20723</v>
      </c>
      <c r="AF307" s="92">
        <v>3220</v>
      </c>
      <c r="AG307" s="92" t="s">
        <v>354</v>
      </c>
      <c r="AH307" s="101" t="b">
        <v>0</v>
      </c>
      <c r="AY307" s="98">
        <v>45475</v>
      </c>
      <c r="AZ307" s="92" t="s">
        <v>217</v>
      </c>
      <c r="BA307" s="92" t="s">
        <v>125</v>
      </c>
      <c r="BB307" s="92" t="s">
        <v>145</v>
      </c>
      <c r="BC307" s="92" t="s">
        <v>151</v>
      </c>
      <c r="BD307" s="92" t="s">
        <v>128</v>
      </c>
      <c r="BE307" s="92">
        <v>19</v>
      </c>
      <c r="BF307" s="92">
        <v>860</v>
      </c>
      <c r="BG307" s="92">
        <v>1234</v>
      </c>
      <c r="BH307" s="92">
        <f t="shared" si="70"/>
        <v>16340</v>
      </c>
      <c r="BI307" s="92">
        <f t="shared" si="74"/>
        <v>23446</v>
      </c>
      <c r="BJ307" s="92">
        <f t="shared" si="71"/>
        <v>7106</v>
      </c>
      <c r="BK307" s="92" t="str">
        <f t="shared" si="72"/>
        <v>profit</v>
      </c>
      <c r="BL307" s="99" t="b">
        <f t="shared" si="73"/>
        <v>0</v>
      </c>
    </row>
    <row r="308" spans="1:64" s="93" customFormat="1">
      <c r="A308" s="98">
        <v>45696</v>
      </c>
      <c r="B308" s="92" t="s">
        <v>347</v>
      </c>
      <c r="C308" s="92" t="s">
        <v>153</v>
      </c>
      <c r="D308" s="92" t="s">
        <v>219</v>
      </c>
      <c r="E308" s="92" t="s">
        <v>134</v>
      </c>
      <c r="F308" s="92" t="s">
        <v>137</v>
      </c>
      <c r="G308" s="92">
        <v>23</v>
      </c>
      <c r="H308" s="92">
        <v>701</v>
      </c>
      <c r="I308" s="92">
        <v>1322</v>
      </c>
      <c r="J308" s="92">
        <f t="shared" si="65"/>
        <v>16123</v>
      </c>
      <c r="K308" s="92">
        <f t="shared" si="66"/>
        <v>30406</v>
      </c>
      <c r="L308" s="92">
        <f t="shared" si="67"/>
        <v>14283</v>
      </c>
      <c r="M308" s="92" t="str">
        <f t="shared" si="68"/>
        <v>profit</v>
      </c>
      <c r="N308" s="99" t="b">
        <f t="shared" si="69"/>
        <v>0</v>
      </c>
      <c r="U308" s="100">
        <v>45696</v>
      </c>
      <c r="V308" s="92" t="s">
        <v>347</v>
      </c>
      <c r="W308" s="92" t="s">
        <v>153</v>
      </c>
      <c r="X308" s="92" t="s">
        <v>219</v>
      </c>
      <c r="Y308" s="92" t="s">
        <v>134</v>
      </c>
      <c r="Z308" s="92" t="s">
        <v>137</v>
      </c>
      <c r="AA308" s="92">
        <v>23</v>
      </c>
      <c r="AB308" s="92">
        <v>701</v>
      </c>
      <c r="AC308" s="92">
        <v>1322</v>
      </c>
      <c r="AD308" s="92">
        <v>16123</v>
      </c>
      <c r="AE308" s="92">
        <v>30406</v>
      </c>
      <c r="AF308" s="92">
        <v>14283</v>
      </c>
      <c r="AG308" s="92" t="s">
        <v>354</v>
      </c>
      <c r="AH308" s="101" t="b">
        <v>0</v>
      </c>
      <c r="AY308" s="98">
        <v>45413</v>
      </c>
      <c r="AZ308" s="92" t="s">
        <v>255</v>
      </c>
      <c r="BA308" s="92" t="s">
        <v>153</v>
      </c>
      <c r="BB308" s="92" t="s">
        <v>168</v>
      </c>
      <c r="BC308" s="92" t="s">
        <v>256</v>
      </c>
      <c r="BD308" s="92" t="s">
        <v>128</v>
      </c>
      <c r="BE308" s="92">
        <v>28</v>
      </c>
      <c r="BF308" s="92">
        <v>796</v>
      </c>
      <c r="BG308" s="92">
        <v>1407</v>
      </c>
      <c r="BH308" s="92">
        <f t="shared" si="70"/>
        <v>22288</v>
      </c>
      <c r="BI308" s="92">
        <f t="shared" si="74"/>
        <v>39396</v>
      </c>
      <c r="BJ308" s="92">
        <f t="shared" si="71"/>
        <v>17108</v>
      </c>
      <c r="BK308" s="92" t="str">
        <f t="shared" si="72"/>
        <v>profit</v>
      </c>
      <c r="BL308" s="99" t="b">
        <f t="shared" si="73"/>
        <v>1</v>
      </c>
    </row>
    <row r="309" spans="1:64" s="93" customFormat="1">
      <c r="A309" s="98">
        <v>45697</v>
      </c>
      <c r="B309" s="92" t="s">
        <v>348</v>
      </c>
      <c r="C309" s="92" t="s">
        <v>153</v>
      </c>
      <c r="D309" s="92" t="s">
        <v>219</v>
      </c>
      <c r="E309" s="92" t="s">
        <v>136</v>
      </c>
      <c r="F309" s="92" t="s">
        <v>128</v>
      </c>
      <c r="G309" s="92">
        <v>25</v>
      </c>
      <c r="H309" s="92">
        <v>541</v>
      </c>
      <c r="I309" s="92">
        <v>1090</v>
      </c>
      <c r="J309" s="92">
        <f t="shared" si="65"/>
        <v>13525</v>
      </c>
      <c r="K309" s="92">
        <f t="shared" si="66"/>
        <v>27250</v>
      </c>
      <c r="L309" s="92">
        <f t="shared" si="67"/>
        <v>13725</v>
      </c>
      <c r="M309" s="92" t="str">
        <f t="shared" si="68"/>
        <v>profit</v>
      </c>
      <c r="N309" s="99" t="b">
        <f t="shared" si="69"/>
        <v>0</v>
      </c>
      <c r="U309" s="100">
        <v>45697</v>
      </c>
      <c r="V309" s="92" t="s">
        <v>348</v>
      </c>
      <c r="W309" s="92" t="s">
        <v>153</v>
      </c>
      <c r="X309" s="92" t="s">
        <v>219</v>
      </c>
      <c r="Y309" s="92" t="s">
        <v>136</v>
      </c>
      <c r="Z309" s="92" t="s">
        <v>128</v>
      </c>
      <c r="AA309" s="92">
        <v>25</v>
      </c>
      <c r="AB309" s="92">
        <v>541</v>
      </c>
      <c r="AC309" s="92">
        <v>1090</v>
      </c>
      <c r="AD309" s="92">
        <v>13525</v>
      </c>
      <c r="AE309" s="92">
        <v>27250</v>
      </c>
      <c r="AF309" s="92">
        <v>13725</v>
      </c>
      <c r="AG309" s="92" t="s">
        <v>354</v>
      </c>
      <c r="AH309" s="101" t="b">
        <v>0</v>
      </c>
      <c r="AY309" s="98">
        <v>45414</v>
      </c>
      <c r="AZ309" s="92" t="s">
        <v>257</v>
      </c>
      <c r="BA309" s="92" t="s">
        <v>153</v>
      </c>
      <c r="BB309" s="92" t="s">
        <v>168</v>
      </c>
      <c r="BC309" s="92" t="s">
        <v>127</v>
      </c>
      <c r="BD309" s="92" t="s">
        <v>137</v>
      </c>
      <c r="BE309" s="92">
        <v>27</v>
      </c>
      <c r="BF309" s="92">
        <v>794</v>
      </c>
      <c r="BG309" s="92">
        <v>905</v>
      </c>
      <c r="BH309" s="92">
        <f t="shared" si="70"/>
        <v>21438</v>
      </c>
      <c r="BI309" s="92">
        <f t="shared" si="74"/>
        <v>24435</v>
      </c>
      <c r="BJ309" s="92">
        <f t="shared" si="71"/>
        <v>2997</v>
      </c>
      <c r="BK309" s="92" t="str">
        <f t="shared" si="72"/>
        <v>profit</v>
      </c>
      <c r="BL309" s="99" t="b">
        <f t="shared" si="73"/>
        <v>1</v>
      </c>
    </row>
    <row r="310" spans="1:64" s="93" customFormat="1">
      <c r="A310" s="98">
        <v>45699</v>
      </c>
      <c r="B310" s="92" t="s">
        <v>349</v>
      </c>
      <c r="C310" s="92" t="s">
        <v>153</v>
      </c>
      <c r="D310" s="92" t="s">
        <v>219</v>
      </c>
      <c r="E310" s="92" t="s">
        <v>143</v>
      </c>
      <c r="F310" s="92" t="s">
        <v>128</v>
      </c>
      <c r="G310" s="92">
        <v>28</v>
      </c>
      <c r="H310" s="92">
        <v>708</v>
      </c>
      <c r="I310" s="92">
        <v>1358</v>
      </c>
      <c r="J310" s="92">
        <f t="shared" si="65"/>
        <v>19824</v>
      </c>
      <c r="K310" s="92">
        <f t="shared" si="66"/>
        <v>38024</v>
      </c>
      <c r="L310" s="92">
        <f t="shared" si="67"/>
        <v>18200</v>
      </c>
      <c r="M310" s="92" t="str">
        <f t="shared" si="68"/>
        <v>profit</v>
      </c>
      <c r="N310" s="99" t="b">
        <f t="shared" si="69"/>
        <v>0</v>
      </c>
      <c r="U310" s="100">
        <v>45699</v>
      </c>
      <c r="V310" s="92" t="s">
        <v>349</v>
      </c>
      <c r="W310" s="92" t="s">
        <v>153</v>
      </c>
      <c r="X310" s="92" t="s">
        <v>219</v>
      </c>
      <c r="Y310" s="92" t="s">
        <v>143</v>
      </c>
      <c r="Z310" s="92" t="s">
        <v>128</v>
      </c>
      <c r="AA310" s="92">
        <v>28</v>
      </c>
      <c r="AB310" s="92">
        <v>708</v>
      </c>
      <c r="AC310" s="92">
        <v>1358</v>
      </c>
      <c r="AD310" s="92">
        <v>19824</v>
      </c>
      <c r="AE310" s="92">
        <v>38024</v>
      </c>
      <c r="AF310" s="92">
        <v>18200</v>
      </c>
      <c r="AG310" s="92" t="s">
        <v>354</v>
      </c>
      <c r="AH310" s="101" t="b">
        <v>0</v>
      </c>
      <c r="AY310" s="98">
        <v>45415</v>
      </c>
      <c r="AZ310" s="92" t="s">
        <v>258</v>
      </c>
      <c r="BA310" s="92" t="s">
        <v>153</v>
      </c>
      <c r="BB310" s="92" t="s">
        <v>168</v>
      </c>
      <c r="BC310" s="92" t="s">
        <v>130</v>
      </c>
      <c r="BD310" s="92" t="s">
        <v>137</v>
      </c>
      <c r="BE310" s="92">
        <v>20</v>
      </c>
      <c r="BF310" s="92">
        <v>812</v>
      </c>
      <c r="BG310" s="92">
        <v>1248</v>
      </c>
      <c r="BH310" s="92">
        <f t="shared" si="70"/>
        <v>16240</v>
      </c>
      <c r="BI310" s="92">
        <f t="shared" si="74"/>
        <v>24960</v>
      </c>
      <c r="BJ310" s="92">
        <f t="shared" si="71"/>
        <v>8720</v>
      </c>
      <c r="BK310" s="92" t="str">
        <f t="shared" si="72"/>
        <v>profit</v>
      </c>
      <c r="BL310" s="99" t="b">
        <f t="shared" si="73"/>
        <v>0</v>
      </c>
    </row>
    <row r="311" spans="1:64" s="93" customFormat="1">
      <c r="A311" s="98">
        <v>45383</v>
      </c>
      <c r="B311" s="92" t="s">
        <v>232</v>
      </c>
      <c r="C311" s="92" t="s">
        <v>153</v>
      </c>
      <c r="D311" s="92" t="s">
        <v>154</v>
      </c>
      <c r="E311" s="92" t="s">
        <v>175</v>
      </c>
      <c r="F311" s="92" t="s">
        <v>137</v>
      </c>
      <c r="G311" s="92">
        <v>28</v>
      </c>
      <c r="H311" s="92">
        <v>826</v>
      </c>
      <c r="I311" s="92">
        <v>929</v>
      </c>
      <c r="J311" s="92">
        <f t="shared" si="65"/>
        <v>23128</v>
      </c>
      <c r="K311" s="92">
        <f t="shared" si="66"/>
        <v>26012</v>
      </c>
      <c r="L311" s="92">
        <f t="shared" si="67"/>
        <v>2884</v>
      </c>
      <c r="M311" s="92" t="str">
        <f t="shared" si="68"/>
        <v>profit</v>
      </c>
      <c r="N311" s="99" t="b">
        <f t="shared" si="69"/>
        <v>1</v>
      </c>
      <c r="U311" s="100">
        <v>45383</v>
      </c>
      <c r="V311" s="92" t="s">
        <v>232</v>
      </c>
      <c r="W311" s="92" t="s">
        <v>153</v>
      </c>
      <c r="X311" s="92" t="s">
        <v>154</v>
      </c>
      <c r="Y311" s="92" t="s">
        <v>175</v>
      </c>
      <c r="Z311" s="92" t="s">
        <v>137</v>
      </c>
      <c r="AA311" s="92">
        <v>28</v>
      </c>
      <c r="AB311" s="92">
        <v>826</v>
      </c>
      <c r="AC311" s="92">
        <v>929</v>
      </c>
      <c r="AD311" s="92">
        <v>23128</v>
      </c>
      <c r="AE311" s="92">
        <v>26012</v>
      </c>
      <c r="AF311" s="92">
        <v>2884</v>
      </c>
      <c r="AG311" s="92" t="s">
        <v>354</v>
      </c>
      <c r="AH311" s="101" t="b">
        <v>1</v>
      </c>
      <c r="AY311" s="98">
        <v>45416</v>
      </c>
      <c r="AZ311" s="92" t="s">
        <v>259</v>
      </c>
      <c r="BA311" s="92" t="s">
        <v>153</v>
      </c>
      <c r="BB311" s="92" t="s">
        <v>168</v>
      </c>
      <c r="BC311" s="92" t="s">
        <v>132</v>
      </c>
      <c r="BD311" s="92" t="s">
        <v>137</v>
      </c>
      <c r="BE311" s="92">
        <v>20</v>
      </c>
      <c r="BF311" s="92">
        <v>908</v>
      </c>
      <c r="BG311" s="92">
        <v>1130</v>
      </c>
      <c r="BH311" s="92">
        <f t="shared" si="70"/>
        <v>18160</v>
      </c>
      <c r="BI311" s="92">
        <f t="shared" si="74"/>
        <v>22600</v>
      </c>
      <c r="BJ311" s="92">
        <f t="shared" si="71"/>
        <v>4440</v>
      </c>
      <c r="BK311" s="92" t="str">
        <f t="shared" si="72"/>
        <v>profit</v>
      </c>
      <c r="BL311" s="99" t="b">
        <f t="shared" si="73"/>
        <v>0</v>
      </c>
    </row>
    <row r="312" spans="1:64" s="93" customFormat="1">
      <c r="A312" s="98">
        <v>45384</v>
      </c>
      <c r="B312" s="92" t="s">
        <v>233</v>
      </c>
      <c r="C312" s="92" t="s">
        <v>153</v>
      </c>
      <c r="D312" s="92" t="s">
        <v>234</v>
      </c>
      <c r="E312" s="92" t="s">
        <v>151</v>
      </c>
      <c r="F312" s="92" t="s">
        <v>137</v>
      </c>
      <c r="G312" s="92">
        <v>25</v>
      </c>
      <c r="H312" s="92">
        <v>952</v>
      </c>
      <c r="I312" s="92">
        <v>1261</v>
      </c>
      <c r="J312" s="92">
        <f t="shared" si="65"/>
        <v>23800</v>
      </c>
      <c r="K312" s="92">
        <f t="shared" si="66"/>
        <v>31525</v>
      </c>
      <c r="L312" s="92">
        <f t="shared" si="67"/>
        <v>7725</v>
      </c>
      <c r="M312" s="92" t="str">
        <f t="shared" si="68"/>
        <v>profit</v>
      </c>
      <c r="N312" s="99" t="b">
        <f t="shared" si="69"/>
        <v>1</v>
      </c>
      <c r="U312" s="100">
        <v>45384</v>
      </c>
      <c r="V312" s="92" t="s">
        <v>233</v>
      </c>
      <c r="W312" s="92" t="s">
        <v>153</v>
      </c>
      <c r="X312" s="92" t="s">
        <v>234</v>
      </c>
      <c r="Y312" s="92" t="s">
        <v>151</v>
      </c>
      <c r="Z312" s="92" t="s">
        <v>137</v>
      </c>
      <c r="AA312" s="92">
        <v>25</v>
      </c>
      <c r="AB312" s="92">
        <v>952</v>
      </c>
      <c r="AC312" s="92">
        <v>1261</v>
      </c>
      <c r="AD312" s="92">
        <v>23800</v>
      </c>
      <c r="AE312" s="92">
        <v>31525</v>
      </c>
      <c r="AF312" s="92">
        <v>7725</v>
      </c>
      <c r="AG312" s="92" t="s">
        <v>354</v>
      </c>
      <c r="AH312" s="101" t="b">
        <v>1</v>
      </c>
      <c r="AY312" s="98">
        <v>45417</v>
      </c>
      <c r="AZ312" s="92" t="s">
        <v>260</v>
      </c>
      <c r="BA312" s="92" t="s">
        <v>153</v>
      </c>
      <c r="BB312" s="92" t="s">
        <v>168</v>
      </c>
      <c r="BC312" s="92" t="s">
        <v>134</v>
      </c>
      <c r="BD312" s="92" t="s">
        <v>137</v>
      </c>
      <c r="BE312" s="92">
        <v>23</v>
      </c>
      <c r="BF312" s="92">
        <v>846</v>
      </c>
      <c r="BG312" s="92">
        <v>1143</v>
      </c>
      <c r="BH312" s="92">
        <f t="shared" si="70"/>
        <v>19458</v>
      </c>
      <c r="BI312" s="92">
        <f t="shared" si="74"/>
        <v>26289</v>
      </c>
      <c r="BJ312" s="92">
        <f t="shared" si="71"/>
        <v>6831</v>
      </c>
      <c r="BK312" s="92" t="str">
        <f t="shared" si="72"/>
        <v>profit</v>
      </c>
      <c r="BL312" s="99" t="b">
        <f t="shared" si="73"/>
        <v>0</v>
      </c>
    </row>
    <row r="313" spans="1:64" s="93" customFormat="1">
      <c r="A313" s="98">
        <v>45385</v>
      </c>
      <c r="B313" s="92" t="s">
        <v>235</v>
      </c>
      <c r="C313" s="92" t="s">
        <v>153</v>
      </c>
      <c r="D313" s="92" t="s">
        <v>234</v>
      </c>
      <c r="E313" s="92" t="s">
        <v>134</v>
      </c>
      <c r="F313" s="92" t="s">
        <v>137</v>
      </c>
      <c r="G313" s="92">
        <v>20</v>
      </c>
      <c r="H313" s="92">
        <v>940</v>
      </c>
      <c r="I313" s="92">
        <v>1259</v>
      </c>
      <c r="J313" s="92">
        <f t="shared" si="65"/>
        <v>18800</v>
      </c>
      <c r="K313" s="92">
        <f t="shared" si="66"/>
        <v>25180</v>
      </c>
      <c r="L313" s="92">
        <f t="shared" si="67"/>
        <v>6380</v>
      </c>
      <c r="M313" s="92" t="str">
        <f t="shared" si="68"/>
        <v>profit</v>
      </c>
      <c r="N313" s="99" t="b">
        <f t="shared" si="69"/>
        <v>0</v>
      </c>
      <c r="U313" s="100">
        <v>45385</v>
      </c>
      <c r="V313" s="92" t="s">
        <v>235</v>
      </c>
      <c r="W313" s="92" t="s">
        <v>153</v>
      </c>
      <c r="X313" s="92" t="s">
        <v>234</v>
      </c>
      <c r="Y313" s="92" t="s">
        <v>134</v>
      </c>
      <c r="Z313" s="92" t="s">
        <v>137</v>
      </c>
      <c r="AA313" s="92">
        <v>20</v>
      </c>
      <c r="AB313" s="92">
        <v>940</v>
      </c>
      <c r="AC313" s="92">
        <v>1259</v>
      </c>
      <c r="AD313" s="92">
        <v>18800</v>
      </c>
      <c r="AE313" s="92">
        <v>25180</v>
      </c>
      <c r="AF313" s="92">
        <v>6380</v>
      </c>
      <c r="AG313" s="92" t="s">
        <v>354</v>
      </c>
      <c r="AH313" s="101" t="b">
        <v>0</v>
      </c>
      <c r="AY313" s="98">
        <v>45418</v>
      </c>
      <c r="AZ313" s="92" t="s">
        <v>261</v>
      </c>
      <c r="BA313" s="92" t="s">
        <v>153</v>
      </c>
      <c r="BB313" s="92" t="s">
        <v>168</v>
      </c>
      <c r="BC313" s="92" t="s">
        <v>134</v>
      </c>
      <c r="BD313" s="92" t="s">
        <v>128</v>
      </c>
      <c r="BE313" s="92">
        <v>25</v>
      </c>
      <c r="BF313" s="92">
        <v>627</v>
      </c>
      <c r="BG313" s="92">
        <v>1071</v>
      </c>
      <c r="BH313" s="92">
        <f t="shared" si="70"/>
        <v>15675</v>
      </c>
      <c r="BI313" s="92">
        <f t="shared" si="74"/>
        <v>26775</v>
      </c>
      <c r="BJ313" s="92">
        <f t="shared" si="71"/>
        <v>11100</v>
      </c>
      <c r="BK313" s="92" t="str">
        <f t="shared" si="72"/>
        <v>profit</v>
      </c>
      <c r="BL313" s="99" t="b">
        <f t="shared" si="73"/>
        <v>0</v>
      </c>
    </row>
    <row r="314" spans="1:64" s="93" customFormat="1">
      <c r="A314" s="98">
        <v>45386</v>
      </c>
      <c r="B314" s="92" t="s">
        <v>237</v>
      </c>
      <c r="C314" s="92" t="s">
        <v>153</v>
      </c>
      <c r="D314" s="92" t="s">
        <v>234</v>
      </c>
      <c r="E314" s="92" t="s">
        <v>169</v>
      </c>
      <c r="F314" s="92" t="s">
        <v>137</v>
      </c>
      <c r="G314" s="92">
        <v>22</v>
      </c>
      <c r="H314" s="92">
        <v>785</v>
      </c>
      <c r="I314" s="92">
        <v>1292</v>
      </c>
      <c r="J314" s="92">
        <f t="shared" si="65"/>
        <v>17270</v>
      </c>
      <c r="K314" s="92">
        <f t="shared" si="66"/>
        <v>28424</v>
      </c>
      <c r="L314" s="92">
        <f t="shared" si="67"/>
        <v>11154</v>
      </c>
      <c r="M314" s="92" t="str">
        <f t="shared" si="68"/>
        <v>profit</v>
      </c>
      <c r="N314" s="99" t="b">
        <f t="shared" si="69"/>
        <v>0</v>
      </c>
      <c r="U314" s="100">
        <v>45386</v>
      </c>
      <c r="V314" s="92" t="s">
        <v>237</v>
      </c>
      <c r="W314" s="92" t="s">
        <v>153</v>
      </c>
      <c r="X314" s="92" t="s">
        <v>234</v>
      </c>
      <c r="Y314" s="92" t="s">
        <v>169</v>
      </c>
      <c r="Z314" s="92" t="s">
        <v>137</v>
      </c>
      <c r="AA314" s="92">
        <v>22</v>
      </c>
      <c r="AB314" s="92">
        <v>785</v>
      </c>
      <c r="AC314" s="92">
        <v>1292</v>
      </c>
      <c r="AD314" s="92">
        <v>17270</v>
      </c>
      <c r="AE314" s="92">
        <v>28424</v>
      </c>
      <c r="AF314" s="92">
        <v>11154</v>
      </c>
      <c r="AG314" s="92" t="s">
        <v>354</v>
      </c>
      <c r="AH314" s="101" t="b">
        <v>0</v>
      </c>
      <c r="AY314" s="98">
        <v>45419</v>
      </c>
      <c r="AZ314" s="92" t="s">
        <v>264</v>
      </c>
      <c r="BA314" s="92" t="s">
        <v>153</v>
      </c>
      <c r="BB314" s="92" t="s">
        <v>219</v>
      </c>
      <c r="BC314" s="92" t="s">
        <v>136</v>
      </c>
      <c r="BD314" s="92" t="s">
        <v>128</v>
      </c>
      <c r="BE314" s="92">
        <v>27</v>
      </c>
      <c r="BF314" s="92">
        <v>817</v>
      </c>
      <c r="BG314" s="92">
        <v>977</v>
      </c>
      <c r="BH314" s="92">
        <f t="shared" si="70"/>
        <v>22059</v>
      </c>
      <c r="BI314" s="92">
        <f t="shared" si="74"/>
        <v>26379</v>
      </c>
      <c r="BJ314" s="92">
        <f t="shared" si="71"/>
        <v>4320</v>
      </c>
      <c r="BK314" s="92" t="str">
        <f t="shared" si="72"/>
        <v>profit</v>
      </c>
      <c r="BL314" s="99" t="b">
        <f t="shared" si="73"/>
        <v>1</v>
      </c>
    </row>
    <row r="315" spans="1:64" s="93" customFormat="1">
      <c r="A315" s="98">
        <v>45391</v>
      </c>
      <c r="B315" s="92" t="s">
        <v>238</v>
      </c>
      <c r="C315" s="92" t="s">
        <v>153</v>
      </c>
      <c r="D315" s="92" t="s">
        <v>154</v>
      </c>
      <c r="E315" s="92" t="s">
        <v>165</v>
      </c>
      <c r="F315" s="92" t="s">
        <v>128</v>
      </c>
      <c r="G315" s="92">
        <v>21</v>
      </c>
      <c r="H315" s="92">
        <v>879</v>
      </c>
      <c r="I315" s="92">
        <v>1019</v>
      </c>
      <c r="J315" s="92">
        <f t="shared" si="65"/>
        <v>18459</v>
      </c>
      <c r="K315" s="92">
        <f t="shared" si="66"/>
        <v>21399</v>
      </c>
      <c r="L315" s="92">
        <f t="shared" si="67"/>
        <v>2940</v>
      </c>
      <c r="M315" s="92" t="str">
        <f t="shared" si="68"/>
        <v>profit</v>
      </c>
      <c r="N315" s="99" t="b">
        <f t="shared" si="69"/>
        <v>0</v>
      </c>
      <c r="U315" s="100">
        <v>45391</v>
      </c>
      <c r="V315" s="92" t="s">
        <v>238</v>
      </c>
      <c r="W315" s="92" t="s">
        <v>153</v>
      </c>
      <c r="X315" s="92" t="s">
        <v>154</v>
      </c>
      <c r="Y315" s="92" t="s">
        <v>165</v>
      </c>
      <c r="Z315" s="92" t="s">
        <v>128</v>
      </c>
      <c r="AA315" s="92">
        <v>21</v>
      </c>
      <c r="AB315" s="92">
        <v>879</v>
      </c>
      <c r="AC315" s="92">
        <v>1019</v>
      </c>
      <c r="AD315" s="92">
        <v>18459</v>
      </c>
      <c r="AE315" s="92">
        <v>21399</v>
      </c>
      <c r="AF315" s="92">
        <v>2940</v>
      </c>
      <c r="AG315" s="92" t="s">
        <v>354</v>
      </c>
      <c r="AH315" s="101" t="b">
        <v>0</v>
      </c>
      <c r="AY315" s="98">
        <v>45488</v>
      </c>
      <c r="AZ315" s="92" t="s">
        <v>218</v>
      </c>
      <c r="BA315" s="92" t="s">
        <v>153</v>
      </c>
      <c r="BB315" s="92" t="s">
        <v>219</v>
      </c>
      <c r="BC315" s="92" t="s">
        <v>147</v>
      </c>
      <c r="BD315" s="92" t="s">
        <v>128</v>
      </c>
      <c r="BE315" s="92">
        <v>29</v>
      </c>
      <c r="BF315" s="92">
        <v>929</v>
      </c>
      <c r="BG315" s="92">
        <v>1429</v>
      </c>
      <c r="BH315" s="92">
        <f t="shared" si="70"/>
        <v>26941</v>
      </c>
      <c r="BI315" s="92">
        <f t="shared" si="74"/>
        <v>41441</v>
      </c>
      <c r="BJ315" s="92">
        <f t="shared" si="71"/>
        <v>14500</v>
      </c>
      <c r="BK315" s="92" t="str">
        <f t="shared" si="72"/>
        <v>profit</v>
      </c>
      <c r="BL315" s="99" t="b">
        <f t="shared" si="73"/>
        <v>1</v>
      </c>
    </row>
    <row r="316" spans="1:64" s="93" customFormat="1">
      <c r="A316" s="98">
        <v>45392</v>
      </c>
      <c r="B316" s="92" t="s">
        <v>239</v>
      </c>
      <c r="C316" s="92" t="s">
        <v>153</v>
      </c>
      <c r="D316" s="92" t="s">
        <v>154</v>
      </c>
      <c r="E316" s="92" t="s">
        <v>143</v>
      </c>
      <c r="F316" s="92" t="s">
        <v>128</v>
      </c>
      <c r="G316" s="92">
        <v>28</v>
      </c>
      <c r="H316" s="92">
        <v>937</v>
      </c>
      <c r="I316" s="92">
        <v>872</v>
      </c>
      <c r="J316" s="92">
        <f t="shared" si="65"/>
        <v>26236</v>
      </c>
      <c r="K316" s="92" t="s">
        <v>356</v>
      </c>
      <c r="L316" s="92" t="e">
        <f t="shared" si="67"/>
        <v>#VALUE!</v>
      </c>
      <c r="M316" s="92" t="e">
        <f t="shared" si="68"/>
        <v>#VALUE!</v>
      </c>
      <c r="N316" s="99" t="e">
        <f t="shared" si="69"/>
        <v>#VALUE!</v>
      </c>
      <c r="U316" s="100">
        <v>45392</v>
      </c>
      <c r="V316" s="92" t="s">
        <v>239</v>
      </c>
      <c r="W316" s="92" t="s">
        <v>153</v>
      </c>
      <c r="X316" s="92" t="s">
        <v>154</v>
      </c>
      <c r="Y316" s="92" t="s">
        <v>143</v>
      </c>
      <c r="Z316" s="92" t="s">
        <v>128</v>
      </c>
      <c r="AA316" s="92">
        <v>28</v>
      </c>
      <c r="AB316" s="92">
        <v>937</v>
      </c>
      <c r="AC316" s="92">
        <v>872</v>
      </c>
      <c r="AD316" s="92">
        <v>26236</v>
      </c>
      <c r="AE316" s="92">
        <v>24416</v>
      </c>
      <c r="AF316" s="92">
        <v>-1820</v>
      </c>
      <c r="AG316" s="92" t="s">
        <v>353</v>
      </c>
      <c r="AH316" s="101" t="e">
        <v>#VALUE!</v>
      </c>
      <c r="AY316" s="98">
        <v>45420</v>
      </c>
      <c r="AZ316" s="92" t="s">
        <v>265</v>
      </c>
      <c r="BA316" s="92" t="s">
        <v>153</v>
      </c>
      <c r="BB316" s="92" t="s">
        <v>219</v>
      </c>
      <c r="BC316" s="92" t="s">
        <v>139</v>
      </c>
      <c r="BD316" s="92" t="s">
        <v>128</v>
      </c>
      <c r="BE316" s="92">
        <v>27</v>
      </c>
      <c r="BF316" s="92">
        <v>675</v>
      </c>
      <c r="BG316" s="92">
        <v>1138</v>
      </c>
      <c r="BH316" s="92">
        <f t="shared" si="70"/>
        <v>18225</v>
      </c>
      <c r="BI316" s="92">
        <f t="shared" si="74"/>
        <v>30726</v>
      </c>
      <c r="BJ316" s="92">
        <f t="shared" si="71"/>
        <v>12501</v>
      </c>
      <c r="BK316" s="92" t="str">
        <f t="shared" si="72"/>
        <v>profit</v>
      </c>
      <c r="BL316" s="99" t="b">
        <f t="shared" si="73"/>
        <v>0</v>
      </c>
    </row>
    <row r="317" spans="1:64" s="93" customFormat="1">
      <c r="A317" s="98">
        <v>45698</v>
      </c>
      <c r="B317" s="92" t="s">
        <v>350</v>
      </c>
      <c r="C317" s="92" t="s">
        <v>153</v>
      </c>
      <c r="D317" s="92" t="s">
        <v>219</v>
      </c>
      <c r="E317" s="92" t="s">
        <v>139</v>
      </c>
      <c r="F317" s="92" t="s">
        <v>128</v>
      </c>
      <c r="G317" s="92">
        <v>26</v>
      </c>
      <c r="H317" s="92">
        <v>751</v>
      </c>
      <c r="I317" s="92">
        <v>1292</v>
      </c>
      <c r="J317" s="92">
        <f t="shared" si="65"/>
        <v>19526</v>
      </c>
      <c r="K317" s="92">
        <f t="shared" si="66"/>
        <v>33592</v>
      </c>
      <c r="L317" s="92">
        <f t="shared" si="67"/>
        <v>14066</v>
      </c>
      <c r="M317" s="92" t="str">
        <f t="shared" si="68"/>
        <v>profit</v>
      </c>
      <c r="N317" s="99" t="b">
        <f t="shared" si="69"/>
        <v>0</v>
      </c>
      <c r="U317" s="100">
        <v>45698</v>
      </c>
      <c r="V317" s="92" t="s">
        <v>350</v>
      </c>
      <c r="W317" s="92" t="s">
        <v>153</v>
      </c>
      <c r="X317" s="92" t="s">
        <v>219</v>
      </c>
      <c r="Y317" s="92" t="s">
        <v>139</v>
      </c>
      <c r="Z317" s="92" t="s">
        <v>128</v>
      </c>
      <c r="AA317" s="92">
        <v>26</v>
      </c>
      <c r="AB317" s="92">
        <v>751</v>
      </c>
      <c r="AC317" s="92">
        <v>1292</v>
      </c>
      <c r="AD317" s="92">
        <v>19526</v>
      </c>
      <c r="AE317" s="92">
        <v>33592</v>
      </c>
      <c r="AF317" s="92">
        <v>14066</v>
      </c>
      <c r="AG317" s="92" t="s">
        <v>354</v>
      </c>
      <c r="AH317" s="101" t="b">
        <v>0</v>
      </c>
      <c r="AY317" s="98">
        <v>45421</v>
      </c>
      <c r="AZ317" s="92" t="s">
        <v>267</v>
      </c>
      <c r="BA317" s="92" t="s">
        <v>153</v>
      </c>
      <c r="BB317" s="92" t="s">
        <v>219</v>
      </c>
      <c r="BC317" s="92" t="s">
        <v>134</v>
      </c>
      <c r="BD317" s="92" t="s">
        <v>128</v>
      </c>
      <c r="BE317" s="92">
        <v>22</v>
      </c>
      <c r="BF317" s="92">
        <v>695</v>
      </c>
      <c r="BG317" s="92">
        <v>830</v>
      </c>
      <c r="BH317" s="92">
        <f t="shared" si="70"/>
        <v>15290</v>
      </c>
      <c r="BI317" s="92">
        <f t="shared" si="74"/>
        <v>18260</v>
      </c>
      <c r="BJ317" s="92">
        <f t="shared" si="71"/>
        <v>2970</v>
      </c>
      <c r="BK317" s="92" t="str">
        <f t="shared" si="72"/>
        <v>profit</v>
      </c>
      <c r="BL317" s="99" t="b">
        <f t="shared" si="73"/>
        <v>0</v>
      </c>
    </row>
    <row r="318" spans="1:64" s="93" customFormat="1">
      <c r="A318" s="98">
        <v>45393</v>
      </c>
      <c r="B318" s="92" t="s">
        <v>240</v>
      </c>
      <c r="C318" s="92" t="s">
        <v>153</v>
      </c>
      <c r="D318" s="92" t="s">
        <v>154</v>
      </c>
      <c r="E318" s="92" t="s">
        <v>147</v>
      </c>
      <c r="F318" s="92" t="s">
        <v>128</v>
      </c>
      <c r="G318" s="92">
        <v>22</v>
      </c>
      <c r="H318" s="92">
        <v>832</v>
      </c>
      <c r="I318" s="92">
        <v>769</v>
      </c>
      <c r="J318" s="92">
        <f t="shared" si="65"/>
        <v>18304</v>
      </c>
      <c r="K318" s="92">
        <f t="shared" si="66"/>
        <v>16918</v>
      </c>
      <c r="L318" s="92">
        <f t="shared" si="67"/>
        <v>-1386</v>
      </c>
      <c r="M318" s="92" t="str">
        <f t="shared" si="68"/>
        <v>loss</v>
      </c>
      <c r="N318" s="99" t="b">
        <f t="shared" si="69"/>
        <v>0</v>
      </c>
      <c r="U318" s="100">
        <v>45393</v>
      </c>
      <c r="V318" s="92" t="s">
        <v>240</v>
      </c>
      <c r="W318" s="92" t="s">
        <v>153</v>
      </c>
      <c r="X318" s="92" t="s">
        <v>154</v>
      </c>
      <c r="Y318" s="92" t="s">
        <v>147</v>
      </c>
      <c r="Z318" s="92" t="s">
        <v>128</v>
      </c>
      <c r="AA318" s="92">
        <v>22</v>
      </c>
      <c r="AB318" s="92">
        <v>832</v>
      </c>
      <c r="AC318" s="92">
        <v>769</v>
      </c>
      <c r="AD318" s="92">
        <v>18304</v>
      </c>
      <c r="AE318" s="92">
        <v>16918</v>
      </c>
      <c r="AF318" s="92">
        <v>-1386</v>
      </c>
      <c r="AG318" s="92" t="s">
        <v>353</v>
      </c>
      <c r="AH318" s="101" t="b">
        <v>0</v>
      </c>
      <c r="AY318" s="98">
        <v>45422</v>
      </c>
      <c r="AZ318" s="92" t="s">
        <v>268</v>
      </c>
      <c r="BA318" s="92" t="s">
        <v>153</v>
      </c>
      <c r="BB318" s="92" t="s">
        <v>219</v>
      </c>
      <c r="BC318" s="92" t="s">
        <v>180</v>
      </c>
      <c r="BD318" s="92" t="s">
        <v>128</v>
      </c>
      <c r="BE318" s="92">
        <v>21</v>
      </c>
      <c r="BF318" s="92">
        <v>781</v>
      </c>
      <c r="BG318" s="92">
        <v>816</v>
      </c>
      <c r="BH318" s="92">
        <f t="shared" si="70"/>
        <v>16401</v>
      </c>
      <c r="BI318" s="92">
        <f t="shared" si="74"/>
        <v>17136</v>
      </c>
      <c r="BJ318" s="92">
        <f t="shared" si="71"/>
        <v>735</v>
      </c>
      <c r="BK318" s="92" t="str">
        <f t="shared" si="72"/>
        <v>profit</v>
      </c>
      <c r="BL318" s="99" t="b">
        <f t="shared" si="73"/>
        <v>0</v>
      </c>
    </row>
    <row r="319" spans="1:64" s="93" customFormat="1">
      <c r="A319" s="98">
        <v>45394</v>
      </c>
      <c r="B319" s="92" t="s">
        <v>242</v>
      </c>
      <c r="C319" s="92" t="s">
        <v>153</v>
      </c>
      <c r="D319" s="92" t="s">
        <v>154</v>
      </c>
      <c r="E319" s="92" t="s">
        <v>147</v>
      </c>
      <c r="F319" s="92" t="s">
        <v>128</v>
      </c>
      <c r="G319" s="92">
        <v>28</v>
      </c>
      <c r="H319" s="92">
        <v>832</v>
      </c>
      <c r="I319" s="92">
        <v>1028</v>
      </c>
      <c r="J319" s="92">
        <f t="shared" si="65"/>
        <v>23296</v>
      </c>
      <c r="K319" s="92">
        <f t="shared" si="66"/>
        <v>28784</v>
      </c>
      <c r="L319" s="92">
        <f t="shared" si="67"/>
        <v>5488</v>
      </c>
      <c r="M319" s="92" t="str">
        <f t="shared" si="68"/>
        <v>profit</v>
      </c>
      <c r="N319" s="99" t="b">
        <f t="shared" si="69"/>
        <v>1</v>
      </c>
      <c r="U319" s="100">
        <v>45394</v>
      </c>
      <c r="V319" s="92" t="s">
        <v>242</v>
      </c>
      <c r="W319" s="92" t="s">
        <v>153</v>
      </c>
      <c r="X319" s="92" t="s">
        <v>154</v>
      </c>
      <c r="Y319" s="92" t="s">
        <v>147</v>
      </c>
      <c r="Z319" s="92" t="s">
        <v>128</v>
      </c>
      <c r="AA319" s="92">
        <v>28</v>
      </c>
      <c r="AB319" s="92">
        <v>832</v>
      </c>
      <c r="AC319" s="92">
        <v>1028</v>
      </c>
      <c r="AD319" s="92">
        <v>23296</v>
      </c>
      <c r="AE319" s="92">
        <v>28784</v>
      </c>
      <c r="AF319" s="92">
        <v>5488</v>
      </c>
      <c r="AG319" s="92" t="s">
        <v>354</v>
      </c>
      <c r="AH319" s="101" t="b">
        <v>1</v>
      </c>
      <c r="AY319" s="98">
        <v>45423</v>
      </c>
      <c r="AZ319" s="92" t="s">
        <v>269</v>
      </c>
      <c r="BA319" s="92" t="s">
        <v>153</v>
      </c>
      <c r="BB319" s="92" t="s">
        <v>219</v>
      </c>
      <c r="BC319" s="92" t="s">
        <v>175</v>
      </c>
      <c r="BD319" s="92" t="s">
        <v>128</v>
      </c>
      <c r="BE319" s="92">
        <v>25</v>
      </c>
      <c r="BF319" s="92">
        <v>517</v>
      </c>
      <c r="BG319" s="92">
        <v>939</v>
      </c>
      <c r="BH319" s="92">
        <f t="shared" si="70"/>
        <v>12925</v>
      </c>
      <c r="BI319" s="92">
        <f t="shared" si="74"/>
        <v>23475</v>
      </c>
      <c r="BJ319" s="92">
        <f t="shared" si="71"/>
        <v>10550</v>
      </c>
      <c r="BK319" s="92" t="str">
        <f t="shared" si="72"/>
        <v>profit</v>
      </c>
      <c r="BL319" s="99" t="b">
        <f t="shared" si="73"/>
        <v>0</v>
      </c>
    </row>
    <row r="320" spans="1:64" s="93" customFormat="1">
      <c r="A320" s="98">
        <v>45396</v>
      </c>
      <c r="B320" s="92" t="s">
        <v>243</v>
      </c>
      <c r="C320" s="92" t="s">
        <v>153</v>
      </c>
      <c r="D320" s="92" t="s">
        <v>154</v>
      </c>
      <c r="E320" s="92" t="s">
        <v>136</v>
      </c>
      <c r="F320" s="92" t="s">
        <v>128</v>
      </c>
      <c r="G320" s="92">
        <v>22</v>
      </c>
      <c r="H320" s="92">
        <v>622</v>
      </c>
      <c r="I320" s="92">
        <v>822</v>
      </c>
      <c r="J320" s="92">
        <f t="shared" si="65"/>
        <v>13684</v>
      </c>
      <c r="K320" s="92">
        <f t="shared" si="66"/>
        <v>18084</v>
      </c>
      <c r="L320" s="92">
        <f t="shared" si="67"/>
        <v>4400</v>
      </c>
      <c r="M320" s="92" t="str">
        <f t="shared" si="68"/>
        <v>profit</v>
      </c>
      <c r="N320" s="99" t="b">
        <f t="shared" si="69"/>
        <v>0</v>
      </c>
      <c r="U320" s="100">
        <v>45396</v>
      </c>
      <c r="V320" s="92" t="s">
        <v>243</v>
      </c>
      <c r="W320" s="92" t="s">
        <v>153</v>
      </c>
      <c r="X320" s="92" t="s">
        <v>154</v>
      </c>
      <c r="Y320" s="92" t="s">
        <v>136</v>
      </c>
      <c r="Z320" s="92" t="s">
        <v>128</v>
      </c>
      <c r="AA320" s="92">
        <v>22</v>
      </c>
      <c r="AB320" s="92">
        <v>622</v>
      </c>
      <c r="AC320" s="92">
        <v>822</v>
      </c>
      <c r="AD320" s="92">
        <v>13684</v>
      </c>
      <c r="AE320" s="92">
        <v>18084</v>
      </c>
      <c r="AF320" s="92">
        <v>4400</v>
      </c>
      <c r="AG320" s="92" t="s">
        <v>354</v>
      </c>
      <c r="AH320" s="101" t="b">
        <v>0</v>
      </c>
      <c r="AY320" s="98">
        <v>45424</v>
      </c>
      <c r="AZ320" s="92" t="s">
        <v>270</v>
      </c>
      <c r="BA320" s="92" t="s">
        <v>153</v>
      </c>
      <c r="BB320" s="92" t="s">
        <v>219</v>
      </c>
      <c r="BC320" s="92" t="s">
        <v>151</v>
      </c>
      <c r="BD320" s="92" t="s">
        <v>128</v>
      </c>
      <c r="BE320" s="92">
        <v>24</v>
      </c>
      <c r="BF320" s="92">
        <v>730</v>
      </c>
      <c r="BG320" s="92">
        <v>886</v>
      </c>
      <c r="BH320" s="92">
        <f t="shared" si="70"/>
        <v>17520</v>
      </c>
      <c r="BI320" s="92">
        <f t="shared" si="74"/>
        <v>21264</v>
      </c>
      <c r="BJ320" s="92">
        <f t="shared" si="71"/>
        <v>3744</v>
      </c>
      <c r="BK320" s="92" t="str">
        <f t="shared" si="72"/>
        <v>profit</v>
      </c>
      <c r="BL320" s="99" t="b">
        <f t="shared" si="73"/>
        <v>0</v>
      </c>
    </row>
    <row r="321" spans="1:64" s="93" customFormat="1">
      <c r="A321" s="98">
        <v>45702</v>
      </c>
      <c r="B321" s="92" t="s">
        <v>351</v>
      </c>
      <c r="C321" s="92" t="s">
        <v>141</v>
      </c>
      <c r="D321" s="92" t="s">
        <v>200</v>
      </c>
      <c r="E321" s="92" t="s">
        <v>169</v>
      </c>
      <c r="F321" s="92" t="s">
        <v>128</v>
      </c>
      <c r="G321" s="92">
        <v>55</v>
      </c>
      <c r="H321" s="92">
        <v>856</v>
      </c>
      <c r="I321" s="92">
        <v>756</v>
      </c>
      <c r="J321" s="92">
        <f t="shared" si="65"/>
        <v>47080</v>
      </c>
      <c r="K321" s="92">
        <f t="shared" si="66"/>
        <v>41580</v>
      </c>
      <c r="L321" s="92">
        <f t="shared" si="67"/>
        <v>-5500</v>
      </c>
      <c r="M321" s="92" t="str">
        <f t="shared" si="68"/>
        <v>loss</v>
      </c>
      <c r="N321" s="99" t="b">
        <f t="shared" si="69"/>
        <v>0</v>
      </c>
      <c r="U321" s="100">
        <v>45702</v>
      </c>
      <c r="V321" s="92" t="s">
        <v>351</v>
      </c>
      <c r="W321" s="92" t="s">
        <v>141</v>
      </c>
      <c r="X321" s="92" t="s">
        <v>200</v>
      </c>
      <c r="Y321" s="92" t="s">
        <v>169</v>
      </c>
      <c r="Z321" s="92" t="s">
        <v>128</v>
      </c>
      <c r="AA321" s="92">
        <v>55</v>
      </c>
      <c r="AB321" s="92">
        <v>856</v>
      </c>
      <c r="AC321" s="92">
        <v>756</v>
      </c>
      <c r="AD321" s="92">
        <v>47080</v>
      </c>
      <c r="AE321" s="92">
        <v>41580</v>
      </c>
      <c r="AF321" s="92">
        <v>-5500</v>
      </c>
      <c r="AG321" s="92" t="s">
        <v>353</v>
      </c>
      <c r="AH321" s="101" t="b">
        <v>0</v>
      </c>
      <c r="AY321" s="98">
        <v>45425</v>
      </c>
      <c r="AZ321" s="92" t="s">
        <v>272</v>
      </c>
      <c r="BA321" s="92" t="s">
        <v>153</v>
      </c>
      <c r="BB321" s="92" t="s">
        <v>219</v>
      </c>
      <c r="BC321" s="92" t="s">
        <v>134</v>
      </c>
      <c r="BD321" s="92" t="s">
        <v>128</v>
      </c>
      <c r="BE321" s="92">
        <v>23</v>
      </c>
      <c r="BF321" s="92">
        <v>811</v>
      </c>
      <c r="BG321" s="92">
        <v>1142</v>
      </c>
      <c r="BH321" s="92">
        <f t="shared" si="70"/>
        <v>18653</v>
      </c>
      <c r="BI321" s="92">
        <f t="shared" si="74"/>
        <v>26266</v>
      </c>
      <c r="BJ321" s="92">
        <f t="shared" si="71"/>
        <v>7613</v>
      </c>
      <c r="BK321" s="92" t="str">
        <f t="shared" si="72"/>
        <v>profit</v>
      </c>
      <c r="BL321" s="99" t="b">
        <f t="shared" si="73"/>
        <v>0</v>
      </c>
    </row>
    <row r="322" spans="1:64" s="93" customFormat="1">
      <c r="A322" s="98">
        <v>45404</v>
      </c>
      <c r="B322" s="92" t="s">
        <v>245</v>
      </c>
      <c r="C322" s="92" t="s">
        <v>153</v>
      </c>
      <c r="D322" s="92" t="s">
        <v>168</v>
      </c>
      <c r="E322" s="92" t="s">
        <v>147</v>
      </c>
      <c r="F322" s="92" t="s">
        <v>137</v>
      </c>
      <c r="G322" s="92">
        <v>23</v>
      </c>
      <c r="H322" s="92">
        <v>663</v>
      </c>
      <c r="I322" s="92">
        <v>1153</v>
      </c>
      <c r="J322" s="92">
        <f t="shared" ref="J322:J385" si="75">G322*H322</f>
        <v>15249</v>
      </c>
      <c r="K322" s="92">
        <f t="shared" ref="K322:K385" si="76">G322*I322</f>
        <v>26519</v>
      </c>
      <c r="L322" s="92">
        <f t="shared" ref="L322:L385" si="77">K322-J322</f>
        <v>11270</v>
      </c>
      <c r="M322" s="92" t="str">
        <f t="shared" si="68"/>
        <v>profit</v>
      </c>
      <c r="N322" s="99" t="b">
        <f t="shared" si="69"/>
        <v>0</v>
      </c>
      <c r="U322" s="100">
        <v>45404</v>
      </c>
      <c r="V322" s="92" t="s">
        <v>245</v>
      </c>
      <c r="W322" s="92" t="s">
        <v>153</v>
      </c>
      <c r="X322" s="92" t="s">
        <v>168</v>
      </c>
      <c r="Y322" s="92" t="s">
        <v>147</v>
      </c>
      <c r="Z322" s="92" t="s">
        <v>137</v>
      </c>
      <c r="AA322" s="92">
        <v>23</v>
      </c>
      <c r="AB322" s="92">
        <v>663</v>
      </c>
      <c r="AC322" s="92">
        <v>1153</v>
      </c>
      <c r="AD322" s="92">
        <v>15249</v>
      </c>
      <c r="AE322" s="92">
        <v>26519</v>
      </c>
      <c r="AF322" s="92">
        <v>11270</v>
      </c>
      <c r="AG322" s="92" t="s">
        <v>354</v>
      </c>
      <c r="AH322" s="101" t="b">
        <v>0</v>
      </c>
      <c r="AY322" s="98">
        <v>45426</v>
      </c>
      <c r="AZ322" s="92" t="s">
        <v>273</v>
      </c>
      <c r="BA322" s="92" t="s">
        <v>153</v>
      </c>
      <c r="BB322" s="92" t="s">
        <v>219</v>
      </c>
      <c r="BC322" s="92" t="s">
        <v>169</v>
      </c>
      <c r="BD322" s="92" t="s">
        <v>128</v>
      </c>
      <c r="BE322" s="92">
        <v>21</v>
      </c>
      <c r="BF322" s="92">
        <v>967</v>
      </c>
      <c r="BG322" s="92">
        <v>888</v>
      </c>
      <c r="BH322" s="92">
        <f t="shared" si="70"/>
        <v>20307</v>
      </c>
      <c r="BI322" s="92">
        <f t="shared" si="74"/>
        <v>18648</v>
      </c>
      <c r="BJ322" s="92">
        <f t="shared" si="71"/>
        <v>-1659</v>
      </c>
      <c r="BK322" s="92" t="str">
        <f t="shared" si="72"/>
        <v>loss</v>
      </c>
      <c r="BL322" s="99" t="b">
        <f t="shared" si="73"/>
        <v>0</v>
      </c>
    </row>
    <row r="323" spans="1:64" s="93" customFormat="1">
      <c r="A323" s="98">
        <v>45406</v>
      </c>
      <c r="B323" s="92" t="s">
        <v>247</v>
      </c>
      <c r="C323" s="92" t="s">
        <v>153</v>
      </c>
      <c r="D323" s="92" t="s">
        <v>168</v>
      </c>
      <c r="E323" s="92" t="s">
        <v>169</v>
      </c>
      <c r="F323" s="92" t="s">
        <v>137</v>
      </c>
      <c r="G323" s="92">
        <v>23</v>
      </c>
      <c r="H323" s="92">
        <v>779</v>
      </c>
      <c r="I323" s="92">
        <v>1415</v>
      </c>
      <c r="J323" s="92">
        <f t="shared" si="75"/>
        <v>17917</v>
      </c>
      <c r="K323" s="92">
        <f t="shared" si="76"/>
        <v>32545</v>
      </c>
      <c r="L323" s="92">
        <f t="shared" si="77"/>
        <v>14628</v>
      </c>
      <c r="M323" s="92" t="str">
        <f t="shared" ref="M323:M386" si="78">IF(L323&gt;0,"profit","loss")</f>
        <v>profit</v>
      </c>
      <c r="N323" s="99" t="b">
        <f t="shared" ref="N323:N386" si="79">AND(L323&gt;0,J323&gt;20000)</f>
        <v>0</v>
      </c>
      <c r="U323" s="100">
        <v>45406</v>
      </c>
      <c r="V323" s="92" t="s">
        <v>247</v>
      </c>
      <c r="W323" s="92" t="s">
        <v>153</v>
      </c>
      <c r="X323" s="92" t="s">
        <v>168</v>
      </c>
      <c r="Y323" s="92" t="s">
        <v>169</v>
      </c>
      <c r="Z323" s="92" t="s">
        <v>137</v>
      </c>
      <c r="AA323" s="92">
        <v>23</v>
      </c>
      <c r="AB323" s="92">
        <v>779</v>
      </c>
      <c r="AC323" s="92">
        <v>1415</v>
      </c>
      <c r="AD323" s="92">
        <v>17917</v>
      </c>
      <c r="AE323" s="92">
        <v>32545</v>
      </c>
      <c r="AF323" s="92">
        <v>14628</v>
      </c>
      <c r="AG323" s="92" t="s">
        <v>354</v>
      </c>
      <c r="AH323" s="101" t="b">
        <v>0</v>
      </c>
      <c r="AY323" s="98">
        <v>45427</v>
      </c>
      <c r="AZ323" s="92" t="s">
        <v>274</v>
      </c>
      <c r="BA323" s="92" t="s">
        <v>153</v>
      </c>
      <c r="BB323" s="92" t="s">
        <v>219</v>
      </c>
      <c r="BC323" s="92" t="s">
        <v>180</v>
      </c>
      <c r="BD323" s="92" t="s">
        <v>128</v>
      </c>
      <c r="BE323" s="92">
        <v>29</v>
      </c>
      <c r="BF323" s="92">
        <v>655</v>
      </c>
      <c r="BG323" s="92">
        <v>950</v>
      </c>
      <c r="BH323" s="92">
        <f t="shared" si="70"/>
        <v>18995</v>
      </c>
      <c r="BI323" s="92">
        <f t="shared" si="74"/>
        <v>27550</v>
      </c>
      <c r="BJ323" s="92">
        <f t="shared" si="71"/>
        <v>8555</v>
      </c>
      <c r="BK323" s="92" t="str">
        <f t="shared" si="72"/>
        <v>profit</v>
      </c>
      <c r="BL323" s="99" t="b">
        <f t="shared" si="73"/>
        <v>0</v>
      </c>
    </row>
    <row r="324" spans="1:64" s="93" customFormat="1">
      <c r="A324" s="98">
        <v>45408</v>
      </c>
      <c r="B324" s="92" t="s">
        <v>249</v>
      </c>
      <c r="C324" s="92" t="s">
        <v>153</v>
      </c>
      <c r="D324" s="92" t="s">
        <v>168</v>
      </c>
      <c r="E324" s="92" t="s">
        <v>147</v>
      </c>
      <c r="F324" s="92" t="s">
        <v>128</v>
      </c>
      <c r="G324" s="92">
        <v>29</v>
      </c>
      <c r="H324" s="92">
        <v>952</v>
      </c>
      <c r="I324" s="92">
        <v>1428</v>
      </c>
      <c r="J324" s="92">
        <f t="shared" si="75"/>
        <v>27608</v>
      </c>
      <c r="K324" s="92">
        <f t="shared" si="76"/>
        <v>41412</v>
      </c>
      <c r="L324" s="92">
        <f t="shared" si="77"/>
        <v>13804</v>
      </c>
      <c r="M324" s="92" t="str">
        <f t="shared" si="78"/>
        <v>profit</v>
      </c>
      <c r="N324" s="99" t="b">
        <f t="shared" si="79"/>
        <v>1</v>
      </c>
      <c r="U324" s="100">
        <v>45408</v>
      </c>
      <c r="V324" s="92" t="s">
        <v>249</v>
      </c>
      <c r="W324" s="92" t="s">
        <v>153</v>
      </c>
      <c r="X324" s="92" t="s">
        <v>168</v>
      </c>
      <c r="Y324" s="92" t="s">
        <v>147</v>
      </c>
      <c r="Z324" s="92" t="s">
        <v>128</v>
      </c>
      <c r="AA324" s="92">
        <v>29</v>
      </c>
      <c r="AB324" s="92">
        <v>952</v>
      </c>
      <c r="AC324" s="92">
        <v>1428</v>
      </c>
      <c r="AD324" s="92">
        <v>27608</v>
      </c>
      <c r="AE324" s="92">
        <v>41412</v>
      </c>
      <c r="AF324" s="92">
        <v>13804</v>
      </c>
      <c r="AG324" s="92" t="s">
        <v>354</v>
      </c>
      <c r="AH324" s="101" t="b">
        <v>1</v>
      </c>
      <c r="AY324" s="98">
        <v>45428</v>
      </c>
      <c r="AZ324" s="92" t="s">
        <v>276</v>
      </c>
      <c r="BA324" s="92" t="s">
        <v>153</v>
      </c>
      <c r="BB324" s="92" t="s">
        <v>219</v>
      </c>
      <c r="BC324" s="92" t="s">
        <v>182</v>
      </c>
      <c r="BD324" s="92" t="s">
        <v>137</v>
      </c>
      <c r="BE324" s="92">
        <v>30</v>
      </c>
      <c r="BF324" s="92">
        <v>616</v>
      </c>
      <c r="BG324" s="92">
        <v>804</v>
      </c>
      <c r="BH324" s="92">
        <f t="shared" si="70"/>
        <v>18480</v>
      </c>
      <c r="BI324" s="92">
        <f t="shared" si="74"/>
        <v>24120</v>
      </c>
      <c r="BJ324" s="92">
        <f t="shared" si="71"/>
        <v>5640</v>
      </c>
      <c r="BK324" s="92" t="str">
        <f t="shared" si="72"/>
        <v>profit</v>
      </c>
      <c r="BL324" s="99" t="b">
        <f t="shared" si="73"/>
        <v>0</v>
      </c>
    </row>
    <row r="325" spans="1:64" s="93" customFormat="1">
      <c r="A325" s="98">
        <v>45409</v>
      </c>
      <c r="B325" s="92" t="s">
        <v>250</v>
      </c>
      <c r="C325" s="92" t="s">
        <v>153</v>
      </c>
      <c r="D325" s="92" t="s">
        <v>168</v>
      </c>
      <c r="E325" s="92" t="s">
        <v>139</v>
      </c>
      <c r="F325" s="92" t="s">
        <v>128</v>
      </c>
      <c r="G325" s="92">
        <v>26</v>
      </c>
      <c r="H325" s="92">
        <v>983</v>
      </c>
      <c r="I325" s="92">
        <v>1270</v>
      </c>
      <c r="J325" s="92">
        <f t="shared" si="75"/>
        <v>25558</v>
      </c>
      <c r="K325" s="92">
        <f t="shared" si="76"/>
        <v>33020</v>
      </c>
      <c r="L325" s="92">
        <f t="shared" si="77"/>
        <v>7462</v>
      </c>
      <c r="M325" s="92" t="str">
        <f t="shared" si="78"/>
        <v>profit</v>
      </c>
      <c r="N325" s="99" t="b">
        <f t="shared" si="79"/>
        <v>1</v>
      </c>
      <c r="U325" s="100">
        <v>45409</v>
      </c>
      <c r="V325" s="92" t="s">
        <v>250</v>
      </c>
      <c r="W325" s="92" t="s">
        <v>153</v>
      </c>
      <c r="X325" s="92" t="s">
        <v>168</v>
      </c>
      <c r="Y325" s="92" t="s">
        <v>139</v>
      </c>
      <c r="Z325" s="92" t="s">
        <v>128</v>
      </c>
      <c r="AA325" s="92">
        <v>26</v>
      </c>
      <c r="AB325" s="92">
        <v>983</v>
      </c>
      <c r="AC325" s="92">
        <v>1270</v>
      </c>
      <c r="AD325" s="92">
        <v>25558</v>
      </c>
      <c r="AE325" s="92">
        <v>33020</v>
      </c>
      <c r="AF325" s="92">
        <v>7462</v>
      </c>
      <c r="AG325" s="92" t="s">
        <v>354</v>
      </c>
      <c r="AH325" s="101" t="b">
        <v>1</v>
      </c>
      <c r="AY325" s="98">
        <v>45429</v>
      </c>
      <c r="AZ325" s="92" t="s">
        <v>278</v>
      </c>
      <c r="BA325" s="92" t="s">
        <v>153</v>
      </c>
      <c r="BB325" s="92" t="s">
        <v>219</v>
      </c>
      <c r="BC325" s="92" t="s">
        <v>143</v>
      </c>
      <c r="BD325" s="92" t="s">
        <v>137</v>
      </c>
      <c r="BE325" s="92">
        <v>30</v>
      </c>
      <c r="BF325" s="92">
        <v>709</v>
      </c>
      <c r="BG325" s="92">
        <v>1209</v>
      </c>
      <c r="BH325" s="92">
        <f t="shared" si="70"/>
        <v>21270</v>
      </c>
      <c r="BI325" s="92">
        <f t="shared" si="74"/>
        <v>36270</v>
      </c>
      <c r="BJ325" s="92">
        <f t="shared" si="71"/>
        <v>15000</v>
      </c>
      <c r="BK325" s="92" t="str">
        <f t="shared" si="72"/>
        <v>profit</v>
      </c>
      <c r="BL325" s="99" t="b">
        <f t="shared" si="73"/>
        <v>1</v>
      </c>
    </row>
    <row r="326" spans="1:64" s="93" customFormat="1">
      <c r="A326" s="98">
        <v>45410</v>
      </c>
      <c r="B326" s="92" t="s">
        <v>251</v>
      </c>
      <c r="C326" s="92" t="s">
        <v>153</v>
      </c>
      <c r="D326" s="92" t="s">
        <v>168</v>
      </c>
      <c r="E326" s="92" t="s">
        <v>214</v>
      </c>
      <c r="F326" s="92" t="s">
        <v>128</v>
      </c>
      <c r="G326" s="92">
        <v>28</v>
      </c>
      <c r="H326" s="92">
        <v>814</v>
      </c>
      <c r="I326" s="92">
        <v>1343</v>
      </c>
      <c r="J326" s="92">
        <f t="shared" si="75"/>
        <v>22792</v>
      </c>
      <c r="K326" s="92">
        <f t="shared" si="76"/>
        <v>37604</v>
      </c>
      <c r="L326" s="92">
        <f t="shared" si="77"/>
        <v>14812</v>
      </c>
      <c r="M326" s="92" t="str">
        <f t="shared" si="78"/>
        <v>profit</v>
      </c>
      <c r="N326" s="99" t="b">
        <f t="shared" si="79"/>
        <v>1</v>
      </c>
      <c r="U326" s="100">
        <v>45410</v>
      </c>
      <c r="V326" s="92" t="s">
        <v>251</v>
      </c>
      <c r="W326" s="92" t="s">
        <v>153</v>
      </c>
      <c r="X326" s="92" t="s">
        <v>168</v>
      </c>
      <c r="Y326" s="92" t="s">
        <v>214</v>
      </c>
      <c r="Z326" s="92" t="s">
        <v>128</v>
      </c>
      <c r="AA326" s="92">
        <v>28</v>
      </c>
      <c r="AB326" s="92">
        <v>814</v>
      </c>
      <c r="AC326" s="92">
        <v>1343</v>
      </c>
      <c r="AD326" s="92">
        <v>22792</v>
      </c>
      <c r="AE326" s="92">
        <v>37604</v>
      </c>
      <c r="AF326" s="92">
        <v>14812</v>
      </c>
      <c r="AG326" s="92" t="s">
        <v>354</v>
      </c>
      <c r="AH326" s="101" t="b">
        <v>1</v>
      </c>
      <c r="AY326" s="98">
        <v>45430</v>
      </c>
      <c r="AZ326" s="92" t="s">
        <v>279</v>
      </c>
      <c r="BA326" s="92" t="s">
        <v>153</v>
      </c>
      <c r="BB326" s="92" t="s">
        <v>219</v>
      </c>
      <c r="BC326" s="92" t="s">
        <v>151</v>
      </c>
      <c r="BD326" s="92" t="s">
        <v>137</v>
      </c>
      <c r="BE326" s="92">
        <v>23</v>
      </c>
      <c r="BF326" s="92">
        <v>875</v>
      </c>
      <c r="BG326" s="92">
        <v>843</v>
      </c>
      <c r="BH326" s="92">
        <f t="shared" si="70"/>
        <v>20125</v>
      </c>
      <c r="BI326" s="92">
        <f t="shared" si="74"/>
        <v>19389</v>
      </c>
      <c r="BJ326" s="92">
        <f t="shared" si="71"/>
        <v>-736</v>
      </c>
      <c r="BK326" s="92" t="str">
        <f t="shared" si="72"/>
        <v>loss</v>
      </c>
      <c r="BL326" s="99" t="b">
        <f t="shared" si="73"/>
        <v>0</v>
      </c>
    </row>
    <row r="327" spans="1:64" s="93" customFormat="1">
      <c r="A327" s="98">
        <v>45411</v>
      </c>
      <c r="B327" s="92" t="s">
        <v>252</v>
      </c>
      <c r="C327" s="92" t="s">
        <v>153</v>
      </c>
      <c r="D327" s="92" t="s">
        <v>168</v>
      </c>
      <c r="E327" s="92" t="s">
        <v>151</v>
      </c>
      <c r="F327" s="92" t="s">
        <v>128</v>
      </c>
      <c r="G327" s="92">
        <v>26</v>
      </c>
      <c r="H327" s="92">
        <v>835</v>
      </c>
      <c r="I327" s="92">
        <v>973</v>
      </c>
      <c r="J327" s="92">
        <f t="shared" si="75"/>
        <v>21710</v>
      </c>
      <c r="K327" s="92">
        <f t="shared" si="76"/>
        <v>25298</v>
      </c>
      <c r="L327" s="92">
        <f t="shared" si="77"/>
        <v>3588</v>
      </c>
      <c r="M327" s="92" t="str">
        <f t="shared" si="78"/>
        <v>profit</v>
      </c>
      <c r="N327" s="99" t="b">
        <f t="shared" si="79"/>
        <v>1</v>
      </c>
      <c r="U327" s="100">
        <v>45411</v>
      </c>
      <c r="V327" s="92" t="s">
        <v>252</v>
      </c>
      <c r="W327" s="92" t="s">
        <v>153</v>
      </c>
      <c r="X327" s="92" t="s">
        <v>168</v>
      </c>
      <c r="Y327" s="92" t="s">
        <v>151</v>
      </c>
      <c r="Z327" s="92" t="s">
        <v>128</v>
      </c>
      <c r="AA327" s="92">
        <v>26</v>
      </c>
      <c r="AB327" s="92">
        <v>835</v>
      </c>
      <c r="AC327" s="92">
        <v>973</v>
      </c>
      <c r="AD327" s="92">
        <v>21710</v>
      </c>
      <c r="AE327" s="92">
        <v>25298</v>
      </c>
      <c r="AF327" s="92">
        <v>3588</v>
      </c>
      <c r="AG327" s="92" t="s">
        <v>354</v>
      </c>
      <c r="AH327" s="101" t="b">
        <v>1</v>
      </c>
      <c r="AY327" s="98">
        <v>45484</v>
      </c>
      <c r="AZ327" s="92" t="s">
        <v>280</v>
      </c>
      <c r="BA327" s="92" t="s">
        <v>153</v>
      </c>
      <c r="BB327" s="92" t="s">
        <v>219</v>
      </c>
      <c r="BC327" s="92" t="s">
        <v>147</v>
      </c>
      <c r="BD327" s="92" t="s">
        <v>137</v>
      </c>
      <c r="BE327" s="92">
        <v>26</v>
      </c>
      <c r="BF327" s="92">
        <v>766</v>
      </c>
      <c r="BG327" s="92">
        <v>836</v>
      </c>
      <c r="BH327" s="92">
        <f t="shared" ref="BH327:BH366" si="80">BE327*BF327</f>
        <v>19916</v>
      </c>
      <c r="BI327" s="92">
        <f t="shared" si="74"/>
        <v>21736</v>
      </c>
      <c r="BJ327" s="92">
        <f t="shared" ref="BJ327:BJ366" si="81">BI327-BH327</f>
        <v>1820</v>
      </c>
      <c r="BK327" s="92" t="str">
        <f t="shared" si="72"/>
        <v>profit</v>
      </c>
      <c r="BL327" s="99" t="b">
        <f t="shared" si="73"/>
        <v>0</v>
      </c>
    </row>
    <row r="328" spans="1:64" s="93" customFormat="1">
      <c r="A328" s="98">
        <v>45709</v>
      </c>
      <c r="B328" s="92" t="s">
        <v>352</v>
      </c>
      <c r="C328" s="92" t="s">
        <v>141</v>
      </c>
      <c r="D328" s="92" t="s">
        <v>200</v>
      </c>
      <c r="E328" s="92" t="s">
        <v>254</v>
      </c>
      <c r="F328" s="92" t="s">
        <v>137</v>
      </c>
      <c r="G328" s="92">
        <v>88</v>
      </c>
      <c r="H328" s="92">
        <v>635</v>
      </c>
      <c r="I328" s="92">
        <v>1370</v>
      </c>
      <c r="J328" s="92">
        <f t="shared" si="75"/>
        <v>55880</v>
      </c>
      <c r="K328" s="92">
        <f t="shared" si="76"/>
        <v>120560</v>
      </c>
      <c r="L328" s="92">
        <f t="shared" si="77"/>
        <v>64680</v>
      </c>
      <c r="M328" s="92" t="str">
        <f t="shared" si="78"/>
        <v>profit</v>
      </c>
      <c r="N328" s="99" t="b">
        <f t="shared" si="79"/>
        <v>1</v>
      </c>
      <c r="U328" s="100">
        <v>45709</v>
      </c>
      <c r="V328" s="92" t="s">
        <v>352</v>
      </c>
      <c r="W328" s="92" t="s">
        <v>141</v>
      </c>
      <c r="X328" s="92" t="s">
        <v>200</v>
      </c>
      <c r="Y328" s="92" t="s">
        <v>254</v>
      </c>
      <c r="Z328" s="92" t="s">
        <v>137</v>
      </c>
      <c r="AA328" s="92">
        <v>88</v>
      </c>
      <c r="AB328" s="92">
        <v>635</v>
      </c>
      <c r="AC328" s="92">
        <v>1370</v>
      </c>
      <c r="AD328" s="92">
        <v>55880</v>
      </c>
      <c r="AE328" s="92">
        <v>120560</v>
      </c>
      <c r="AF328" s="92">
        <v>64680</v>
      </c>
      <c r="AG328" s="92" t="s">
        <v>354</v>
      </c>
      <c r="AH328" s="101" t="b">
        <v>1</v>
      </c>
      <c r="AY328" s="98">
        <v>45485</v>
      </c>
      <c r="AZ328" s="92" t="s">
        <v>281</v>
      </c>
      <c r="BA328" s="92" t="s">
        <v>153</v>
      </c>
      <c r="BB328" s="92" t="s">
        <v>219</v>
      </c>
      <c r="BC328" s="92" t="s">
        <v>169</v>
      </c>
      <c r="BD328" s="92" t="s">
        <v>137</v>
      </c>
      <c r="BE328" s="92">
        <v>23</v>
      </c>
      <c r="BF328" s="92">
        <v>589</v>
      </c>
      <c r="BG328" s="92">
        <v>982</v>
      </c>
      <c r="BH328" s="92">
        <f t="shared" si="80"/>
        <v>13547</v>
      </c>
      <c r="BI328" s="92">
        <f t="shared" si="74"/>
        <v>22586</v>
      </c>
      <c r="BJ328" s="92">
        <f t="shared" si="81"/>
        <v>9039</v>
      </c>
      <c r="BK328" s="92" t="str">
        <f t="shared" ref="BK328:BK366" si="82">IF(BJ328&gt;0,"profit","loss")</f>
        <v>profit</v>
      </c>
      <c r="BL328" s="99" t="b">
        <f t="shared" ref="BL328:BL366" si="83">AND(BJ328&gt;0,BH328&gt;20000)</f>
        <v>0</v>
      </c>
    </row>
    <row r="329" spans="1:64" s="93" customFormat="1">
      <c r="A329" s="98">
        <v>45412</v>
      </c>
      <c r="B329" s="92" t="s">
        <v>253</v>
      </c>
      <c r="C329" s="92" t="s">
        <v>153</v>
      </c>
      <c r="D329" s="92" t="s">
        <v>168</v>
      </c>
      <c r="E329" s="92" t="s">
        <v>254</v>
      </c>
      <c r="F329" s="92" t="s">
        <v>128</v>
      </c>
      <c r="G329" s="92">
        <v>24</v>
      </c>
      <c r="H329" s="92">
        <v>631</v>
      </c>
      <c r="I329" s="92">
        <v>1304</v>
      </c>
      <c r="J329" s="92">
        <f t="shared" si="75"/>
        <v>15144</v>
      </c>
      <c r="K329" s="92">
        <f t="shared" si="76"/>
        <v>31296</v>
      </c>
      <c r="L329" s="92">
        <f t="shared" si="77"/>
        <v>16152</v>
      </c>
      <c r="M329" s="92" t="str">
        <f t="shared" si="78"/>
        <v>profit</v>
      </c>
      <c r="N329" s="99" t="b">
        <f t="shared" si="79"/>
        <v>0</v>
      </c>
      <c r="U329" s="100">
        <v>45412</v>
      </c>
      <c r="V329" s="92" t="s">
        <v>253</v>
      </c>
      <c r="W329" s="92" t="s">
        <v>153</v>
      </c>
      <c r="X329" s="92" t="s">
        <v>168</v>
      </c>
      <c r="Y329" s="92" t="s">
        <v>254</v>
      </c>
      <c r="Z329" s="92" t="s">
        <v>128</v>
      </c>
      <c r="AA329" s="92">
        <v>24</v>
      </c>
      <c r="AB329" s="92">
        <v>631</v>
      </c>
      <c r="AC329" s="92">
        <v>1304</v>
      </c>
      <c r="AD329" s="92">
        <v>15144</v>
      </c>
      <c r="AE329" s="92">
        <v>31296</v>
      </c>
      <c r="AF329" s="92">
        <v>16152</v>
      </c>
      <c r="AG329" s="92" t="s">
        <v>354</v>
      </c>
      <c r="AH329" s="101" t="b">
        <v>0</v>
      </c>
      <c r="AY329" s="98">
        <v>45486</v>
      </c>
      <c r="AZ329" s="92" t="s">
        <v>282</v>
      </c>
      <c r="BA329" s="92" t="s">
        <v>153</v>
      </c>
      <c r="BB329" s="92" t="s">
        <v>219</v>
      </c>
      <c r="BC329" s="92" t="s">
        <v>169</v>
      </c>
      <c r="BD329" s="92" t="s">
        <v>137</v>
      </c>
      <c r="BE329" s="92">
        <v>24</v>
      </c>
      <c r="BF329" s="92">
        <v>718</v>
      </c>
      <c r="BG329" s="92">
        <v>1218</v>
      </c>
      <c r="BH329" s="92">
        <f t="shared" si="80"/>
        <v>17232</v>
      </c>
      <c r="BI329" s="92">
        <f t="shared" si="74"/>
        <v>29232</v>
      </c>
      <c r="BJ329" s="92">
        <f t="shared" si="81"/>
        <v>12000</v>
      </c>
      <c r="BK329" s="92" t="str">
        <f t="shared" si="82"/>
        <v>profit</v>
      </c>
      <c r="BL329" s="99" t="b">
        <f t="shared" si="83"/>
        <v>0</v>
      </c>
    </row>
    <row r="330" spans="1:64" s="93" customFormat="1">
      <c r="A330" s="98">
        <v>45413</v>
      </c>
      <c r="B330" s="92" t="s">
        <v>255</v>
      </c>
      <c r="C330" s="92" t="s">
        <v>153</v>
      </c>
      <c r="D330" s="92" t="s">
        <v>168</v>
      </c>
      <c r="E330" s="92" t="s">
        <v>256</v>
      </c>
      <c r="F330" s="92" t="s">
        <v>128</v>
      </c>
      <c r="G330" s="92">
        <v>24</v>
      </c>
      <c r="H330" s="92">
        <v>833</v>
      </c>
      <c r="I330" s="92">
        <v>1280</v>
      </c>
      <c r="J330" s="92">
        <f t="shared" si="75"/>
        <v>19992</v>
      </c>
      <c r="K330" s="92">
        <f t="shared" si="76"/>
        <v>30720</v>
      </c>
      <c r="L330" s="92">
        <f t="shared" si="77"/>
        <v>10728</v>
      </c>
      <c r="M330" s="92" t="str">
        <f t="shared" si="78"/>
        <v>profit</v>
      </c>
      <c r="N330" s="99" t="b">
        <f t="shared" si="79"/>
        <v>0</v>
      </c>
      <c r="U330" s="100">
        <v>45413</v>
      </c>
      <c r="V330" s="92" t="s">
        <v>255</v>
      </c>
      <c r="W330" s="92" t="s">
        <v>153</v>
      </c>
      <c r="X330" s="92" t="s">
        <v>168</v>
      </c>
      <c r="Y330" s="92" t="s">
        <v>256</v>
      </c>
      <c r="Z330" s="92" t="s">
        <v>128</v>
      </c>
      <c r="AA330" s="92">
        <v>24</v>
      </c>
      <c r="AB330" s="92">
        <v>833</v>
      </c>
      <c r="AC330" s="92">
        <v>1280</v>
      </c>
      <c r="AD330" s="92">
        <v>19992</v>
      </c>
      <c r="AE330" s="92">
        <v>30720</v>
      </c>
      <c r="AF330" s="92">
        <v>10728</v>
      </c>
      <c r="AG330" s="92" t="s">
        <v>354</v>
      </c>
      <c r="AH330" s="101" t="b">
        <v>0</v>
      </c>
      <c r="AY330" s="98">
        <v>45487</v>
      </c>
      <c r="AZ330" s="92" t="s">
        <v>283</v>
      </c>
      <c r="BA330" s="92" t="s">
        <v>153</v>
      </c>
      <c r="BB330" s="92" t="s">
        <v>219</v>
      </c>
      <c r="BC330" s="92" t="s">
        <v>165</v>
      </c>
      <c r="BD330" s="92" t="s">
        <v>137</v>
      </c>
      <c r="BE330" s="92">
        <v>22</v>
      </c>
      <c r="BF330" s="92">
        <v>877</v>
      </c>
      <c r="BG330" s="92">
        <v>1120</v>
      </c>
      <c r="BH330" s="92">
        <f t="shared" si="80"/>
        <v>19294</v>
      </c>
      <c r="BI330" s="92">
        <f t="shared" si="74"/>
        <v>24640</v>
      </c>
      <c r="BJ330" s="92">
        <f t="shared" si="81"/>
        <v>5346</v>
      </c>
      <c r="BK330" s="92" t="str">
        <f t="shared" si="82"/>
        <v>profit</v>
      </c>
      <c r="BL330" s="99" t="b">
        <f t="shared" si="83"/>
        <v>0</v>
      </c>
    </row>
    <row r="331" spans="1:64" s="93" customFormat="1">
      <c r="A331" s="98">
        <v>45414</v>
      </c>
      <c r="B331" s="92" t="s">
        <v>257</v>
      </c>
      <c r="C331" s="92" t="s">
        <v>153</v>
      </c>
      <c r="D331" s="92" t="s">
        <v>168</v>
      </c>
      <c r="E331" s="92" t="s">
        <v>127</v>
      </c>
      <c r="F331" s="92" t="s">
        <v>137</v>
      </c>
      <c r="G331" s="92">
        <v>21</v>
      </c>
      <c r="H331" s="92">
        <v>680</v>
      </c>
      <c r="I331" s="92">
        <v>1049</v>
      </c>
      <c r="J331" s="92">
        <f t="shared" si="75"/>
        <v>14280</v>
      </c>
      <c r="K331" s="92">
        <f t="shared" si="76"/>
        <v>22029</v>
      </c>
      <c r="L331" s="92">
        <f t="shared" si="77"/>
        <v>7749</v>
      </c>
      <c r="M331" s="92" t="str">
        <f t="shared" si="78"/>
        <v>profit</v>
      </c>
      <c r="N331" s="99" t="b">
        <f t="shared" si="79"/>
        <v>0</v>
      </c>
      <c r="U331" s="100">
        <v>45414</v>
      </c>
      <c r="V331" s="92" t="s">
        <v>257</v>
      </c>
      <c r="W331" s="92" t="s">
        <v>153</v>
      </c>
      <c r="X331" s="92" t="s">
        <v>168</v>
      </c>
      <c r="Y331" s="92" t="s">
        <v>127</v>
      </c>
      <c r="Z331" s="92" t="s">
        <v>137</v>
      </c>
      <c r="AA331" s="92">
        <v>21</v>
      </c>
      <c r="AB331" s="92">
        <v>680</v>
      </c>
      <c r="AC331" s="92">
        <v>1049</v>
      </c>
      <c r="AD331" s="92">
        <v>14280</v>
      </c>
      <c r="AE331" s="92">
        <v>22029</v>
      </c>
      <c r="AF331" s="92">
        <v>7749</v>
      </c>
      <c r="AG331" s="92" t="s">
        <v>354</v>
      </c>
      <c r="AH331" s="101" t="b">
        <v>0</v>
      </c>
      <c r="AY331" s="98">
        <v>45489</v>
      </c>
      <c r="AZ331" s="92" t="s">
        <v>284</v>
      </c>
      <c r="BA331" s="92" t="s">
        <v>153</v>
      </c>
      <c r="BB331" s="92" t="s">
        <v>219</v>
      </c>
      <c r="BC331" s="92" t="s">
        <v>139</v>
      </c>
      <c r="BD331" s="92" t="s">
        <v>128</v>
      </c>
      <c r="BE331" s="92">
        <v>23</v>
      </c>
      <c r="BF331" s="92">
        <v>641</v>
      </c>
      <c r="BG331" s="92">
        <v>1445</v>
      </c>
      <c r="BH331" s="92">
        <f t="shared" si="80"/>
        <v>14743</v>
      </c>
      <c r="BI331" s="92">
        <f t="shared" si="74"/>
        <v>33235</v>
      </c>
      <c r="BJ331" s="92">
        <f t="shared" si="81"/>
        <v>18492</v>
      </c>
      <c r="BK331" s="92" t="str">
        <f t="shared" si="82"/>
        <v>profit</v>
      </c>
      <c r="BL331" s="99" t="b">
        <f t="shared" si="83"/>
        <v>0</v>
      </c>
    </row>
    <row r="332" spans="1:64" s="93" customFormat="1">
      <c r="A332" s="98">
        <v>45415</v>
      </c>
      <c r="B332" s="92" t="s">
        <v>258</v>
      </c>
      <c r="C332" s="92" t="s">
        <v>153</v>
      </c>
      <c r="D332" s="92" t="s">
        <v>168</v>
      </c>
      <c r="E332" s="92" t="s">
        <v>130</v>
      </c>
      <c r="F332" s="92" t="s">
        <v>137</v>
      </c>
      <c r="G332" s="92">
        <v>23</v>
      </c>
      <c r="H332" s="92">
        <v>667</v>
      </c>
      <c r="I332" s="92">
        <v>962</v>
      </c>
      <c r="J332" s="92">
        <f t="shared" si="75"/>
        <v>15341</v>
      </c>
      <c r="K332" s="92">
        <f t="shared" si="76"/>
        <v>22126</v>
      </c>
      <c r="L332" s="92">
        <f t="shared" si="77"/>
        <v>6785</v>
      </c>
      <c r="M332" s="92" t="str">
        <f t="shared" si="78"/>
        <v>profit</v>
      </c>
      <c r="N332" s="99" t="b">
        <f t="shared" si="79"/>
        <v>0</v>
      </c>
      <c r="U332" s="100">
        <v>45415</v>
      </c>
      <c r="V332" s="92" t="s">
        <v>258</v>
      </c>
      <c r="W332" s="92" t="s">
        <v>153</v>
      </c>
      <c r="X332" s="92" t="s">
        <v>168</v>
      </c>
      <c r="Y332" s="92" t="s">
        <v>130</v>
      </c>
      <c r="Z332" s="92" t="s">
        <v>137</v>
      </c>
      <c r="AA332" s="92">
        <v>23</v>
      </c>
      <c r="AB332" s="92">
        <v>667</v>
      </c>
      <c r="AC332" s="92">
        <v>962</v>
      </c>
      <c r="AD332" s="92">
        <v>15341</v>
      </c>
      <c r="AE332" s="92">
        <v>22126</v>
      </c>
      <c r="AF332" s="92">
        <v>6785</v>
      </c>
      <c r="AG332" s="92" t="s">
        <v>354</v>
      </c>
      <c r="AH332" s="101" t="b">
        <v>0</v>
      </c>
      <c r="AY332" s="98">
        <v>45490</v>
      </c>
      <c r="AZ332" s="92" t="s">
        <v>285</v>
      </c>
      <c r="BA332" s="92" t="s">
        <v>153</v>
      </c>
      <c r="BB332" s="92" t="s">
        <v>219</v>
      </c>
      <c r="BC332" s="92" t="s">
        <v>214</v>
      </c>
      <c r="BD332" s="92" t="s">
        <v>128</v>
      </c>
      <c r="BE332" s="92">
        <v>30</v>
      </c>
      <c r="BF332" s="92">
        <v>916</v>
      </c>
      <c r="BG332" s="92">
        <v>1497</v>
      </c>
      <c r="BH332" s="92">
        <f t="shared" si="80"/>
        <v>27480</v>
      </c>
      <c r="BI332" s="92">
        <f t="shared" si="74"/>
        <v>44910</v>
      </c>
      <c r="BJ332" s="92">
        <f t="shared" si="81"/>
        <v>17430</v>
      </c>
      <c r="BK332" s="92" t="str">
        <f t="shared" si="82"/>
        <v>profit</v>
      </c>
      <c r="BL332" s="99" t="b">
        <f t="shared" si="83"/>
        <v>1</v>
      </c>
    </row>
    <row r="333" spans="1:64" s="93" customFormat="1">
      <c r="A333" s="98">
        <v>45416</v>
      </c>
      <c r="B333" s="92" t="s">
        <v>259</v>
      </c>
      <c r="C333" s="92" t="s">
        <v>153</v>
      </c>
      <c r="D333" s="92" t="s">
        <v>168</v>
      </c>
      <c r="E333" s="92" t="s">
        <v>132</v>
      </c>
      <c r="F333" s="92" t="s">
        <v>137</v>
      </c>
      <c r="G333" s="92">
        <v>24</v>
      </c>
      <c r="H333" s="92">
        <v>504</v>
      </c>
      <c r="I333" s="92">
        <v>1283</v>
      </c>
      <c r="J333" s="92">
        <f t="shared" si="75"/>
        <v>12096</v>
      </c>
      <c r="K333" s="92">
        <f t="shared" si="76"/>
        <v>30792</v>
      </c>
      <c r="L333" s="92">
        <f t="shared" si="77"/>
        <v>18696</v>
      </c>
      <c r="M333" s="92" t="str">
        <f t="shared" si="78"/>
        <v>profit</v>
      </c>
      <c r="N333" s="99" t="b">
        <f t="shared" si="79"/>
        <v>0</v>
      </c>
      <c r="U333" s="100">
        <v>45416</v>
      </c>
      <c r="V333" s="92" t="s">
        <v>259</v>
      </c>
      <c r="W333" s="92" t="s">
        <v>153</v>
      </c>
      <c r="X333" s="92" t="s">
        <v>168</v>
      </c>
      <c r="Y333" s="92" t="s">
        <v>132</v>
      </c>
      <c r="Z333" s="92" t="s">
        <v>137</v>
      </c>
      <c r="AA333" s="92">
        <v>24</v>
      </c>
      <c r="AB333" s="92">
        <v>504</v>
      </c>
      <c r="AC333" s="92">
        <v>1283</v>
      </c>
      <c r="AD333" s="92">
        <v>12096</v>
      </c>
      <c r="AE333" s="92">
        <v>30792</v>
      </c>
      <c r="AF333" s="92">
        <v>18696</v>
      </c>
      <c r="AG333" s="92" t="s">
        <v>354</v>
      </c>
      <c r="AH333" s="101" t="b">
        <v>0</v>
      </c>
      <c r="AY333" s="98">
        <v>45491</v>
      </c>
      <c r="AZ333" s="92" t="s">
        <v>286</v>
      </c>
      <c r="BA333" s="92" t="s">
        <v>153</v>
      </c>
      <c r="BB333" s="92" t="s">
        <v>219</v>
      </c>
      <c r="BC333" s="92" t="s">
        <v>151</v>
      </c>
      <c r="BD333" s="92" t="s">
        <v>128</v>
      </c>
      <c r="BE333" s="92">
        <v>28</v>
      </c>
      <c r="BF333" s="92">
        <v>588</v>
      </c>
      <c r="BG333" s="92">
        <v>784</v>
      </c>
      <c r="BH333" s="92">
        <f t="shared" si="80"/>
        <v>16464</v>
      </c>
      <c r="BI333" s="92">
        <f t="shared" si="74"/>
        <v>21952</v>
      </c>
      <c r="BJ333" s="92">
        <f t="shared" si="81"/>
        <v>5488</v>
      </c>
      <c r="BK333" s="92" t="str">
        <f t="shared" si="82"/>
        <v>profit</v>
      </c>
      <c r="BL333" s="99" t="b">
        <f t="shared" si="83"/>
        <v>0</v>
      </c>
    </row>
    <row r="334" spans="1:64" s="93" customFormat="1">
      <c r="A334" s="98">
        <v>45417</v>
      </c>
      <c r="B334" s="92" t="s">
        <v>260</v>
      </c>
      <c r="C334" s="92" t="s">
        <v>153</v>
      </c>
      <c r="D334" s="92" t="s">
        <v>168</v>
      </c>
      <c r="E334" s="92" t="s">
        <v>134</v>
      </c>
      <c r="F334" s="92" t="s">
        <v>137</v>
      </c>
      <c r="G334" s="92">
        <v>26</v>
      </c>
      <c r="H334" s="92">
        <v>985</v>
      </c>
      <c r="I334" s="92">
        <v>1407</v>
      </c>
      <c r="J334" s="92">
        <f t="shared" si="75"/>
        <v>25610</v>
      </c>
      <c r="K334" s="92" t="s">
        <v>356</v>
      </c>
      <c r="L334" s="92" t="e">
        <f t="shared" si="77"/>
        <v>#VALUE!</v>
      </c>
      <c r="M334" s="92" t="e">
        <f t="shared" si="78"/>
        <v>#VALUE!</v>
      </c>
      <c r="N334" s="99" t="e">
        <f t="shared" si="79"/>
        <v>#VALUE!</v>
      </c>
      <c r="U334" s="100">
        <v>45417</v>
      </c>
      <c r="V334" s="92" t="s">
        <v>260</v>
      </c>
      <c r="W334" s="92" t="s">
        <v>153</v>
      </c>
      <c r="X334" s="92" t="s">
        <v>168</v>
      </c>
      <c r="Y334" s="92" t="s">
        <v>134</v>
      </c>
      <c r="Z334" s="92" t="s">
        <v>137</v>
      </c>
      <c r="AA334" s="92">
        <v>26</v>
      </c>
      <c r="AB334" s="92">
        <v>985</v>
      </c>
      <c r="AC334" s="92">
        <v>1407</v>
      </c>
      <c r="AD334" s="92">
        <v>25610</v>
      </c>
      <c r="AE334" s="92">
        <v>36582</v>
      </c>
      <c r="AF334" s="92">
        <v>10972</v>
      </c>
      <c r="AG334" s="92" t="s">
        <v>354</v>
      </c>
      <c r="AH334" s="101" t="e">
        <v>#VALUE!</v>
      </c>
      <c r="AY334" s="98">
        <v>45507</v>
      </c>
      <c r="AZ334" s="92" t="s">
        <v>220</v>
      </c>
      <c r="BA334" s="92" t="s">
        <v>141</v>
      </c>
      <c r="BB334" s="92" t="s">
        <v>221</v>
      </c>
      <c r="BC334" s="92" t="s">
        <v>180</v>
      </c>
      <c r="BD334" s="92" t="s">
        <v>137</v>
      </c>
      <c r="BE334" s="92">
        <v>60</v>
      </c>
      <c r="BF334" s="92">
        <v>642</v>
      </c>
      <c r="BG334" s="92">
        <v>1497</v>
      </c>
      <c r="BH334" s="92">
        <f t="shared" si="80"/>
        <v>38520</v>
      </c>
      <c r="BI334" s="92">
        <f t="shared" si="74"/>
        <v>89820</v>
      </c>
      <c r="BJ334" s="92">
        <f t="shared" si="81"/>
        <v>51300</v>
      </c>
      <c r="BK334" s="92" t="str">
        <f t="shared" si="82"/>
        <v>profit</v>
      </c>
      <c r="BL334" s="99" t="b">
        <f t="shared" si="83"/>
        <v>1</v>
      </c>
    </row>
    <row r="335" spans="1:64" s="93" customFormat="1">
      <c r="A335" s="98">
        <v>45418</v>
      </c>
      <c r="B335" s="92" t="s">
        <v>261</v>
      </c>
      <c r="C335" s="92" t="s">
        <v>153</v>
      </c>
      <c r="D335" s="92" t="s">
        <v>168</v>
      </c>
      <c r="E335" s="92" t="s">
        <v>134</v>
      </c>
      <c r="F335" s="92" t="s">
        <v>128</v>
      </c>
      <c r="G335" s="92">
        <v>27</v>
      </c>
      <c r="H335" s="92">
        <v>890</v>
      </c>
      <c r="I335" s="92">
        <v>853</v>
      </c>
      <c r="J335" s="92">
        <f t="shared" si="75"/>
        <v>24030</v>
      </c>
      <c r="K335" s="92">
        <f t="shared" si="76"/>
        <v>23031</v>
      </c>
      <c r="L335" s="92">
        <f t="shared" si="77"/>
        <v>-999</v>
      </c>
      <c r="M335" s="92" t="str">
        <f t="shared" si="78"/>
        <v>loss</v>
      </c>
      <c r="N335" s="99" t="b">
        <f t="shared" si="79"/>
        <v>0</v>
      </c>
      <c r="U335" s="100">
        <v>45418</v>
      </c>
      <c r="V335" s="92" t="s">
        <v>261</v>
      </c>
      <c r="W335" s="92" t="s">
        <v>153</v>
      </c>
      <c r="X335" s="92" t="s">
        <v>168</v>
      </c>
      <c r="Y335" s="92" t="s">
        <v>134</v>
      </c>
      <c r="Z335" s="92" t="s">
        <v>128</v>
      </c>
      <c r="AA335" s="92">
        <v>27</v>
      </c>
      <c r="AB335" s="92">
        <v>890</v>
      </c>
      <c r="AC335" s="92">
        <v>853</v>
      </c>
      <c r="AD335" s="92">
        <v>24030</v>
      </c>
      <c r="AE335" s="92">
        <v>23031</v>
      </c>
      <c r="AF335" s="92">
        <v>-999</v>
      </c>
      <c r="AG335" s="92" t="s">
        <v>353</v>
      </c>
      <c r="AH335" s="101" t="b">
        <v>0</v>
      </c>
      <c r="AY335" s="98">
        <v>45512</v>
      </c>
      <c r="AZ335" s="92" t="s">
        <v>222</v>
      </c>
      <c r="BA335" s="92" t="s">
        <v>125</v>
      </c>
      <c r="BB335" s="92" t="s">
        <v>145</v>
      </c>
      <c r="BC335" s="92" t="s">
        <v>143</v>
      </c>
      <c r="BD335" s="92" t="s">
        <v>128</v>
      </c>
      <c r="BE335" s="92">
        <v>20</v>
      </c>
      <c r="BF335" s="92">
        <v>525</v>
      </c>
      <c r="BG335" s="92">
        <v>1122</v>
      </c>
      <c r="BH335" s="92">
        <f t="shared" si="80"/>
        <v>10500</v>
      </c>
      <c r="BI335" s="92">
        <f t="shared" si="74"/>
        <v>22440</v>
      </c>
      <c r="BJ335" s="92">
        <f t="shared" si="81"/>
        <v>11940</v>
      </c>
      <c r="BK335" s="92" t="str">
        <f t="shared" si="82"/>
        <v>profit</v>
      </c>
      <c r="BL335" s="99" t="b">
        <f t="shared" si="83"/>
        <v>0</v>
      </c>
    </row>
    <row r="336" spans="1:64" s="93" customFormat="1">
      <c r="A336" s="98">
        <v>45419</v>
      </c>
      <c r="B336" s="92" t="s">
        <v>264</v>
      </c>
      <c r="C336" s="92" t="s">
        <v>153</v>
      </c>
      <c r="D336" s="92" t="s">
        <v>219</v>
      </c>
      <c r="E336" s="92" t="s">
        <v>136</v>
      </c>
      <c r="F336" s="92" t="s">
        <v>128</v>
      </c>
      <c r="G336" s="92">
        <v>21</v>
      </c>
      <c r="H336" s="92">
        <v>722</v>
      </c>
      <c r="I336" s="92">
        <v>1247</v>
      </c>
      <c r="J336" s="92">
        <f t="shared" si="75"/>
        <v>15162</v>
      </c>
      <c r="K336" s="92">
        <f t="shared" si="76"/>
        <v>26187</v>
      </c>
      <c r="L336" s="92">
        <f t="shared" si="77"/>
        <v>11025</v>
      </c>
      <c r="M336" s="92" t="str">
        <f t="shared" si="78"/>
        <v>profit</v>
      </c>
      <c r="N336" s="99" t="b">
        <f t="shared" si="79"/>
        <v>0</v>
      </c>
      <c r="U336" s="100">
        <v>45419</v>
      </c>
      <c r="V336" s="92" t="s">
        <v>264</v>
      </c>
      <c r="W336" s="92" t="s">
        <v>153</v>
      </c>
      <c r="X336" s="92" t="s">
        <v>219</v>
      </c>
      <c r="Y336" s="92" t="s">
        <v>136</v>
      </c>
      <c r="Z336" s="92" t="s">
        <v>128</v>
      </c>
      <c r="AA336" s="92">
        <v>21</v>
      </c>
      <c r="AB336" s="92">
        <v>722</v>
      </c>
      <c r="AC336" s="92">
        <v>1247</v>
      </c>
      <c r="AD336" s="92">
        <v>15162</v>
      </c>
      <c r="AE336" s="92">
        <v>26187</v>
      </c>
      <c r="AF336" s="92">
        <v>11025</v>
      </c>
      <c r="AG336" s="92" t="s">
        <v>354</v>
      </c>
      <c r="AH336" s="101" t="b">
        <v>0</v>
      </c>
      <c r="AY336" s="98">
        <v>45518</v>
      </c>
      <c r="AZ336" s="92" t="s">
        <v>293</v>
      </c>
      <c r="BA336" s="92" t="s">
        <v>153</v>
      </c>
      <c r="BB336" s="92" t="s">
        <v>219</v>
      </c>
      <c r="BC336" s="92" t="s">
        <v>156</v>
      </c>
      <c r="BD336" s="92" t="s">
        <v>137</v>
      </c>
      <c r="BE336" s="92">
        <v>23</v>
      </c>
      <c r="BF336" s="92">
        <v>694</v>
      </c>
      <c r="BG336" s="92">
        <v>1309</v>
      </c>
      <c r="BH336" s="92">
        <f t="shared" si="80"/>
        <v>15962</v>
      </c>
      <c r="BI336" s="92">
        <f t="shared" ref="BI336:BI366" si="84">BE336*BG336</f>
        <v>30107</v>
      </c>
      <c r="BJ336" s="92">
        <f t="shared" si="81"/>
        <v>14145</v>
      </c>
      <c r="BK336" s="92" t="str">
        <f t="shared" si="82"/>
        <v>profit</v>
      </c>
      <c r="BL336" s="99" t="b">
        <f t="shared" si="83"/>
        <v>0</v>
      </c>
    </row>
    <row r="337" spans="1:64" s="93" customFormat="1">
      <c r="A337" s="98">
        <v>45420</v>
      </c>
      <c r="B337" s="92" t="s">
        <v>265</v>
      </c>
      <c r="C337" s="92" t="s">
        <v>153</v>
      </c>
      <c r="D337" s="92" t="s">
        <v>219</v>
      </c>
      <c r="E337" s="92" t="s">
        <v>139</v>
      </c>
      <c r="F337" s="92" t="s">
        <v>128</v>
      </c>
      <c r="G337" s="92">
        <v>22</v>
      </c>
      <c r="H337" s="92">
        <v>725</v>
      </c>
      <c r="I337" s="92">
        <v>765</v>
      </c>
      <c r="J337" s="92">
        <f t="shared" si="75"/>
        <v>15950</v>
      </c>
      <c r="K337" s="92">
        <f t="shared" si="76"/>
        <v>16830</v>
      </c>
      <c r="L337" s="92">
        <f t="shared" si="77"/>
        <v>880</v>
      </c>
      <c r="M337" s="92" t="str">
        <f t="shared" si="78"/>
        <v>profit</v>
      </c>
      <c r="N337" s="99" t="b">
        <f t="shared" si="79"/>
        <v>0</v>
      </c>
      <c r="U337" s="100">
        <v>45420</v>
      </c>
      <c r="V337" s="92" t="s">
        <v>265</v>
      </c>
      <c r="W337" s="92" t="s">
        <v>153</v>
      </c>
      <c r="X337" s="92" t="s">
        <v>219</v>
      </c>
      <c r="Y337" s="92" t="s">
        <v>139</v>
      </c>
      <c r="Z337" s="92" t="s">
        <v>128</v>
      </c>
      <c r="AA337" s="92">
        <v>22</v>
      </c>
      <c r="AB337" s="92">
        <v>725</v>
      </c>
      <c r="AC337" s="92">
        <v>765</v>
      </c>
      <c r="AD337" s="92">
        <v>15950</v>
      </c>
      <c r="AE337" s="92">
        <v>16830</v>
      </c>
      <c r="AF337" s="92">
        <v>880</v>
      </c>
      <c r="AG337" s="92" t="s">
        <v>354</v>
      </c>
      <c r="AH337" s="101" t="b">
        <v>0</v>
      </c>
      <c r="AY337" s="98">
        <v>45519</v>
      </c>
      <c r="AZ337" s="92" t="s">
        <v>294</v>
      </c>
      <c r="BA337" s="92" t="s">
        <v>153</v>
      </c>
      <c r="BB337" s="92" t="s">
        <v>219</v>
      </c>
      <c r="BC337" s="92" t="s">
        <v>136</v>
      </c>
      <c r="BD337" s="92" t="s">
        <v>128</v>
      </c>
      <c r="BE337" s="92">
        <v>22</v>
      </c>
      <c r="BF337" s="92">
        <v>749</v>
      </c>
      <c r="BG337" s="92">
        <v>850</v>
      </c>
      <c r="BH337" s="92">
        <f t="shared" si="80"/>
        <v>16478</v>
      </c>
      <c r="BI337" s="92">
        <f t="shared" si="84"/>
        <v>18700</v>
      </c>
      <c r="BJ337" s="92">
        <f t="shared" si="81"/>
        <v>2222</v>
      </c>
      <c r="BK337" s="92" t="str">
        <f t="shared" si="82"/>
        <v>profit</v>
      </c>
      <c r="BL337" s="99" t="b">
        <f t="shared" si="83"/>
        <v>0</v>
      </c>
    </row>
    <row r="338" spans="1:64" s="93" customFormat="1">
      <c r="A338" s="98">
        <v>45421</v>
      </c>
      <c r="B338" s="92" t="s">
        <v>267</v>
      </c>
      <c r="C338" s="92" t="s">
        <v>153</v>
      </c>
      <c r="D338" s="92" t="s">
        <v>219</v>
      </c>
      <c r="E338" s="92" t="s">
        <v>134</v>
      </c>
      <c r="F338" s="92" t="s">
        <v>128</v>
      </c>
      <c r="G338" s="92">
        <v>26</v>
      </c>
      <c r="H338" s="92">
        <v>509</v>
      </c>
      <c r="I338" s="92">
        <v>1120</v>
      </c>
      <c r="J338" s="92">
        <f t="shared" si="75"/>
        <v>13234</v>
      </c>
      <c r="K338" s="92">
        <f t="shared" si="76"/>
        <v>29120</v>
      </c>
      <c r="L338" s="92">
        <f t="shared" si="77"/>
        <v>15886</v>
      </c>
      <c r="M338" s="92" t="str">
        <f t="shared" si="78"/>
        <v>profit</v>
      </c>
      <c r="N338" s="99" t="b">
        <f t="shared" si="79"/>
        <v>0</v>
      </c>
      <c r="U338" s="100">
        <v>45421</v>
      </c>
      <c r="V338" s="92" t="s">
        <v>267</v>
      </c>
      <c r="W338" s="92" t="s">
        <v>153</v>
      </c>
      <c r="X338" s="92" t="s">
        <v>219</v>
      </c>
      <c r="Y338" s="92" t="s">
        <v>134</v>
      </c>
      <c r="Z338" s="92" t="s">
        <v>128</v>
      </c>
      <c r="AA338" s="92">
        <v>26</v>
      </c>
      <c r="AB338" s="92">
        <v>509</v>
      </c>
      <c r="AC338" s="92">
        <v>1120</v>
      </c>
      <c r="AD338" s="92">
        <v>13234</v>
      </c>
      <c r="AE338" s="92">
        <v>29120</v>
      </c>
      <c r="AF338" s="92">
        <v>15886</v>
      </c>
      <c r="AG338" s="92" t="s">
        <v>354</v>
      </c>
      <c r="AH338" s="101" t="b">
        <v>0</v>
      </c>
      <c r="AY338" s="98">
        <v>45521</v>
      </c>
      <c r="AZ338" s="92" t="s">
        <v>296</v>
      </c>
      <c r="BA338" s="92" t="s">
        <v>153</v>
      </c>
      <c r="BB338" s="92" t="s">
        <v>219</v>
      </c>
      <c r="BC338" s="92" t="s">
        <v>160</v>
      </c>
      <c r="BD338" s="92" t="s">
        <v>137</v>
      </c>
      <c r="BE338" s="92">
        <v>24</v>
      </c>
      <c r="BF338" s="92">
        <v>845</v>
      </c>
      <c r="BG338" s="92">
        <v>1429</v>
      </c>
      <c r="BH338" s="92">
        <f t="shared" si="80"/>
        <v>20280</v>
      </c>
      <c r="BI338" s="92">
        <f t="shared" si="84"/>
        <v>34296</v>
      </c>
      <c r="BJ338" s="92">
        <f t="shared" si="81"/>
        <v>14016</v>
      </c>
      <c r="BK338" s="92" t="str">
        <f t="shared" si="82"/>
        <v>profit</v>
      </c>
      <c r="BL338" s="99" t="b">
        <f t="shared" si="83"/>
        <v>1</v>
      </c>
    </row>
    <row r="339" spans="1:64" s="93" customFormat="1">
      <c r="A339" s="98">
        <v>45389</v>
      </c>
      <c r="B339" s="92" t="s">
        <v>140</v>
      </c>
      <c r="C339" s="92" t="s">
        <v>141</v>
      </c>
      <c r="D339" s="92" t="s">
        <v>142</v>
      </c>
      <c r="E339" s="92" t="s">
        <v>143</v>
      </c>
      <c r="F339" s="92" t="s">
        <v>137</v>
      </c>
      <c r="G339" s="92">
        <v>55</v>
      </c>
      <c r="H339" s="92">
        <v>906</v>
      </c>
      <c r="I339" s="92">
        <v>880</v>
      </c>
      <c r="J339" s="92">
        <f t="shared" si="75"/>
        <v>49830</v>
      </c>
      <c r="K339" s="92">
        <f t="shared" si="76"/>
        <v>48400</v>
      </c>
      <c r="L339" s="92">
        <f t="shared" si="77"/>
        <v>-1430</v>
      </c>
      <c r="M339" s="92" t="str">
        <f t="shared" si="78"/>
        <v>loss</v>
      </c>
      <c r="N339" s="99" t="b">
        <f t="shared" si="79"/>
        <v>0</v>
      </c>
      <c r="U339" s="100">
        <v>45389</v>
      </c>
      <c r="V339" s="92" t="s">
        <v>140</v>
      </c>
      <c r="W339" s="92" t="s">
        <v>141</v>
      </c>
      <c r="X339" s="92" t="s">
        <v>142</v>
      </c>
      <c r="Y339" s="92" t="s">
        <v>143</v>
      </c>
      <c r="Z339" s="92" t="s">
        <v>137</v>
      </c>
      <c r="AA339" s="92">
        <v>55</v>
      </c>
      <c r="AB339" s="92">
        <v>906</v>
      </c>
      <c r="AC339" s="92">
        <v>880</v>
      </c>
      <c r="AD339" s="92">
        <v>49830</v>
      </c>
      <c r="AE339" s="92">
        <v>48400</v>
      </c>
      <c r="AF339" s="92">
        <v>-1430</v>
      </c>
      <c r="AG339" s="92" t="s">
        <v>353</v>
      </c>
      <c r="AH339" s="101" t="b">
        <v>0</v>
      </c>
      <c r="AY339" s="98">
        <v>45522</v>
      </c>
      <c r="AZ339" s="92" t="s">
        <v>208</v>
      </c>
      <c r="BA339" s="92" t="s">
        <v>153</v>
      </c>
      <c r="BB339" s="92" t="s">
        <v>219</v>
      </c>
      <c r="BC339" s="92" t="s">
        <v>143</v>
      </c>
      <c r="BD339" s="92" t="s">
        <v>137</v>
      </c>
      <c r="BE339" s="92">
        <v>29</v>
      </c>
      <c r="BF339" s="92">
        <v>872</v>
      </c>
      <c r="BG339" s="92">
        <v>1351</v>
      </c>
      <c r="BH339" s="92">
        <f t="shared" si="80"/>
        <v>25288</v>
      </c>
      <c r="BI339" s="92">
        <f t="shared" si="84"/>
        <v>39179</v>
      </c>
      <c r="BJ339" s="92">
        <f t="shared" si="81"/>
        <v>13891</v>
      </c>
      <c r="BK339" s="92" t="str">
        <f t="shared" si="82"/>
        <v>profit</v>
      </c>
      <c r="BL339" s="99" t="b">
        <f t="shared" si="83"/>
        <v>1</v>
      </c>
    </row>
    <row r="340" spans="1:64" s="93" customFormat="1">
      <c r="A340" s="98">
        <v>45422</v>
      </c>
      <c r="B340" s="92" t="s">
        <v>268</v>
      </c>
      <c r="C340" s="92" t="s">
        <v>153</v>
      </c>
      <c r="D340" s="92" t="s">
        <v>219</v>
      </c>
      <c r="E340" s="92" t="s">
        <v>180</v>
      </c>
      <c r="F340" s="92" t="s">
        <v>128</v>
      </c>
      <c r="G340" s="92">
        <v>28</v>
      </c>
      <c r="H340" s="92">
        <v>905</v>
      </c>
      <c r="I340" s="92">
        <v>958</v>
      </c>
      <c r="J340" s="92">
        <f t="shared" si="75"/>
        <v>25340</v>
      </c>
      <c r="K340" s="92">
        <f t="shared" si="76"/>
        <v>26824</v>
      </c>
      <c r="L340" s="92">
        <f t="shared" si="77"/>
        <v>1484</v>
      </c>
      <c r="M340" s="92" t="str">
        <f t="shared" si="78"/>
        <v>profit</v>
      </c>
      <c r="N340" s="99" t="b">
        <f t="shared" si="79"/>
        <v>1</v>
      </c>
      <c r="U340" s="100">
        <v>45422</v>
      </c>
      <c r="V340" s="92" t="s">
        <v>268</v>
      </c>
      <c r="W340" s="92" t="s">
        <v>153</v>
      </c>
      <c r="X340" s="92" t="s">
        <v>219</v>
      </c>
      <c r="Y340" s="92" t="s">
        <v>180</v>
      </c>
      <c r="Z340" s="92" t="s">
        <v>128</v>
      </c>
      <c r="AA340" s="92">
        <v>28</v>
      </c>
      <c r="AB340" s="92">
        <v>905</v>
      </c>
      <c r="AC340" s="92">
        <v>958</v>
      </c>
      <c r="AD340" s="92">
        <v>25340</v>
      </c>
      <c r="AE340" s="92">
        <v>26824</v>
      </c>
      <c r="AF340" s="92">
        <v>1484</v>
      </c>
      <c r="AG340" s="92" t="s">
        <v>354</v>
      </c>
      <c r="AH340" s="101" t="b">
        <v>1</v>
      </c>
      <c r="AY340" s="98">
        <v>45523</v>
      </c>
      <c r="AZ340" s="92" t="s">
        <v>298</v>
      </c>
      <c r="BA340" s="92" t="s">
        <v>153</v>
      </c>
      <c r="BB340" s="92" t="s">
        <v>219</v>
      </c>
      <c r="BC340" s="92" t="s">
        <v>147</v>
      </c>
      <c r="BD340" s="92" t="s">
        <v>137</v>
      </c>
      <c r="BE340" s="92">
        <v>27</v>
      </c>
      <c r="BF340" s="92">
        <v>674</v>
      </c>
      <c r="BG340" s="92">
        <v>1119</v>
      </c>
      <c r="BH340" s="92">
        <f t="shared" si="80"/>
        <v>18198</v>
      </c>
      <c r="BI340" s="92">
        <f t="shared" si="84"/>
        <v>30213</v>
      </c>
      <c r="BJ340" s="92">
        <f t="shared" si="81"/>
        <v>12015</v>
      </c>
      <c r="BK340" s="92" t="str">
        <f t="shared" si="82"/>
        <v>profit</v>
      </c>
      <c r="BL340" s="99" t="b">
        <f t="shared" si="83"/>
        <v>0</v>
      </c>
    </row>
    <row r="341" spans="1:64" s="93" customFormat="1">
      <c r="A341" s="98">
        <v>45423</v>
      </c>
      <c r="B341" s="92" t="s">
        <v>269</v>
      </c>
      <c r="C341" s="92" t="s">
        <v>153</v>
      </c>
      <c r="D341" s="92" t="s">
        <v>219</v>
      </c>
      <c r="E341" s="92" t="s">
        <v>175</v>
      </c>
      <c r="F341" s="92" t="s">
        <v>128</v>
      </c>
      <c r="G341" s="92">
        <v>22</v>
      </c>
      <c r="H341" s="92">
        <v>866</v>
      </c>
      <c r="I341" s="92">
        <v>1453</v>
      </c>
      <c r="J341" s="92">
        <f t="shared" si="75"/>
        <v>19052</v>
      </c>
      <c r="K341" s="92">
        <f t="shared" si="76"/>
        <v>31966</v>
      </c>
      <c r="L341" s="92">
        <f t="shared" si="77"/>
        <v>12914</v>
      </c>
      <c r="M341" s="92" t="str">
        <f t="shared" si="78"/>
        <v>profit</v>
      </c>
      <c r="N341" s="99" t="b">
        <f t="shared" si="79"/>
        <v>0</v>
      </c>
      <c r="U341" s="100">
        <v>45423</v>
      </c>
      <c r="V341" s="92" t="s">
        <v>269</v>
      </c>
      <c r="W341" s="92" t="s">
        <v>153</v>
      </c>
      <c r="X341" s="92" t="s">
        <v>219</v>
      </c>
      <c r="Y341" s="92" t="s">
        <v>175</v>
      </c>
      <c r="Z341" s="92" t="s">
        <v>128</v>
      </c>
      <c r="AA341" s="92">
        <v>22</v>
      </c>
      <c r="AB341" s="92">
        <v>866</v>
      </c>
      <c r="AC341" s="92">
        <v>1453</v>
      </c>
      <c r="AD341" s="92">
        <v>19052</v>
      </c>
      <c r="AE341" s="92">
        <v>31966</v>
      </c>
      <c r="AF341" s="92">
        <v>12914</v>
      </c>
      <c r="AG341" s="92" t="s">
        <v>354</v>
      </c>
      <c r="AH341" s="101" t="b">
        <v>0</v>
      </c>
      <c r="AY341" s="98">
        <v>45524</v>
      </c>
      <c r="AZ341" s="92" t="s">
        <v>206</v>
      </c>
      <c r="BA341" s="92" t="s">
        <v>153</v>
      </c>
      <c r="BB341" s="92" t="s">
        <v>219</v>
      </c>
      <c r="BC341" s="92" t="s">
        <v>147</v>
      </c>
      <c r="BD341" s="92" t="s">
        <v>128</v>
      </c>
      <c r="BE341" s="92">
        <v>27</v>
      </c>
      <c r="BF341" s="92">
        <v>583</v>
      </c>
      <c r="BG341" s="92">
        <v>1379</v>
      </c>
      <c r="BH341" s="92">
        <f t="shared" si="80"/>
        <v>15741</v>
      </c>
      <c r="BI341" s="92">
        <f t="shared" si="84"/>
        <v>37233</v>
      </c>
      <c r="BJ341" s="92">
        <f t="shared" si="81"/>
        <v>21492</v>
      </c>
      <c r="BK341" s="92" t="str">
        <f t="shared" si="82"/>
        <v>profit</v>
      </c>
      <c r="BL341" s="99" t="b">
        <f t="shared" si="83"/>
        <v>0</v>
      </c>
    </row>
    <row r="342" spans="1:64" s="93" customFormat="1">
      <c r="A342" s="98">
        <v>45424</v>
      </c>
      <c r="B342" s="92" t="s">
        <v>270</v>
      </c>
      <c r="C342" s="92" t="s">
        <v>153</v>
      </c>
      <c r="D342" s="92" t="s">
        <v>219</v>
      </c>
      <c r="E342" s="92" t="s">
        <v>151</v>
      </c>
      <c r="F342" s="92" t="s">
        <v>128</v>
      </c>
      <c r="G342" s="92">
        <v>23</v>
      </c>
      <c r="H342" s="92">
        <v>816</v>
      </c>
      <c r="I342" s="92">
        <v>1273</v>
      </c>
      <c r="J342" s="92">
        <f t="shared" si="75"/>
        <v>18768</v>
      </c>
      <c r="K342" s="92">
        <f t="shared" si="76"/>
        <v>29279</v>
      </c>
      <c r="L342" s="92">
        <f t="shared" si="77"/>
        <v>10511</v>
      </c>
      <c r="M342" s="92" t="str">
        <f t="shared" si="78"/>
        <v>profit</v>
      </c>
      <c r="N342" s="99" t="b">
        <f t="shared" si="79"/>
        <v>0</v>
      </c>
      <c r="U342" s="100">
        <v>45424</v>
      </c>
      <c r="V342" s="92" t="s">
        <v>270</v>
      </c>
      <c r="W342" s="92" t="s">
        <v>153</v>
      </c>
      <c r="X342" s="92" t="s">
        <v>219</v>
      </c>
      <c r="Y342" s="92" t="s">
        <v>151</v>
      </c>
      <c r="Z342" s="92" t="s">
        <v>128</v>
      </c>
      <c r="AA342" s="92">
        <v>23</v>
      </c>
      <c r="AB342" s="92">
        <v>816</v>
      </c>
      <c r="AC342" s="92">
        <v>1273</v>
      </c>
      <c r="AD342" s="92">
        <v>18768</v>
      </c>
      <c r="AE342" s="92">
        <v>29279</v>
      </c>
      <c r="AF342" s="92">
        <v>10511</v>
      </c>
      <c r="AG342" s="92" t="s">
        <v>354</v>
      </c>
      <c r="AH342" s="101" t="b">
        <v>0</v>
      </c>
      <c r="AY342" s="98">
        <v>45525</v>
      </c>
      <c r="AZ342" s="92" t="s">
        <v>299</v>
      </c>
      <c r="BA342" s="92" t="s">
        <v>153</v>
      </c>
      <c r="BB342" s="92" t="s">
        <v>219</v>
      </c>
      <c r="BC342" s="92" t="s">
        <v>169</v>
      </c>
      <c r="BD342" s="92" t="s">
        <v>128</v>
      </c>
      <c r="BE342" s="92">
        <v>21</v>
      </c>
      <c r="BF342" s="92">
        <v>929</v>
      </c>
      <c r="BG342" s="92">
        <v>910</v>
      </c>
      <c r="BH342" s="92">
        <f t="shared" si="80"/>
        <v>19509</v>
      </c>
      <c r="BI342" s="92">
        <f t="shared" si="84"/>
        <v>19110</v>
      </c>
      <c r="BJ342" s="92">
        <f t="shared" si="81"/>
        <v>-399</v>
      </c>
      <c r="BK342" s="92" t="str">
        <f t="shared" si="82"/>
        <v>loss</v>
      </c>
      <c r="BL342" s="99" t="b">
        <f t="shared" si="83"/>
        <v>0</v>
      </c>
    </row>
    <row r="343" spans="1:64" s="93" customFormat="1">
      <c r="A343" s="98">
        <v>45425</v>
      </c>
      <c r="B343" s="92" t="s">
        <v>272</v>
      </c>
      <c r="C343" s="92" t="s">
        <v>153</v>
      </c>
      <c r="D343" s="92" t="s">
        <v>219</v>
      </c>
      <c r="E343" s="92" t="s">
        <v>134</v>
      </c>
      <c r="F343" s="92" t="s">
        <v>128</v>
      </c>
      <c r="G343" s="92">
        <v>30</v>
      </c>
      <c r="H343" s="92">
        <v>738</v>
      </c>
      <c r="I343" s="92">
        <v>1216</v>
      </c>
      <c r="J343" s="92">
        <f t="shared" si="75"/>
        <v>22140</v>
      </c>
      <c r="K343" s="92">
        <f t="shared" si="76"/>
        <v>36480</v>
      </c>
      <c r="L343" s="92">
        <f t="shared" si="77"/>
        <v>14340</v>
      </c>
      <c r="M343" s="92" t="str">
        <f t="shared" si="78"/>
        <v>profit</v>
      </c>
      <c r="N343" s="99" t="b">
        <f t="shared" si="79"/>
        <v>1</v>
      </c>
      <c r="U343" s="100">
        <v>45425</v>
      </c>
      <c r="V343" s="92" t="s">
        <v>272</v>
      </c>
      <c r="W343" s="92" t="s">
        <v>153</v>
      </c>
      <c r="X343" s="92" t="s">
        <v>219</v>
      </c>
      <c r="Y343" s="92" t="s">
        <v>134</v>
      </c>
      <c r="Z343" s="92" t="s">
        <v>128</v>
      </c>
      <c r="AA343" s="92">
        <v>30</v>
      </c>
      <c r="AB343" s="92">
        <v>738</v>
      </c>
      <c r="AC343" s="92">
        <v>1216</v>
      </c>
      <c r="AD343" s="92">
        <v>22140</v>
      </c>
      <c r="AE343" s="92">
        <v>36480</v>
      </c>
      <c r="AF343" s="92">
        <v>14340</v>
      </c>
      <c r="AG343" s="92" t="s">
        <v>354</v>
      </c>
      <c r="AH343" s="101" t="b">
        <v>1</v>
      </c>
      <c r="AY343" s="98">
        <v>45520</v>
      </c>
      <c r="AZ343" s="92" t="s">
        <v>223</v>
      </c>
      <c r="BA343" s="92" t="s">
        <v>153</v>
      </c>
      <c r="BB343" s="92" t="s">
        <v>219</v>
      </c>
      <c r="BC343" s="92" t="s">
        <v>159</v>
      </c>
      <c r="BD343" s="92" t="s">
        <v>137</v>
      </c>
      <c r="BE343" s="92">
        <v>23</v>
      </c>
      <c r="BF343" s="92">
        <v>884</v>
      </c>
      <c r="BG343" s="92">
        <v>1392</v>
      </c>
      <c r="BH343" s="92">
        <f t="shared" si="80"/>
        <v>20332</v>
      </c>
      <c r="BI343" s="92">
        <f t="shared" si="84"/>
        <v>32016</v>
      </c>
      <c r="BJ343" s="92">
        <f t="shared" si="81"/>
        <v>11684</v>
      </c>
      <c r="BK343" s="92" t="str">
        <f t="shared" si="82"/>
        <v>profit</v>
      </c>
      <c r="BL343" s="99" t="b">
        <f t="shared" si="83"/>
        <v>1</v>
      </c>
    </row>
    <row r="344" spans="1:64" s="93" customFormat="1">
      <c r="A344" s="98">
        <v>45426</v>
      </c>
      <c r="B344" s="92" t="s">
        <v>273</v>
      </c>
      <c r="C344" s="92" t="s">
        <v>153</v>
      </c>
      <c r="D344" s="92" t="s">
        <v>219</v>
      </c>
      <c r="E344" s="92" t="s">
        <v>169</v>
      </c>
      <c r="F344" s="92" t="s">
        <v>128</v>
      </c>
      <c r="G344" s="92">
        <v>24</v>
      </c>
      <c r="H344" s="92">
        <v>653</v>
      </c>
      <c r="I344" s="92">
        <v>1293</v>
      </c>
      <c r="J344" s="92">
        <f t="shared" si="75"/>
        <v>15672</v>
      </c>
      <c r="K344" s="92">
        <f t="shared" si="76"/>
        <v>31032</v>
      </c>
      <c r="L344" s="92">
        <f t="shared" si="77"/>
        <v>15360</v>
      </c>
      <c r="M344" s="92" t="str">
        <f t="shared" si="78"/>
        <v>profit</v>
      </c>
      <c r="N344" s="99" t="b">
        <f t="shared" si="79"/>
        <v>0</v>
      </c>
      <c r="U344" s="100">
        <v>45426</v>
      </c>
      <c r="V344" s="92" t="s">
        <v>273</v>
      </c>
      <c r="W344" s="92" t="s">
        <v>153</v>
      </c>
      <c r="X344" s="92" t="s">
        <v>219</v>
      </c>
      <c r="Y344" s="92" t="s">
        <v>169</v>
      </c>
      <c r="Z344" s="92" t="s">
        <v>128</v>
      </c>
      <c r="AA344" s="92">
        <v>24</v>
      </c>
      <c r="AB344" s="92">
        <v>653</v>
      </c>
      <c r="AC344" s="92">
        <v>1293</v>
      </c>
      <c r="AD344" s="92">
        <v>15672</v>
      </c>
      <c r="AE344" s="92">
        <v>31032</v>
      </c>
      <c r="AF344" s="92">
        <v>15360</v>
      </c>
      <c r="AG344" s="92" t="s">
        <v>354</v>
      </c>
      <c r="AH344" s="101" t="b">
        <v>0</v>
      </c>
      <c r="AY344" s="98">
        <v>45527</v>
      </c>
      <c r="AZ344" s="92" t="s">
        <v>300</v>
      </c>
      <c r="BA344" s="92" t="s">
        <v>153</v>
      </c>
      <c r="BB344" s="92" t="s">
        <v>219</v>
      </c>
      <c r="BC344" s="92" t="s">
        <v>165</v>
      </c>
      <c r="BD344" s="92" t="s">
        <v>128</v>
      </c>
      <c r="BE344" s="92">
        <v>28</v>
      </c>
      <c r="BF344" s="92">
        <v>873</v>
      </c>
      <c r="BG344" s="92">
        <v>809</v>
      </c>
      <c r="BH344" s="92">
        <f t="shared" si="80"/>
        <v>24444</v>
      </c>
      <c r="BI344" s="92">
        <f t="shared" si="84"/>
        <v>22652</v>
      </c>
      <c r="BJ344" s="92">
        <f t="shared" si="81"/>
        <v>-1792</v>
      </c>
      <c r="BK344" s="92" t="str">
        <f t="shared" si="82"/>
        <v>loss</v>
      </c>
      <c r="BL344" s="99" t="b">
        <f t="shared" si="83"/>
        <v>0</v>
      </c>
    </row>
    <row r="345" spans="1:64" s="93" customFormat="1">
      <c r="A345" s="98">
        <v>45395</v>
      </c>
      <c r="B345" s="92" t="s">
        <v>152</v>
      </c>
      <c r="C345" s="92" t="s">
        <v>153</v>
      </c>
      <c r="D345" s="92" t="s">
        <v>154</v>
      </c>
      <c r="E345" s="92" t="s">
        <v>151</v>
      </c>
      <c r="F345" s="92" t="s">
        <v>128</v>
      </c>
      <c r="G345" s="92">
        <v>22</v>
      </c>
      <c r="H345" s="92">
        <v>692</v>
      </c>
      <c r="I345" s="92">
        <v>906</v>
      </c>
      <c r="J345" s="92">
        <f t="shared" si="75"/>
        <v>15224</v>
      </c>
      <c r="K345" s="92">
        <f t="shared" si="76"/>
        <v>19932</v>
      </c>
      <c r="L345" s="92">
        <f t="shared" si="77"/>
        <v>4708</v>
      </c>
      <c r="M345" s="92" t="str">
        <f t="shared" si="78"/>
        <v>profit</v>
      </c>
      <c r="N345" s="99" t="b">
        <f t="shared" si="79"/>
        <v>0</v>
      </c>
      <c r="U345" s="100">
        <v>45395</v>
      </c>
      <c r="V345" s="92" t="s">
        <v>152</v>
      </c>
      <c r="W345" s="92" t="s">
        <v>153</v>
      </c>
      <c r="X345" s="92" t="s">
        <v>154</v>
      </c>
      <c r="Y345" s="92" t="s">
        <v>151</v>
      </c>
      <c r="Z345" s="92" t="s">
        <v>128</v>
      </c>
      <c r="AA345" s="92">
        <v>22</v>
      </c>
      <c r="AB345" s="92">
        <v>692</v>
      </c>
      <c r="AC345" s="92">
        <v>906</v>
      </c>
      <c r="AD345" s="92">
        <v>15224</v>
      </c>
      <c r="AE345" s="92">
        <v>19932</v>
      </c>
      <c r="AF345" s="92">
        <v>4708</v>
      </c>
      <c r="AG345" s="92" t="s">
        <v>354</v>
      </c>
      <c r="AH345" s="101" t="b">
        <v>0</v>
      </c>
      <c r="AY345" s="98">
        <v>45589</v>
      </c>
      <c r="AZ345" s="92" t="s">
        <v>302</v>
      </c>
      <c r="BA345" s="92" t="s">
        <v>153</v>
      </c>
      <c r="BB345" s="92" t="s">
        <v>234</v>
      </c>
      <c r="BC345" s="92" t="s">
        <v>165</v>
      </c>
      <c r="BD345" s="92" t="s">
        <v>128</v>
      </c>
      <c r="BE345" s="92">
        <v>21</v>
      </c>
      <c r="BF345" s="92">
        <v>541</v>
      </c>
      <c r="BG345" s="92">
        <v>1339</v>
      </c>
      <c r="BH345" s="92">
        <f t="shared" si="80"/>
        <v>11361</v>
      </c>
      <c r="BI345" s="92">
        <f t="shared" si="84"/>
        <v>28119</v>
      </c>
      <c r="BJ345" s="92">
        <f t="shared" si="81"/>
        <v>16758</v>
      </c>
      <c r="BK345" s="92" t="str">
        <f t="shared" si="82"/>
        <v>profit</v>
      </c>
      <c r="BL345" s="99" t="b">
        <f t="shared" si="83"/>
        <v>0</v>
      </c>
    </row>
    <row r="346" spans="1:64" s="93" customFormat="1">
      <c r="A346" s="98">
        <v>45427</v>
      </c>
      <c r="B346" s="92" t="s">
        <v>274</v>
      </c>
      <c r="C346" s="92" t="s">
        <v>153</v>
      </c>
      <c r="D346" s="92" t="s">
        <v>219</v>
      </c>
      <c r="E346" s="92" t="s">
        <v>180</v>
      </c>
      <c r="F346" s="92" t="s">
        <v>128</v>
      </c>
      <c r="G346" s="92">
        <v>30</v>
      </c>
      <c r="H346" s="92">
        <v>583</v>
      </c>
      <c r="I346" s="92">
        <v>1500</v>
      </c>
      <c r="J346" s="92">
        <f t="shared" si="75"/>
        <v>17490</v>
      </c>
      <c r="K346" s="92">
        <f t="shared" si="76"/>
        <v>45000</v>
      </c>
      <c r="L346" s="92">
        <f t="shared" si="77"/>
        <v>27510</v>
      </c>
      <c r="M346" s="92" t="str">
        <f t="shared" si="78"/>
        <v>profit</v>
      </c>
      <c r="N346" s="99" t="b">
        <f t="shared" si="79"/>
        <v>0</v>
      </c>
      <c r="U346" s="100">
        <v>45427</v>
      </c>
      <c r="V346" s="92" t="s">
        <v>274</v>
      </c>
      <c r="W346" s="92" t="s">
        <v>153</v>
      </c>
      <c r="X346" s="92" t="s">
        <v>219</v>
      </c>
      <c r="Y346" s="92" t="s">
        <v>180</v>
      </c>
      <c r="Z346" s="92" t="s">
        <v>128</v>
      </c>
      <c r="AA346" s="92">
        <v>30</v>
      </c>
      <c r="AB346" s="92">
        <v>583</v>
      </c>
      <c r="AC346" s="92">
        <v>1500</v>
      </c>
      <c r="AD346" s="92">
        <v>17490</v>
      </c>
      <c r="AE346" s="92">
        <v>45000</v>
      </c>
      <c r="AF346" s="92">
        <v>27510</v>
      </c>
      <c r="AG346" s="92" t="s">
        <v>354</v>
      </c>
      <c r="AH346" s="101" t="b">
        <v>0</v>
      </c>
      <c r="AY346" s="98">
        <v>45591</v>
      </c>
      <c r="AZ346" s="92" t="s">
        <v>303</v>
      </c>
      <c r="BA346" s="92" t="s">
        <v>153</v>
      </c>
      <c r="BB346" s="92" t="s">
        <v>234</v>
      </c>
      <c r="BC346" s="92" t="s">
        <v>139</v>
      </c>
      <c r="BD346" s="92" t="s">
        <v>137</v>
      </c>
      <c r="BE346" s="92">
        <v>22</v>
      </c>
      <c r="BF346" s="92">
        <v>725</v>
      </c>
      <c r="BG346" s="92">
        <v>1268</v>
      </c>
      <c r="BH346" s="92">
        <f t="shared" si="80"/>
        <v>15950</v>
      </c>
      <c r="BI346" s="92">
        <f t="shared" si="84"/>
        <v>27896</v>
      </c>
      <c r="BJ346" s="92">
        <f t="shared" si="81"/>
        <v>11946</v>
      </c>
      <c r="BK346" s="92" t="str">
        <f t="shared" si="82"/>
        <v>profit</v>
      </c>
      <c r="BL346" s="99" t="b">
        <f t="shared" si="83"/>
        <v>0</v>
      </c>
    </row>
    <row r="347" spans="1:64" s="93" customFormat="1">
      <c r="A347" s="98">
        <v>45428</v>
      </c>
      <c r="B347" s="92" t="s">
        <v>276</v>
      </c>
      <c r="C347" s="92" t="s">
        <v>153</v>
      </c>
      <c r="D347" s="92" t="s">
        <v>219</v>
      </c>
      <c r="E347" s="92" t="s">
        <v>182</v>
      </c>
      <c r="F347" s="92" t="s">
        <v>137</v>
      </c>
      <c r="G347" s="92">
        <v>26</v>
      </c>
      <c r="H347" s="92">
        <v>1000</v>
      </c>
      <c r="I347" s="92">
        <v>765</v>
      </c>
      <c r="J347" s="92">
        <f t="shared" si="75"/>
        <v>26000</v>
      </c>
      <c r="K347" s="92">
        <f t="shared" si="76"/>
        <v>19890</v>
      </c>
      <c r="L347" s="92">
        <f t="shared" si="77"/>
        <v>-6110</v>
      </c>
      <c r="M347" s="92" t="str">
        <f t="shared" si="78"/>
        <v>loss</v>
      </c>
      <c r="N347" s="99" t="b">
        <f t="shared" si="79"/>
        <v>0</v>
      </c>
      <c r="U347" s="100">
        <v>45428</v>
      </c>
      <c r="V347" s="92" t="s">
        <v>276</v>
      </c>
      <c r="W347" s="92" t="s">
        <v>153</v>
      </c>
      <c r="X347" s="92" t="s">
        <v>219</v>
      </c>
      <c r="Y347" s="92" t="s">
        <v>182</v>
      </c>
      <c r="Z347" s="92" t="s">
        <v>137</v>
      </c>
      <c r="AA347" s="92">
        <v>26</v>
      </c>
      <c r="AB347" s="92">
        <v>1000</v>
      </c>
      <c r="AC347" s="92">
        <v>765</v>
      </c>
      <c r="AD347" s="92">
        <v>26000</v>
      </c>
      <c r="AE347" s="92">
        <v>19890</v>
      </c>
      <c r="AF347" s="92">
        <v>-6110</v>
      </c>
      <c r="AG347" s="92" t="s">
        <v>353</v>
      </c>
      <c r="AH347" s="101" t="b">
        <v>0</v>
      </c>
      <c r="AY347" s="98">
        <v>45596</v>
      </c>
      <c r="AZ347" s="92" t="s">
        <v>304</v>
      </c>
      <c r="BA347" s="92" t="s">
        <v>153</v>
      </c>
      <c r="BB347" s="92" t="s">
        <v>154</v>
      </c>
      <c r="BC347" s="92" t="s">
        <v>127</v>
      </c>
      <c r="BD347" s="92" t="s">
        <v>137</v>
      </c>
      <c r="BE347" s="92">
        <v>21</v>
      </c>
      <c r="BF347" s="92">
        <v>596</v>
      </c>
      <c r="BG347" s="92">
        <v>838</v>
      </c>
      <c r="BH347" s="92">
        <f t="shared" si="80"/>
        <v>12516</v>
      </c>
      <c r="BI347" s="92">
        <f t="shared" si="84"/>
        <v>17598</v>
      </c>
      <c r="BJ347" s="92">
        <f t="shared" si="81"/>
        <v>5082</v>
      </c>
      <c r="BK347" s="92" t="str">
        <f t="shared" si="82"/>
        <v>profit</v>
      </c>
      <c r="BL347" s="99" t="b">
        <f t="shared" si="83"/>
        <v>0</v>
      </c>
    </row>
    <row r="348" spans="1:64" s="93" customFormat="1">
      <c r="A348" s="98">
        <v>45429</v>
      </c>
      <c r="B348" s="92" t="s">
        <v>278</v>
      </c>
      <c r="C348" s="92" t="s">
        <v>153</v>
      </c>
      <c r="D348" s="92" t="s">
        <v>219</v>
      </c>
      <c r="E348" s="92" t="s">
        <v>143</v>
      </c>
      <c r="F348" s="92" t="s">
        <v>137</v>
      </c>
      <c r="G348" s="92">
        <v>27</v>
      </c>
      <c r="H348" s="92">
        <v>913</v>
      </c>
      <c r="I348" s="92">
        <v>1197</v>
      </c>
      <c r="J348" s="92">
        <f t="shared" si="75"/>
        <v>24651</v>
      </c>
      <c r="K348" s="92">
        <f t="shared" si="76"/>
        <v>32319</v>
      </c>
      <c r="L348" s="92">
        <f t="shared" si="77"/>
        <v>7668</v>
      </c>
      <c r="M348" s="92" t="str">
        <f t="shared" si="78"/>
        <v>profit</v>
      </c>
      <c r="N348" s="99" t="b">
        <f t="shared" si="79"/>
        <v>1</v>
      </c>
      <c r="U348" s="100">
        <v>45429</v>
      </c>
      <c r="V348" s="92" t="s">
        <v>278</v>
      </c>
      <c r="W348" s="92" t="s">
        <v>153</v>
      </c>
      <c r="X348" s="92" t="s">
        <v>219</v>
      </c>
      <c r="Y348" s="92" t="s">
        <v>143</v>
      </c>
      <c r="Z348" s="92" t="s">
        <v>137</v>
      </c>
      <c r="AA348" s="92">
        <v>27</v>
      </c>
      <c r="AB348" s="92">
        <v>913</v>
      </c>
      <c r="AC348" s="92">
        <v>1197</v>
      </c>
      <c r="AD348" s="92">
        <v>24651</v>
      </c>
      <c r="AE348" s="92">
        <v>32319</v>
      </c>
      <c r="AF348" s="92">
        <v>7668</v>
      </c>
      <c r="AG348" s="92" t="s">
        <v>354</v>
      </c>
      <c r="AH348" s="101" t="b">
        <v>1</v>
      </c>
      <c r="AY348" s="98">
        <v>45597</v>
      </c>
      <c r="AZ348" s="92" t="s">
        <v>306</v>
      </c>
      <c r="BA348" s="92" t="s">
        <v>153</v>
      </c>
      <c r="BB348" s="92" t="s">
        <v>154</v>
      </c>
      <c r="BC348" s="92" t="s">
        <v>130</v>
      </c>
      <c r="BD348" s="92" t="s">
        <v>137</v>
      </c>
      <c r="BE348" s="92">
        <v>30</v>
      </c>
      <c r="BF348" s="92">
        <v>910</v>
      </c>
      <c r="BG348" s="92">
        <v>1290</v>
      </c>
      <c r="BH348" s="92">
        <f t="shared" si="80"/>
        <v>27300</v>
      </c>
      <c r="BI348" s="92">
        <f t="shared" si="84"/>
        <v>38700</v>
      </c>
      <c r="BJ348" s="92">
        <f t="shared" si="81"/>
        <v>11400</v>
      </c>
      <c r="BK348" s="92" t="str">
        <f t="shared" si="82"/>
        <v>profit</v>
      </c>
      <c r="BL348" s="99" t="b">
        <f t="shared" si="83"/>
        <v>1</v>
      </c>
    </row>
    <row r="349" spans="1:64" s="93" customFormat="1">
      <c r="A349" s="98">
        <v>45430</v>
      </c>
      <c r="B349" s="92" t="s">
        <v>279</v>
      </c>
      <c r="C349" s="92" t="s">
        <v>153</v>
      </c>
      <c r="D349" s="92" t="s">
        <v>219</v>
      </c>
      <c r="E349" s="92" t="s">
        <v>151</v>
      </c>
      <c r="F349" s="92" t="s">
        <v>137</v>
      </c>
      <c r="G349" s="92">
        <v>29</v>
      </c>
      <c r="H349" s="92">
        <v>735</v>
      </c>
      <c r="I349" s="92">
        <v>1388</v>
      </c>
      <c r="J349" s="92">
        <f t="shared" si="75"/>
        <v>21315</v>
      </c>
      <c r="K349" s="92">
        <f t="shared" si="76"/>
        <v>40252</v>
      </c>
      <c r="L349" s="92">
        <f t="shared" si="77"/>
        <v>18937</v>
      </c>
      <c r="M349" s="92" t="str">
        <f t="shared" si="78"/>
        <v>profit</v>
      </c>
      <c r="N349" s="99" t="b">
        <f t="shared" si="79"/>
        <v>1</v>
      </c>
      <c r="U349" s="100">
        <v>45430</v>
      </c>
      <c r="V349" s="92" t="s">
        <v>279</v>
      </c>
      <c r="W349" s="92" t="s">
        <v>153</v>
      </c>
      <c r="X349" s="92" t="s">
        <v>219</v>
      </c>
      <c r="Y349" s="92" t="s">
        <v>151</v>
      </c>
      <c r="Z349" s="92" t="s">
        <v>137</v>
      </c>
      <c r="AA349" s="92">
        <v>29</v>
      </c>
      <c r="AB349" s="92">
        <v>735</v>
      </c>
      <c r="AC349" s="92">
        <v>1388</v>
      </c>
      <c r="AD349" s="92">
        <v>21315</v>
      </c>
      <c r="AE349" s="92">
        <v>40252</v>
      </c>
      <c r="AF349" s="92">
        <v>18937</v>
      </c>
      <c r="AG349" s="92" t="s">
        <v>354</v>
      </c>
      <c r="AH349" s="101" t="b">
        <v>1</v>
      </c>
      <c r="AY349" s="98">
        <v>45526</v>
      </c>
      <c r="AZ349" s="92" t="s">
        <v>224</v>
      </c>
      <c r="BA349" s="92" t="s">
        <v>153</v>
      </c>
      <c r="BB349" s="92" t="s">
        <v>219</v>
      </c>
      <c r="BC349" s="92" t="s">
        <v>169</v>
      </c>
      <c r="BD349" s="92" t="s">
        <v>128</v>
      </c>
      <c r="BE349" s="92">
        <v>20</v>
      </c>
      <c r="BF349" s="92">
        <v>997</v>
      </c>
      <c r="BG349" s="92">
        <v>784</v>
      </c>
      <c r="BH349" s="92">
        <f t="shared" si="80"/>
        <v>19940</v>
      </c>
      <c r="BI349" s="92">
        <f t="shared" si="84"/>
        <v>15680</v>
      </c>
      <c r="BJ349" s="92">
        <f t="shared" si="81"/>
        <v>-4260</v>
      </c>
      <c r="BK349" s="92" t="str">
        <f t="shared" si="82"/>
        <v>loss</v>
      </c>
      <c r="BL349" s="99" t="b">
        <f t="shared" si="83"/>
        <v>0</v>
      </c>
    </row>
    <row r="350" spans="1:64" s="93" customFormat="1">
      <c r="A350" s="98">
        <v>45484</v>
      </c>
      <c r="B350" s="92" t="s">
        <v>280</v>
      </c>
      <c r="C350" s="92" t="s">
        <v>153</v>
      </c>
      <c r="D350" s="92" t="s">
        <v>219</v>
      </c>
      <c r="E350" s="92" t="s">
        <v>147</v>
      </c>
      <c r="F350" s="92" t="s">
        <v>137</v>
      </c>
      <c r="G350" s="92">
        <v>29</v>
      </c>
      <c r="H350" s="92">
        <v>965</v>
      </c>
      <c r="I350" s="92">
        <v>1195</v>
      </c>
      <c r="J350" s="92">
        <f t="shared" si="75"/>
        <v>27985</v>
      </c>
      <c r="K350" s="92">
        <f t="shared" si="76"/>
        <v>34655</v>
      </c>
      <c r="L350" s="92">
        <f t="shared" si="77"/>
        <v>6670</v>
      </c>
      <c r="M350" s="92" t="str">
        <f t="shared" si="78"/>
        <v>profit</v>
      </c>
      <c r="N350" s="99" t="b">
        <f t="shared" si="79"/>
        <v>1</v>
      </c>
      <c r="U350" s="100">
        <v>45484</v>
      </c>
      <c r="V350" s="92" t="s">
        <v>280</v>
      </c>
      <c r="W350" s="92" t="s">
        <v>153</v>
      </c>
      <c r="X350" s="92" t="s">
        <v>219</v>
      </c>
      <c r="Y350" s="92" t="s">
        <v>147</v>
      </c>
      <c r="Z350" s="92" t="s">
        <v>137</v>
      </c>
      <c r="AA350" s="92">
        <v>29</v>
      </c>
      <c r="AB350" s="92">
        <v>965</v>
      </c>
      <c r="AC350" s="92">
        <v>1195</v>
      </c>
      <c r="AD350" s="92">
        <v>27985</v>
      </c>
      <c r="AE350" s="92">
        <v>34655</v>
      </c>
      <c r="AF350" s="92">
        <v>6670</v>
      </c>
      <c r="AG350" s="92" t="s">
        <v>354</v>
      </c>
      <c r="AH350" s="101" t="b">
        <v>1</v>
      </c>
      <c r="AY350" s="98">
        <v>45598</v>
      </c>
      <c r="AZ350" s="92" t="s">
        <v>308</v>
      </c>
      <c r="BA350" s="92" t="s">
        <v>153</v>
      </c>
      <c r="BB350" s="92" t="s">
        <v>154</v>
      </c>
      <c r="BC350" s="92" t="s">
        <v>132</v>
      </c>
      <c r="BD350" s="92" t="s">
        <v>137</v>
      </c>
      <c r="BE350" s="92">
        <v>25</v>
      </c>
      <c r="BF350" s="92">
        <v>532</v>
      </c>
      <c r="BG350" s="92">
        <v>1358</v>
      </c>
      <c r="BH350" s="92">
        <f t="shared" si="80"/>
        <v>13300</v>
      </c>
      <c r="BI350" s="92">
        <f t="shared" si="84"/>
        <v>33950</v>
      </c>
      <c r="BJ350" s="92">
        <f t="shared" si="81"/>
        <v>20650</v>
      </c>
      <c r="BK350" s="92" t="str">
        <f t="shared" si="82"/>
        <v>profit</v>
      </c>
      <c r="BL350" s="99" t="b">
        <f t="shared" si="83"/>
        <v>0</v>
      </c>
    </row>
    <row r="351" spans="1:64" s="93" customFormat="1">
      <c r="A351" s="98">
        <v>45485</v>
      </c>
      <c r="B351" s="92" t="s">
        <v>281</v>
      </c>
      <c r="C351" s="92" t="s">
        <v>153</v>
      </c>
      <c r="D351" s="92" t="s">
        <v>219</v>
      </c>
      <c r="E351" s="92" t="s">
        <v>169</v>
      </c>
      <c r="F351" s="92" t="s">
        <v>137</v>
      </c>
      <c r="G351" s="92">
        <v>24</v>
      </c>
      <c r="H351" s="92">
        <v>970</v>
      </c>
      <c r="I351" s="92">
        <v>1256</v>
      </c>
      <c r="J351" s="92">
        <f t="shared" si="75"/>
        <v>23280</v>
      </c>
      <c r="K351" s="92">
        <f t="shared" si="76"/>
        <v>30144</v>
      </c>
      <c r="L351" s="92">
        <f t="shared" si="77"/>
        <v>6864</v>
      </c>
      <c r="M351" s="92" t="str">
        <f t="shared" si="78"/>
        <v>profit</v>
      </c>
      <c r="N351" s="99" t="b">
        <f t="shared" si="79"/>
        <v>1</v>
      </c>
      <c r="U351" s="100">
        <v>45485</v>
      </c>
      <c r="V351" s="92" t="s">
        <v>281</v>
      </c>
      <c r="W351" s="92" t="s">
        <v>153</v>
      </c>
      <c r="X351" s="92" t="s">
        <v>219</v>
      </c>
      <c r="Y351" s="92" t="s">
        <v>169</v>
      </c>
      <c r="Z351" s="92" t="s">
        <v>137</v>
      </c>
      <c r="AA351" s="92">
        <v>24</v>
      </c>
      <c r="AB351" s="92">
        <v>970</v>
      </c>
      <c r="AC351" s="92">
        <v>1256</v>
      </c>
      <c r="AD351" s="92">
        <v>23280</v>
      </c>
      <c r="AE351" s="92">
        <v>30144</v>
      </c>
      <c r="AF351" s="92">
        <v>6864</v>
      </c>
      <c r="AG351" s="92" t="s">
        <v>354</v>
      </c>
      <c r="AH351" s="101" t="b">
        <v>1</v>
      </c>
      <c r="AY351" s="98">
        <v>45599</v>
      </c>
      <c r="AZ351" s="92" t="s">
        <v>309</v>
      </c>
      <c r="BA351" s="92" t="s">
        <v>153</v>
      </c>
      <c r="BB351" s="92" t="s">
        <v>154</v>
      </c>
      <c r="BC351" s="92" t="s">
        <v>134</v>
      </c>
      <c r="BD351" s="92" t="s">
        <v>128</v>
      </c>
      <c r="BE351" s="92">
        <v>29</v>
      </c>
      <c r="BF351" s="92">
        <v>813</v>
      </c>
      <c r="BG351" s="92">
        <v>1241</v>
      </c>
      <c r="BH351" s="92">
        <f t="shared" si="80"/>
        <v>23577</v>
      </c>
      <c r="BI351" s="92">
        <f t="shared" si="84"/>
        <v>35989</v>
      </c>
      <c r="BJ351" s="92">
        <f t="shared" si="81"/>
        <v>12412</v>
      </c>
      <c r="BK351" s="92" t="str">
        <f t="shared" si="82"/>
        <v>profit</v>
      </c>
      <c r="BL351" s="99" t="b">
        <f t="shared" si="83"/>
        <v>1</v>
      </c>
    </row>
    <row r="352" spans="1:64" s="93" customFormat="1">
      <c r="A352" s="98">
        <v>45486</v>
      </c>
      <c r="B352" s="92" t="s">
        <v>282</v>
      </c>
      <c r="C352" s="92" t="s">
        <v>153</v>
      </c>
      <c r="D352" s="92" t="s">
        <v>219</v>
      </c>
      <c r="E352" s="92" t="s">
        <v>169</v>
      </c>
      <c r="F352" s="92" t="s">
        <v>137</v>
      </c>
      <c r="G352" s="92">
        <v>22</v>
      </c>
      <c r="H352" s="92">
        <v>974</v>
      </c>
      <c r="I352" s="92">
        <v>1329</v>
      </c>
      <c r="J352" s="92">
        <f t="shared" si="75"/>
        <v>21428</v>
      </c>
      <c r="K352" s="92">
        <f t="shared" si="76"/>
        <v>29238</v>
      </c>
      <c r="L352" s="92">
        <f t="shared" si="77"/>
        <v>7810</v>
      </c>
      <c r="M352" s="92" t="str">
        <f t="shared" si="78"/>
        <v>profit</v>
      </c>
      <c r="N352" s="99" t="b">
        <f t="shared" si="79"/>
        <v>1</v>
      </c>
      <c r="U352" s="100">
        <v>45486</v>
      </c>
      <c r="V352" s="92" t="s">
        <v>282</v>
      </c>
      <c r="W352" s="92" t="s">
        <v>153</v>
      </c>
      <c r="X352" s="92" t="s">
        <v>219</v>
      </c>
      <c r="Y352" s="92" t="s">
        <v>169</v>
      </c>
      <c r="Z352" s="92" t="s">
        <v>137</v>
      </c>
      <c r="AA352" s="92">
        <v>22</v>
      </c>
      <c r="AB352" s="92">
        <v>974</v>
      </c>
      <c r="AC352" s="92">
        <v>1329</v>
      </c>
      <c r="AD352" s="92">
        <v>21428</v>
      </c>
      <c r="AE352" s="92">
        <v>29238</v>
      </c>
      <c r="AF352" s="92">
        <v>7810</v>
      </c>
      <c r="AG352" s="92" t="s">
        <v>354</v>
      </c>
      <c r="AH352" s="101" t="b">
        <v>1</v>
      </c>
      <c r="AY352" s="98">
        <v>45600</v>
      </c>
      <c r="AZ352" s="92" t="s">
        <v>310</v>
      </c>
      <c r="BA352" s="92" t="s">
        <v>153</v>
      </c>
      <c r="BB352" s="92" t="s">
        <v>154</v>
      </c>
      <c r="BC352" s="92" t="s">
        <v>134</v>
      </c>
      <c r="BD352" s="92" t="s">
        <v>128</v>
      </c>
      <c r="BE352" s="92">
        <v>28</v>
      </c>
      <c r="BF352" s="92">
        <v>858</v>
      </c>
      <c r="BG352" s="92">
        <v>1127</v>
      </c>
      <c r="BH352" s="92">
        <f t="shared" si="80"/>
        <v>24024</v>
      </c>
      <c r="BI352" s="92">
        <f t="shared" si="84"/>
        <v>31556</v>
      </c>
      <c r="BJ352" s="92">
        <f t="shared" si="81"/>
        <v>7532</v>
      </c>
      <c r="BK352" s="92" t="str">
        <f t="shared" si="82"/>
        <v>profit</v>
      </c>
      <c r="BL352" s="99" t="b">
        <f t="shared" si="83"/>
        <v>1</v>
      </c>
    </row>
    <row r="353" spans="1:64" s="93" customFormat="1">
      <c r="A353" s="98">
        <v>45487</v>
      </c>
      <c r="B353" s="92" t="s">
        <v>283</v>
      </c>
      <c r="C353" s="92" t="s">
        <v>153</v>
      </c>
      <c r="D353" s="92" t="s">
        <v>219</v>
      </c>
      <c r="E353" s="92" t="s">
        <v>165</v>
      </c>
      <c r="F353" s="92" t="s">
        <v>137</v>
      </c>
      <c r="G353" s="92">
        <v>21</v>
      </c>
      <c r="H353" s="92">
        <v>915</v>
      </c>
      <c r="I353" s="92">
        <v>1442</v>
      </c>
      <c r="J353" s="92">
        <f t="shared" si="75"/>
        <v>19215</v>
      </c>
      <c r="K353" s="92">
        <f t="shared" si="76"/>
        <v>30282</v>
      </c>
      <c r="L353" s="92">
        <f t="shared" si="77"/>
        <v>11067</v>
      </c>
      <c r="M353" s="92" t="str">
        <f t="shared" si="78"/>
        <v>profit</v>
      </c>
      <c r="N353" s="99" t="b">
        <f t="shared" si="79"/>
        <v>0</v>
      </c>
      <c r="U353" s="100">
        <v>45487</v>
      </c>
      <c r="V353" s="92" t="s">
        <v>283</v>
      </c>
      <c r="W353" s="92" t="s">
        <v>153</v>
      </c>
      <c r="X353" s="92" t="s">
        <v>219</v>
      </c>
      <c r="Y353" s="92" t="s">
        <v>165</v>
      </c>
      <c r="Z353" s="92" t="s">
        <v>137</v>
      </c>
      <c r="AA353" s="92">
        <v>21</v>
      </c>
      <c r="AB353" s="92">
        <v>915</v>
      </c>
      <c r="AC353" s="92">
        <v>1442</v>
      </c>
      <c r="AD353" s="92">
        <v>19215</v>
      </c>
      <c r="AE353" s="92">
        <v>30282</v>
      </c>
      <c r="AF353" s="92">
        <v>11067</v>
      </c>
      <c r="AG353" s="92" t="s">
        <v>354</v>
      </c>
      <c r="AH353" s="101" t="b">
        <v>0</v>
      </c>
      <c r="AY353" s="98">
        <v>45601</v>
      </c>
      <c r="AZ353" s="92" t="s">
        <v>311</v>
      </c>
      <c r="BA353" s="92" t="s">
        <v>153</v>
      </c>
      <c r="BB353" s="92" t="s">
        <v>154</v>
      </c>
      <c r="BC353" s="92" t="s">
        <v>136</v>
      </c>
      <c r="BD353" s="92" t="s">
        <v>128</v>
      </c>
      <c r="BE353" s="92">
        <v>24</v>
      </c>
      <c r="BF353" s="92">
        <v>641</v>
      </c>
      <c r="BG353" s="92">
        <v>1337</v>
      </c>
      <c r="BH353" s="92">
        <f t="shared" si="80"/>
        <v>15384</v>
      </c>
      <c r="BI353" s="92">
        <f t="shared" si="84"/>
        <v>32088</v>
      </c>
      <c r="BJ353" s="92">
        <f t="shared" si="81"/>
        <v>16704</v>
      </c>
      <c r="BK353" s="92" t="str">
        <f t="shared" si="82"/>
        <v>profit</v>
      </c>
      <c r="BL353" s="99" t="b">
        <f t="shared" si="83"/>
        <v>0</v>
      </c>
    </row>
    <row r="354" spans="1:64" s="93" customFormat="1">
      <c r="A354" s="98">
        <v>45489</v>
      </c>
      <c r="B354" s="92" t="s">
        <v>284</v>
      </c>
      <c r="C354" s="92" t="s">
        <v>153</v>
      </c>
      <c r="D354" s="92" t="s">
        <v>219</v>
      </c>
      <c r="E354" s="92" t="s">
        <v>139</v>
      </c>
      <c r="F354" s="92" t="s">
        <v>128</v>
      </c>
      <c r="G354" s="92">
        <v>27</v>
      </c>
      <c r="H354" s="92">
        <v>605</v>
      </c>
      <c r="I354" s="92">
        <v>826</v>
      </c>
      <c r="J354" s="92">
        <f t="shared" si="75"/>
        <v>16335</v>
      </c>
      <c r="K354" s="92">
        <f t="shared" si="76"/>
        <v>22302</v>
      </c>
      <c r="L354" s="92">
        <f t="shared" si="77"/>
        <v>5967</v>
      </c>
      <c r="M354" s="92" t="str">
        <f t="shared" si="78"/>
        <v>profit</v>
      </c>
      <c r="N354" s="99" t="b">
        <f t="shared" si="79"/>
        <v>0</v>
      </c>
      <c r="U354" s="100">
        <v>45489</v>
      </c>
      <c r="V354" s="92" t="s">
        <v>284</v>
      </c>
      <c r="W354" s="92" t="s">
        <v>153</v>
      </c>
      <c r="X354" s="92" t="s">
        <v>219</v>
      </c>
      <c r="Y354" s="92" t="s">
        <v>139</v>
      </c>
      <c r="Z354" s="92" t="s">
        <v>128</v>
      </c>
      <c r="AA354" s="92">
        <v>27</v>
      </c>
      <c r="AB354" s="92">
        <v>605</v>
      </c>
      <c r="AC354" s="92">
        <v>826</v>
      </c>
      <c r="AD354" s="92">
        <v>16335</v>
      </c>
      <c r="AE354" s="92">
        <v>22302</v>
      </c>
      <c r="AF354" s="92">
        <v>5967</v>
      </c>
      <c r="AG354" s="92" t="s">
        <v>354</v>
      </c>
      <c r="AH354" s="101" t="b">
        <v>0</v>
      </c>
      <c r="AY354" s="98">
        <v>45609</v>
      </c>
      <c r="AZ354" s="92" t="s">
        <v>313</v>
      </c>
      <c r="BA354" s="92" t="s">
        <v>153</v>
      </c>
      <c r="BB354" s="92" t="s">
        <v>168</v>
      </c>
      <c r="BC354" s="92" t="s">
        <v>180</v>
      </c>
      <c r="BD354" s="92" t="s">
        <v>137</v>
      </c>
      <c r="BE354" s="92">
        <v>25</v>
      </c>
      <c r="BF354" s="92">
        <v>709</v>
      </c>
      <c r="BG354" s="92">
        <v>1386</v>
      </c>
      <c r="BH354" s="92">
        <f t="shared" si="80"/>
        <v>17725</v>
      </c>
      <c r="BI354" s="92">
        <f t="shared" si="84"/>
        <v>34650</v>
      </c>
      <c r="BJ354" s="92">
        <f t="shared" si="81"/>
        <v>16925</v>
      </c>
      <c r="BK354" s="92" t="str">
        <f t="shared" si="82"/>
        <v>profit</v>
      </c>
      <c r="BL354" s="99" t="b">
        <f t="shared" si="83"/>
        <v>0</v>
      </c>
    </row>
    <row r="355" spans="1:64" s="93" customFormat="1">
      <c r="A355" s="98">
        <v>45405</v>
      </c>
      <c r="B355" s="92" t="s">
        <v>167</v>
      </c>
      <c r="C355" s="92" t="s">
        <v>153</v>
      </c>
      <c r="D355" s="92" t="s">
        <v>168</v>
      </c>
      <c r="E355" s="92" t="s">
        <v>169</v>
      </c>
      <c r="F355" s="92" t="s">
        <v>137</v>
      </c>
      <c r="G355" s="92">
        <v>29</v>
      </c>
      <c r="H355" s="92">
        <v>893</v>
      </c>
      <c r="I355" s="92">
        <v>865</v>
      </c>
      <c r="J355" s="92">
        <f t="shared" si="75"/>
        <v>25897</v>
      </c>
      <c r="K355" s="92">
        <f t="shared" si="76"/>
        <v>25085</v>
      </c>
      <c r="L355" s="92">
        <f t="shared" si="77"/>
        <v>-812</v>
      </c>
      <c r="M355" s="92" t="str">
        <f t="shared" si="78"/>
        <v>loss</v>
      </c>
      <c r="N355" s="99" t="b">
        <f t="shared" si="79"/>
        <v>0</v>
      </c>
      <c r="U355" s="100">
        <v>45405</v>
      </c>
      <c r="V355" s="92" t="s">
        <v>167</v>
      </c>
      <c r="W355" s="92" t="s">
        <v>153</v>
      </c>
      <c r="X355" s="92" t="s">
        <v>168</v>
      </c>
      <c r="Y355" s="92" t="s">
        <v>169</v>
      </c>
      <c r="Z355" s="92" t="s">
        <v>137</v>
      </c>
      <c r="AA355" s="92">
        <v>29</v>
      </c>
      <c r="AB355" s="92">
        <v>893</v>
      </c>
      <c r="AC355" s="92">
        <v>865</v>
      </c>
      <c r="AD355" s="92">
        <v>25897</v>
      </c>
      <c r="AE355" s="92">
        <v>25085</v>
      </c>
      <c r="AF355" s="92">
        <v>-812</v>
      </c>
      <c r="AG355" s="92" t="s">
        <v>353</v>
      </c>
      <c r="AH355" s="101" t="b">
        <v>0</v>
      </c>
      <c r="AY355" s="98">
        <v>45611</v>
      </c>
      <c r="AZ355" s="92" t="s">
        <v>314</v>
      </c>
      <c r="BA355" s="92" t="s">
        <v>153</v>
      </c>
      <c r="BB355" s="92" t="s">
        <v>168</v>
      </c>
      <c r="BC355" s="92" t="s">
        <v>143</v>
      </c>
      <c r="BD355" s="92" t="s">
        <v>137</v>
      </c>
      <c r="BE355" s="92">
        <v>25</v>
      </c>
      <c r="BF355" s="92">
        <v>802</v>
      </c>
      <c r="BG355" s="92">
        <v>1126</v>
      </c>
      <c r="BH355" s="92">
        <f t="shared" si="80"/>
        <v>20050</v>
      </c>
      <c r="BI355" s="92">
        <f t="shared" si="84"/>
        <v>28150</v>
      </c>
      <c r="BJ355" s="92">
        <f t="shared" si="81"/>
        <v>8100</v>
      </c>
      <c r="BK355" s="92" t="str">
        <f t="shared" si="82"/>
        <v>profit</v>
      </c>
      <c r="BL355" s="99" t="b">
        <f t="shared" si="83"/>
        <v>1</v>
      </c>
    </row>
    <row r="356" spans="1:64" s="93" customFormat="1">
      <c r="A356" s="98">
        <v>45490</v>
      </c>
      <c r="B356" s="92" t="s">
        <v>285</v>
      </c>
      <c r="C356" s="92" t="s">
        <v>153</v>
      </c>
      <c r="D356" s="92" t="s">
        <v>219</v>
      </c>
      <c r="E356" s="92" t="s">
        <v>214</v>
      </c>
      <c r="F356" s="92" t="s">
        <v>128</v>
      </c>
      <c r="G356" s="92">
        <v>29</v>
      </c>
      <c r="H356" s="92">
        <v>689</v>
      </c>
      <c r="I356" s="92">
        <v>783</v>
      </c>
      <c r="J356" s="92">
        <f t="shared" si="75"/>
        <v>19981</v>
      </c>
      <c r="K356" s="92">
        <f t="shared" si="76"/>
        <v>22707</v>
      </c>
      <c r="L356" s="92">
        <f t="shared" si="77"/>
        <v>2726</v>
      </c>
      <c r="M356" s="92" t="str">
        <f t="shared" si="78"/>
        <v>profit</v>
      </c>
      <c r="N356" s="99" t="b">
        <f t="shared" si="79"/>
        <v>0</v>
      </c>
      <c r="U356" s="100">
        <v>45490</v>
      </c>
      <c r="V356" s="92" t="s">
        <v>285</v>
      </c>
      <c r="W356" s="92" t="s">
        <v>153</v>
      </c>
      <c r="X356" s="92" t="s">
        <v>219</v>
      </c>
      <c r="Y356" s="92" t="s">
        <v>214</v>
      </c>
      <c r="Z356" s="92" t="s">
        <v>128</v>
      </c>
      <c r="AA356" s="92">
        <v>29</v>
      </c>
      <c r="AB356" s="92">
        <v>689</v>
      </c>
      <c r="AC356" s="92">
        <v>783</v>
      </c>
      <c r="AD356" s="92">
        <v>19981</v>
      </c>
      <c r="AE356" s="92">
        <v>22707</v>
      </c>
      <c r="AF356" s="92">
        <v>2726</v>
      </c>
      <c r="AG356" s="92" t="s">
        <v>354</v>
      </c>
      <c r="AH356" s="101" t="b">
        <v>0</v>
      </c>
      <c r="AY356" s="98">
        <v>45612</v>
      </c>
      <c r="AZ356" s="92" t="s">
        <v>315</v>
      </c>
      <c r="BA356" s="92" t="s">
        <v>153</v>
      </c>
      <c r="BB356" s="92" t="s">
        <v>168</v>
      </c>
      <c r="BC356" s="92" t="s">
        <v>151</v>
      </c>
      <c r="BD356" s="92" t="s">
        <v>137</v>
      </c>
      <c r="BE356" s="92">
        <v>23</v>
      </c>
      <c r="BF356" s="92">
        <v>893</v>
      </c>
      <c r="BG356" s="92">
        <v>761</v>
      </c>
      <c r="BH356" s="92">
        <f t="shared" si="80"/>
        <v>20539</v>
      </c>
      <c r="BI356" s="92">
        <f t="shared" si="84"/>
        <v>17503</v>
      </c>
      <c r="BJ356" s="92">
        <f t="shared" si="81"/>
        <v>-3036</v>
      </c>
      <c r="BK356" s="92" t="str">
        <f t="shared" si="82"/>
        <v>loss</v>
      </c>
      <c r="BL356" s="99" t="b">
        <f t="shared" si="83"/>
        <v>0</v>
      </c>
    </row>
    <row r="357" spans="1:64" s="93" customFormat="1">
      <c r="A357" s="98">
        <v>45407</v>
      </c>
      <c r="B357" s="92" t="s">
        <v>171</v>
      </c>
      <c r="C357" s="92" t="s">
        <v>153</v>
      </c>
      <c r="D357" s="92" t="s">
        <v>168</v>
      </c>
      <c r="E357" s="92" t="s">
        <v>165</v>
      </c>
      <c r="F357" s="92" t="s">
        <v>128</v>
      </c>
      <c r="G357" s="92">
        <v>24</v>
      </c>
      <c r="H357" s="92">
        <v>859</v>
      </c>
      <c r="I357" s="92">
        <v>1473</v>
      </c>
      <c r="J357" s="92">
        <f t="shared" si="75"/>
        <v>20616</v>
      </c>
      <c r="K357" s="92">
        <f t="shared" si="76"/>
        <v>35352</v>
      </c>
      <c r="L357" s="92">
        <f t="shared" si="77"/>
        <v>14736</v>
      </c>
      <c r="M357" s="92" t="str">
        <f t="shared" si="78"/>
        <v>profit</v>
      </c>
      <c r="N357" s="99" t="b">
        <f t="shared" si="79"/>
        <v>1</v>
      </c>
      <c r="U357" s="100">
        <v>45407</v>
      </c>
      <c r="V357" s="92" t="s">
        <v>171</v>
      </c>
      <c r="W357" s="92" t="s">
        <v>153</v>
      </c>
      <c r="X357" s="92" t="s">
        <v>168</v>
      </c>
      <c r="Y357" s="92" t="s">
        <v>165</v>
      </c>
      <c r="Z357" s="92" t="s">
        <v>128</v>
      </c>
      <c r="AA357" s="92">
        <v>24</v>
      </c>
      <c r="AB357" s="92">
        <v>859</v>
      </c>
      <c r="AC357" s="92">
        <v>1473</v>
      </c>
      <c r="AD357" s="92">
        <v>20616</v>
      </c>
      <c r="AE357" s="92">
        <v>35352</v>
      </c>
      <c r="AF357" s="92">
        <v>14736</v>
      </c>
      <c r="AG357" s="92" t="s">
        <v>354</v>
      </c>
      <c r="AH357" s="101" t="b">
        <v>1</v>
      </c>
      <c r="AY357" s="98">
        <v>45620</v>
      </c>
      <c r="AZ357" s="92" t="s">
        <v>324</v>
      </c>
      <c r="BA357" s="92" t="s">
        <v>153</v>
      </c>
      <c r="BB357" s="92" t="s">
        <v>168</v>
      </c>
      <c r="BC357" s="92" t="s">
        <v>156</v>
      </c>
      <c r="BD357" s="92" t="s">
        <v>137</v>
      </c>
      <c r="BE357" s="92">
        <v>24</v>
      </c>
      <c r="BF357" s="92">
        <v>736</v>
      </c>
      <c r="BG357" s="92">
        <v>1406</v>
      </c>
      <c r="BH357" s="92">
        <f t="shared" si="80"/>
        <v>17664</v>
      </c>
      <c r="BI357" s="92">
        <f t="shared" si="84"/>
        <v>33744</v>
      </c>
      <c r="BJ357" s="92">
        <f t="shared" si="81"/>
        <v>16080</v>
      </c>
      <c r="BK357" s="92" t="str">
        <f t="shared" si="82"/>
        <v>profit</v>
      </c>
      <c r="BL357" s="99" t="b">
        <f t="shared" si="83"/>
        <v>0</v>
      </c>
    </row>
    <row r="358" spans="1:64" s="93" customFormat="1">
      <c r="A358" s="98">
        <v>45491</v>
      </c>
      <c r="B358" s="92" t="s">
        <v>286</v>
      </c>
      <c r="C358" s="92" t="s">
        <v>153</v>
      </c>
      <c r="D358" s="92" t="s">
        <v>219</v>
      </c>
      <c r="E358" s="92" t="s">
        <v>151</v>
      </c>
      <c r="F358" s="92" t="s">
        <v>128</v>
      </c>
      <c r="G358" s="92">
        <v>25</v>
      </c>
      <c r="H358" s="92">
        <v>861</v>
      </c>
      <c r="I358" s="92">
        <v>843</v>
      </c>
      <c r="J358" s="92">
        <f t="shared" si="75"/>
        <v>21525</v>
      </c>
      <c r="K358" s="92">
        <f t="shared" si="76"/>
        <v>21075</v>
      </c>
      <c r="L358" s="92">
        <f t="shared" si="77"/>
        <v>-450</v>
      </c>
      <c r="M358" s="92" t="str">
        <f t="shared" si="78"/>
        <v>loss</v>
      </c>
      <c r="N358" s="99" t="b">
        <f t="shared" si="79"/>
        <v>0</v>
      </c>
      <c r="U358" s="100">
        <v>45491</v>
      </c>
      <c r="V358" s="92" t="s">
        <v>286</v>
      </c>
      <c r="W358" s="92" t="s">
        <v>153</v>
      </c>
      <c r="X358" s="92" t="s">
        <v>219</v>
      </c>
      <c r="Y358" s="92" t="s">
        <v>151</v>
      </c>
      <c r="Z358" s="92" t="s">
        <v>128</v>
      </c>
      <c r="AA358" s="92">
        <v>25</v>
      </c>
      <c r="AB358" s="92">
        <v>861</v>
      </c>
      <c r="AC358" s="92">
        <v>843</v>
      </c>
      <c r="AD358" s="92">
        <v>21525</v>
      </c>
      <c r="AE358" s="92">
        <v>21075</v>
      </c>
      <c r="AF358" s="92">
        <v>-450</v>
      </c>
      <c r="AG358" s="92" t="s">
        <v>353</v>
      </c>
      <c r="AH358" s="101" t="b">
        <v>0</v>
      </c>
      <c r="AY358" s="98">
        <v>45621</v>
      </c>
      <c r="AZ358" s="92" t="s">
        <v>325</v>
      </c>
      <c r="BA358" s="92" t="s">
        <v>153</v>
      </c>
      <c r="BB358" s="92" t="s">
        <v>168</v>
      </c>
      <c r="BC358" s="92" t="s">
        <v>136</v>
      </c>
      <c r="BD358" s="92" t="s">
        <v>137</v>
      </c>
      <c r="BE358" s="92">
        <v>20</v>
      </c>
      <c r="BF358" s="92">
        <v>599</v>
      </c>
      <c r="BG358" s="92">
        <v>1023</v>
      </c>
      <c r="BH358" s="92">
        <f t="shared" si="80"/>
        <v>11980</v>
      </c>
      <c r="BI358" s="92">
        <f t="shared" si="84"/>
        <v>20460</v>
      </c>
      <c r="BJ358" s="92">
        <f t="shared" si="81"/>
        <v>8480</v>
      </c>
      <c r="BK358" s="92" t="str">
        <f t="shared" si="82"/>
        <v>profit</v>
      </c>
      <c r="BL358" s="99" t="b">
        <f t="shared" si="83"/>
        <v>0</v>
      </c>
    </row>
    <row r="359" spans="1:64" s="93" customFormat="1">
      <c r="A359" s="98">
        <v>45492</v>
      </c>
      <c r="B359" s="92" t="s">
        <v>288</v>
      </c>
      <c r="C359" s="92" t="s">
        <v>153</v>
      </c>
      <c r="D359" s="92" t="s">
        <v>219</v>
      </c>
      <c r="E359" s="92" t="s">
        <v>254</v>
      </c>
      <c r="F359" s="92" t="s">
        <v>128</v>
      </c>
      <c r="G359" s="92">
        <v>22</v>
      </c>
      <c r="H359" s="92">
        <v>629</v>
      </c>
      <c r="I359" s="92">
        <v>1263</v>
      </c>
      <c r="J359" s="92">
        <f t="shared" si="75"/>
        <v>13838</v>
      </c>
      <c r="K359" s="92">
        <f t="shared" si="76"/>
        <v>27786</v>
      </c>
      <c r="L359" s="92">
        <f t="shared" si="77"/>
        <v>13948</v>
      </c>
      <c r="M359" s="92" t="str">
        <f t="shared" si="78"/>
        <v>profit</v>
      </c>
      <c r="N359" s="99" t="b">
        <f t="shared" si="79"/>
        <v>0</v>
      </c>
      <c r="U359" s="100">
        <v>45492</v>
      </c>
      <c r="V359" s="92" t="s">
        <v>288</v>
      </c>
      <c r="W359" s="92" t="s">
        <v>153</v>
      </c>
      <c r="X359" s="92" t="s">
        <v>219</v>
      </c>
      <c r="Y359" s="92" t="s">
        <v>254</v>
      </c>
      <c r="Z359" s="92" t="s">
        <v>128</v>
      </c>
      <c r="AA359" s="92">
        <v>22</v>
      </c>
      <c r="AB359" s="92">
        <v>629</v>
      </c>
      <c r="AC359" s="92">
        <v>1263</v>
      </c>
      <c r="AD359" s="92">
        <v>13838</v>
      </c>
      <c r="AE359" s="92">
        <v>27786</v>
      </c>
      <c r="AF359" s="92">
        <v>13948</v>
      </c>
      <c r="AG359" s="92" t="s">
        <v>354</v>
      </c>
      <c r="AH359" s="101" t="b">
        <v>0</v>
      </c>
      <c r="AY359" s="98">
        <v>45622</v>
      </c>
      <c r="AZ359" s="92" t="s">
        <v>326</v>
      </c>
      <c r="BA359" s="92" t="s">
        <v>153</v>
      </c>
      <c r="BB359" s="92" t="s">
        <v>168</v>
      </c>
      <c r="BC359" s="92" t="s">
        <v>159</v>
      </c>
      <c r="BD359" s="92" t="s">
        <v>128</v>
      </c>
      <c r="BE359" s="92">
        <v>22</v>
      </c>
      <c r="BF359" s="92">
        <v>524</v>
      </c>
      <c r="BG359" s="92">
        <v>1147</v>
      </c>
      <c r="BH359" s="92">
        <f t="shared" si="80"/>
        <v>11528</v>
      </c>
      <c r="BI359" s="92">
        <f t="shared" si="84"/>
        <v>25234</v>
      </c>
      <c r="BJ359" s="92">
        <f t="shared" si="81"/>
        <v>13706</v>
      </c>
      <c r="BK359" s="92" t="str">
        <f t="shared" si="82"/>
        <v>profit</v>
      </c>
      <c r="BL359" s="99" t="b">
        <f t="shared" si="83"/>
        <v>0</v>
      </c>
    </row>
    <row r="360" spans="1:64" s="93" customFormat="1">
      <c r="A360" s="98">
        <v>45493</v>
      </c>
      <c r="B360" s="92" t="s">
        <v>289</v>
      </c>
      <c r="C360" s="92" t="s">
        <v>153</v>
      </c>
      <c r="D360" s="92" t="s">
        <v>219</v>
      </c>
      <c r="E360" s="92" t="s">
        <v>256</v>
      </c>
      <c r="F360" s="92" t="s">
        <v>128</v>
      </c>
      <c r="G360" s="92">
        <v>22</v>
      </c>
      <c r="H360" s="92">
        <v>779</v>
      </c>
      <c r="I360" s="92">
        <v>1301</v>
      </c>
      <c r="J360" s="92">
        <f t="shared" si="75"/>
        <v>17138</v>
      </c>
      <c r="K360" s="92">
        <f t="shared" si="76"/>
        <v>28622</v>
      </c>
      <c r="L360" s="92">
        <f t="shared" si="77"/>
        <v>11484</v>
      </c>
      <c r="M360" s="92" t="str">
        <f t="shared" si="78"/>
        <v>profit</v>
      </c>
      <c r="N360" s="99" t="b">
        <f t="shared" si="79"/>
        <v>0</v>
      </c>
      <c r="U360" s="100">
        <v>45493</v>
      </c>
      <c r="V360" s="92" t="s">
        <v>289</v>
      </c>
      <c r="W360" s="92" t="s">
        <v>153</v>
      </c>
      <c r="X360" s="92" t="s">
        <v>219</v>
      </c>
      <c r="Y360" s="92" t="s">
        <v>256</v>
      </c>
      <c r="Z360" s="92" t="s">
        <v>128</v>
      </c>
      <c r="AA360" s="92">
        <v>22</v>
      </c>
      <c r="AB360" s="92">
        <v>779</v>
      </c>
      <c r="AC360" s="92">
        <v>1301</v>
      </c>
      <c r="AD360" s="92">
        <v>17138</v>
      </c>
      <c r="AE360" s="92">
        <v>28622</v>
      </c>
      <c r="AF360" s="92">
        <v>11484</v>
      </c>
      <c r="AG360" s="92" t="s">
        <v>354</v>
      </c>
      <c r="AH360" s="101" t="b">
        <v>0</v>
      </c>
      <c r="AY360" s="98">
        <v>45623</v>
      </c>
      <c r="AZ360" s="92" t="s">
        <v>327</v>
      </c>
      <c r="BA360" s="92" t="s">
        <v>153</v>
      </c>
      <c r="BB360" s="92" t="s">
        <v>168</v>
      </c>
      <c r="BC360" s="92" t="s">
        <v>160</v>
      </c>
      <c r="BD360" s="92" t="s">
        <v>128</v>
      </c>
      <c r="BE360" s="92">
        <v>27</v>
      </c>
      <c r="BF360" s="92">
        <v>744</v>
      </c>
      <c r="BG360" s="92">
        <v>1253</v>
      </c>
      <c r="BH360" s="92">
        <f t="shared" si="80"/>
        <v>20088</v>
      </c>
      <c r="BI360" s="92">
        <f t="shared" si="84"/>
        <v>33831</v>
      </c>
      <c r="BJ360" s="92">
        <f t="shared" si="81"/>
        <v>13743</v>
      </c>
      <c r="BK360" s="92" t="str">
        <f t="shared" si="82"/>
        <v>profit</v>
      </c>
      <c r="BL360" s="99" t="b">
        <f t="shared" si="83"/>
        <v>1</v>
      </c>
    </row>
    <row r="361" spans="1:64" s="93" customFormat="1">
      <c r="A361" s="98">
        <v>45494</v>
      </c>
      <c r="B361" s="92" t="s">
        <v>291</v>
      </c>
      <c r="C361" s="92" t="s">
        <v>153</v>
      </c>
      <c r="D361" s="92" t="s">
        <v>219</v>
      </c>
      <c r="E361" s="92" t="s">
        <v>127</v>
      </c>
      <c r="F361" s="92" t="s">
        <v>128</v>
      </c>
      <c r="G361" s="92">
        <v>23</v>
      </c>
      <c r="H361" s="92">
        <v>730</v>
      </c>
      <c r="I361" s="92">
        <v>1189</v>
      </c>
      <c r="J361" s="92">
        <f t="shared" si="75"/>
        <v>16790</v>
      </c>
      <c r="K361" s="92">
        <f t="shared" si="76"/>
        <v>27347</v>
      </c>
      <c r="L361" s="92">
        <f t="shared" si="77"/>
        <v>10557</v>
      </c>
      <c r="M361" s="92" t="str">
        <f t="shared" si="78"/>
        <v>profit</v>
      </c>
      <c r="N361" s="99" t="b">
        <f t="shared" si="79"/>
        <v>0</v>
      </c>
      <c r="U361" s="100">
        <v>45494</v>
      </c>
      <c r="V361" s="92" t="s">
        <v>291</v>
      </c>
      <c r="W361" s="92" t="s">
        <v>153</v>
      </c>
      <c r="X361" s="92" t="s">
        <v>219</v>
      </c>
      <c r="Y361" s="92" t="s">
        <v>127</v>
      </c>
      <c r="Z361" s="92" t="s">
        <v>128</v>
      </c>
      <c r="AA361" s="92">
        <v>23</v>
      </c>
      <c r="AB361" s="92">
        <v>730</v>
      </c>
      <c r="AC361" s="92">
        <v>1189</v>
      </c>
      <c r="AD361" s="92">
        <v>16790</v>
      </c>
      <c r="AE361" s="92">
        <v>27347</v>
      </c>
      <c r="AF361" s="92">
        <v>10557</v>
      </c>
      <c r="AG361" s="92" t="s">
        <v>354</v>
      </c>
      <c r="AH361" s="101" t="b">
        <v>0</v>
      </c>
      <c r="AY361" s="98">
        <v>45624</v>
      </c>
      <c r="AZ361" s="92" t="s">
        <v>328</v>
      </c>
      <c r="BA361" s="92" t="s">
        <v>153</v>
      </c>
      <c r="BB361" s="92" t="s">
        <v>219</v>
      </c>
      <c r="BC361" s="92" t="s">
        <v>143</v>
      </c>
      <c r="BD361" s="92" t="s">
        <v>128</v>
      </c>
      <c r="BE361" s="92">
        <v>27</v>
      </c>
      <c r="BF361" s="92">
        <v>826</v>
      </c>
      <c r="BG361" s="92">
        <v>917</v>
      </c>
      <c r="BH361" s="92">
        <f t="shared" si="80"/>
        <v>22302</v>
      </c>
      <c r="BI361" s="92">
        <f t="shared" si="84"/>
        <v>24759</v>
      </c>
      <c r="BJ361" s="92">
        <f t="shared" si="81"/>
        <v>2457</v>
      </c>
      <c r="BK361" s="92" t="str">
        <f t="shared" si="82"/>
        <v>profit</v>
      </c>
      <c r="BL361" s="99" t="b">
        <f t="shared" si="83"/>
        <v>1</v>
      </c>
    </row>
    <row r="362" spans="1:64" s="93" customFormat="1">
      <c r="A362" s="98">
        <v>45517</v>
      </c>
      <c r="B362" s="92" t="s">
        <v>292</v>
      </c>
      <c r="C362" s="92" t="s">
        <v>153</v>
      </c>
      <c r="D362" s="92" t="s">
        <v>219</v>
      </c>
      <c r="E362" s="92" t="s">
        <v>151</v>
      </c>
      <c r="F362" s="92" t="s">
        <v>137</v>
      </c>
      <c r="G362" s="92">
        <v>26</v>
      </c>
      <c r="H362" s="92">
        <v>847</v>
      </c>
      <c r="I362" s="92">
        <v>1116</v>
      </c>
      <c r="J362" s="92">
        <f t="shared" si="75"/>
        <v>22022</v>
      </c>
      <c r="K362" s="92">
        <f t="shared" si="76"/>
        <v>29016</v>
      </c>
      <c r="L362" s="92">
        <f t="shared" si="77"/>
        <v>6994</v>
      </c>
      <c r="M362" s="92" t="str">
        <f t="shared" si="78"/>
        <v>profit</v>
      </c>
      <c r="N362" s="99" t="b">
        <f t="shared" si="79"/>
        <v>1</v>
      </c>
      <c r="U362" s="100">
        <v>45517</v>
      </c>
      <c r="V362" s="92" t="s">
        <v>292</v>
      </c>
      <c r="W362" s="92" t="s">
        <v>153</v>
      </c>
      <c r="X362" s="92" t="s">
        <v>219</v>
      </c>
      <c r="Y362" s="92" t="s">
        <v>151</v>
      </c>
      <c r="Z362" s="92" t="s">
        <v>137</v>
      </c>
      <c r="AA362" s="92">
        <v>26</v>
      </c>
      <c r="AB362" s="92">
        <v>847</v>
      </c>
      <c r="AC362" s="92">
        <v>1116</v>
      </c>
      <c r="AD362" s="92">
        <v>22022</v>
      </c>
      <c r="AE362" s="92">
        <v>29016</v>
      </c>
      <c r="AF362" s="92">
        <v>6994</v>
      </c>
      <c r="AG362" s="92" t="s">
        <v>354</v>
      </c>
      <c r="AH362" s="101" t="b">
        <v>1</v>
      </c>
      <c r="AY362" s="98">
        <v>45625</v>
      </c>
      <c r="AZ362" s="92" t="s">
        <v>329</v>
      </c>
      <c r="BA362" s="92" t="s">
        <v>153</v>
      </c>
      <c r="BB362" s="92" t="s">
        <v>219</v>
      </c>
      <c r="BC362" s="92" t="s">
        <v>147</v>
      </c>
      <c r="BD362" s="92" t="s">
        <v>128</v>
      </c>
      <c r="BE362" s="92">
        <v>27</v>
      </c>
      <c r="BF362" s="92">
        <v>573</v>
      </c>
      <c r="BG362" s="92">
        <v>1266</v>
      </c>
      <c r="BH362" s="92">
        <f t="shared" si="80"/>
        <v>15471</v>
      </c>
      <c r="BI362" s="92">
        <f t="shared" si="84"/>
        <v>34182</v>
      </c>
      <c r="BJ362" s="92">
        <f t="shared" si="81"/>
        <v>18711</v>
      </c>
      <c r="BK362" s="92" t="str">
        <f t="shared" si="82"/>
        <v>profit</v>
      </c>
      <c r="BL362" s="99" t="b">
        <f t="shared" si="83"/>
        <v>0</v>
      </c>
    </row>
    <row r="363" spans="1:64" s="93" customFormat="1">
      <c r="A363" s="98">
        <v>45518</v>
      </c>
      <c r="B363" s="92" t="s">
        <v>293</v>
      </c>
      <c r="C363" s="92" t="s">
        <v>153</v>
      </c>
      <c r="D363" s="92" t="s">
        <v>219</v>
      </c>
      <c r="E363" s="92" t="s">
        <v>156</v>
      </c>
      <c r="F363" s="92" t="s">
        <v>137</v>
      </c>
      <c r="G363" s="92">
        <v>24</v>
      </c>
      <c r="H363" s="92">
        <v>942</v>
      </c>
      <c r="I363" s="92">
        <v>1313</v>
      </c>
      <c r="J363" s="92">
        <f t="shared" si="75"/>
        <v>22608</v>
      </c>
      <c r="K363" s="92">
        <f t="shared" si="76"/>
        <v>31512</v>
      </c>
      <c r="L363" s="92">
        <f t="shared" si="77"/>
        <v>8904</v>
      </c>
      <c r="M363" s="92" t="str">
        <f t="shared" si="78"/>
        <v>profit</v>
      </c>
      <c r="N363" s="99" t="b">
        <f t="shared" si="79"/>
        <v>1</v>
      </c>
      <c r="U363" s="100">
        <v>45518</v>
      </c>
      <c r="V363" s="92" t="s">
        <v>293</v>
      </c>
      <c r="W363" s="92" t="s">
        <v>153</v>
      </c>
      <c r="X363" s="92" t="s">
        <v>219</v>
      </c>
      <c r="Y363" s="92" t="s">
        <v>156</v>
      </c>
      <c r="Z363" s="92" t="s">
        <v>137</v>
      </c>
      <c r="AA363" s="92">
        <v>24</v>
      </c>
      <c r="AB363" s="92">
        <v>942</v>
      </c>
      <c r="AC363" s="92">
        <v>1313</v>
      </c>
      <c r="AD363" s="92">
        <v>22608</v>
      </c>
      <c r="AE363" s="92">
        <v>31512</v>
      </c>
      <c r="AF363" s="92">
        <v>8904</v>
      </c>
      <c r="AG363" s="92" t="s">
        <v>354</v>
      </c>
      <c r="AH363" s="101" t="b">
        <v>1</v>
      </c>
      <c r="AY363" s="98">
        <v>45627</v>
      </c>
      <c r="AZ363" s="92" t="s">
        <v>331</v>
      </c>
      <c r="BA363" s="92" t="s">
        <v>153</v>
      </c>
      <c r="BB363" s="92" t="s">
        <v>219</v>
      </c>
      <c r="BC363" s="92" t="s">
        <v>169</v>
      </c>
      <c r="BD363" s="92" t="s">
        <v>128</v>
      </c>
      <c r="BE363" s="92">
        <v>28</v>
      </c>
      <c r="BF363" s="92">
        <v>798</v>
      </c>
      <c r="BG363" s="92">
        <v>1131</v>
      </c>
      <c r="BH363" s="92">
        <f t="shared" si="80"/>
        <v>22344</v>
      </c>
      <c r="BI363" s="92">
        <f t="shared" si="84"/>
        <v>31668</v>
      </c>
      <c r="BJ363" s="92">
        <f t="shared" si="81"/>
        <v>9324</v>
      </c>
      <c r="BK363" s="92" t="str">
        <f t="shared" si="82"/>
        <v>profit</v>
      </c>
      <c r="BL363" s="99" t="b">
        <f t="shared" si="83"/>
        <v>1</v>
      </c>
    </row>
    <row r="364" spans="1:64" s="93" customFormat="1">
      <c r="A364" s="98">
        <v>45519</v>
      </c>
      <c r="B364" s="92" t="s">
        <v>294</v>
      </c>
      <c r="C364" s="92" t="s">
        <v>153</v>
      </c>
      <c r="D364" s="92" t="s">
        <v>219</v>
      </c>
      <c r="E364" s="92" t="s">
        <v>136</v>
      </c>
      <c r="F364" s="92" t="s">
        <v>128</v>
      </c>
      <c r="G364" s="92">
        <v>20</v>
      </c>
      <c r="H364" s="92">
        <v>751</v>
      </c>
      <c r="I364" s="92">
        <v>861</v>
      </c>
      <c r="J364" s="92">
        <f t="shared" si="75"/>
        <v>15020</v>
      </c>
      <c r="K364" s="92">
        <f t="shared" si="76"/>
        <v>17220</v>
      </c>
      <c r="L364" s="92">
        <f t="shared" si="77"/>
        <v>2200</v>
      </c>
      <c r="M364" s="92" t="str">
        <f t="shared" si="78"/>
        <v>profit</v>
      </c>
      <c r="N364" s="99" t="b">
        <f t="shared" si="79"/>
        <v>0</v>
      </c>
      <c r="U364" s="100">
        <v>45519</v>
      </c>
      <c r="V364" s="92" t="s">
        <v>294</v>
      </c>
      <c r="W364" s="92" t="s">
        <v>153</v>
      </c>
      <c r="X364" s="92" t="s">
        <v>219</v>
      </c>
      <c r="Y364" s="92" t="s">
        <v>136</v>
      </c>
      <c r="Z364" s="92" t="s">
        <v>128</v>
      </c>
      <c r="AA364" s="92">
        <v>20</v>
      </c>
      <c r="AB364" s="92">
        <v>751</v>
      </c>
      <c r="AC364" s="92">
        <v>861</v>
      </c>
      <c r="AD364" s="92">
        <v>15020</v>
      </c>
      <c r="AE364" s="92">
        <v>17220</v>
      </c>
      <c r="AF364" s="92">
        <v>2200</v>
      </c>
      <c r="AG364" s="92" t="s">
        <v>354</v>
      </c>
      <c r="AH364" s="101" t="b">
        <v>0</v>
      </c>
      <c r="AY364" s="98">
        <v>45628</v>
      </c>
      <c r="AZ364" s="92" t="s">
        <v>332</v>
      </c>
      <c r="BA364" s="92" t="s">
        <v>153</v>
      </c>
      <c r="BB364" s="92" t="s">
        <v>219</v>
      </c>
      <c r="BC364" s="92" t="s">
        <v>169</v>
      </c>
      <c r="BD364" s="92" t="s">
        <v>128</v>
      </c>
      <c r="BE364" s="92">
        <v>25</v>
      </c>
      <c r="BF364" s="92">
        <v>982</v>
      </c>
      <c r="BG364" s="92">
        <v>1479</v>
      </c>
      <c r="BH364" s="92">
        <f t="shared" si="80"/>
        <v>24550</v>
      </c>
      <c r="BI364" s="92">
        <f t="shared" si="84"/>
        <v>36975</v>
      </c>
      <c r="BJ364" s="92">
        <f t="shared" si="81"/>
        <v>12425</v>
      </c>
      <c r="BK364" s="92" t="str">
        <f t="shared" si="82"/>
        <v>profit</v>
      </c>
      <c r="BL364" s="99" t="b">
        <f t="shared" si="83"/>
        <v>1</v>
      </c>
    </row>
    <row r="365" spans="1:64" s="93" customFormat="1">
      <c r="A365" s="98">
        <v>45521</v>
      </c>
      <c r="B365" s="92" t="s">
        <v>296</v>
      </c>
      <c r="C365" s="92" t="s">
        <v>153</v>
      </c>
      <c r="D365" s="92" t="s">
        <v>219</v>
      </c>
      <c r="E365" s="92" t="s">
        <v>160</v>
      </c>
      <c r="F365" s="92" t="s">
        <v>137</v>
      </c>
      <c r="G365" s="92">
        <v>28</v>
      </c>
      <c r="H365" s="92">
        <v>855</v>
      </c>
      <c r="I365" s="92">
        <v>930</v>
      </c>
      <c r="J365" s="92">
        <f t="shared" si="75"/>
        <v>23940</v>
      </c>
      <c r="K365" s="92">
        <f t="shared" si="76"/>
        <v>26040</v>
      </c>
      <c r="L365" s="92">
        <f t="shared" si="77"/>
        <v>2100</v>
      </c>
      <c r="M365" s="92" t="str">
        <f t="shared" si="78"/>
        <v>profit</v>
      </c>
      <c r="N365" s="99" t="b">
        <f t="shared" si="79"/>
        <v>1</v>
      </c>
      <c r="U365" s="100">
        <v>45521</v>
      </c>
      <c r="V365" s="92" t="s">
        <v>296</v>
      </c>
      <c r="W365" s="92" t="s">
        <v>153</v>
      </c>
      <c r="X365" s="92" t="s">
        <v>219</v>
      </c>
      <c r="Y365" s="92" t="s">
        <v>160</v>
      </c>
      <c r="Z365" s="92" t="s">
        <v>137</v>
      </c>
      <c r="AA365" s="92">
        <v>28</v>
      </c>
      <c r="AB365" s="92">
        <v>855</v>
      </c>
      <c r="AC365" s="92">
        <v>930</v>
      </c>
      <c r="AD365" s="92">
        <v>23940</v>
      </c>
      <c r="AE365" s="92">
        <v>26040</v>
      </c>
      <c r="AF365" s="92">
        <v>2100</v>
      </c>
      <c r="AG365" s="92" t="s">
        <v>354</v>
      </c>
      <c r="AH365" s="101" t="b">
        <v>1</v>
      </c>
      <c r="AY365" s="98">
        <v>45549</v>
      </c>
      <c r="AZ365" s="92" t="s">
        <v>227</v>
      </c>
      <c r="BA365" s="92" t="s">
        <v>125</v>
      </c>
      <c r="BB365" s="92" t="s">
        <v>145</v>
      </c>
      <c r="BC365" s="92" t="s">
        <v>143</v>
      </c>
      <c r="BD365" s="92" t="s">
        <v>128</v>
      </c>
      <c r="BE365" s="92">
        <v>19</v>
      </c>
      <c r="BF365" s="92">
        <v>938</v>
      </c>
      <c r="BG365" s="92">
        <v>1348</v>
      </c>
      <c r="BH365" s="92">
        <f t="shared" si="80"/>
        <v>17822</v>
      </c>
      <c r="BI365" s="92">
        <f t="shared" si="84"/>
        <v>25612</v>
      </c>
      <c r="BJ365" s="92">
        <f t="shared" si="81"/>
        <v>7790</v>
      </c>
      <c r="BK365" s="92" t="str">
        <f t="shared" si="82"/>
        <v>profit</v>
      </c>
      <c r="BL365" s="99" t="b">
        <f t="shared" si="83"/>
        <v>0</v>
      </c>
    </row>
    <row r="366" spans="1:64" s="93" customFormat="1" ht="15" thickBot="1">
      <c r="A366" s="98">
        <v>45522</v>
      </c>
      <c r="B366" s="92" t="s">
        <v>208</v>
      </c>
      <c r="C366" s="92" t="s">
        <v>153</v>
      </c>
      <c r="D366" s="92" t="s">
        <v>219</v>
      </c>
      <c r="E366" s="92" t="s">
        <v>143</v>
      </c>
      <c r="F366" s="92" t="s">
        <v>137</v>
      </c>
      <c r="G366" s="92">
        <v>22</v>
      </c>
      <c r="H366" s="92">
        <v>806</v>
      </c>
      <c r="I366" s="92">
        <v>1391</v>
      </c>
      <c r="J366" s="92">
        <f t="shared" si="75"/>
        <v>17732</v>
      </c>
      <c r="K366" s="92">
        <f t="shared" si="76"/>
        <v>30602</v>
      </c>
      <c r="L366" s="92">
        <f t="shared" si="77"/>
        <v>12870</v>
      </c>
      <c r="M366" s="92" t="str">
        <f t="shared" si="78"/>
        <v>profit</v>
      </c>
      <c r="N366" s="99" t="b">
        <f t="shared" si="79"/>
        <v>0</v>
      </c>
      <c r="U366" s="100">
        <v>45522</v>
      </c>
      <c r="V366" s="92" t="s">
        <v>208</v>
      </c>
      <c r="W366" s="92" t="s">
        <v>153</v>
      </c>
      <c r="X366" s="92" t="s">
        <v>219</v>
      </c>
      <c r="Y366" s="92" t="s">
        <v>143</v>
      </c>
      <c r="Z366" s="92" t="s">
        <v>137</v>
      </c>
      <c r="AA366" s="92">
        <v>22</v>
      </c>
      <c r="AB366" s="92">
        <v>806</v>
      </c>
      <c r="AC366" s="92">
        <v>1391</v>
      </c>
      <c r="AD366" s="92">
        <v>17732</v>
      </c>
      <c r="AE366" s="92">
        <v>30602</v>
      </c>
      <c r="AF366" s="92">
        <v>12870</v>
      </c>
      <c r="AG366" s="92" t="s">
        <v>354</v>
      </c>
      <c r="AH366" s="101" t="b">
        <v>0</v>
      </c>
      <c r="AY366" s="108">
        <v>45630</v>
      </c>
      <c r="AZ366" s="97" t="s">
        <v>333</v>
      </c>
      <c r="BA366" s="97" t="s">
        <v>153</v>
      </c>
      <c r="BB366" s="97" t="s">
        <v>219</v>
      </c>
      <c r="BC366" s="97" t="s">
        <v>147</v>
      </c>
      <c r="BD366" s="97" t="s">
        <v>137</v>
      </c>
      <c r="BE366" s="97">
        <v>29</v>
      </c>
      <c r="BF366" s="97">
        <v>841</v>
      </c>
      <c r="BG366" s="97">
        <v>854</v>
      </c>
      <c r="BH366" s="97">
        <f t="shared" si="80"/>
        <v>24389</v>
      </c>
      <c r="BI366" s="97">
        <f t="shared" si="84"/>
        <v>24766</v>
      </c>
      <c r="BJ366" s="97">
        <f t="shared" si="81"/>
        <v>377</v>
      </c>
      <c r="BK366" s="97" t="str">
        <f t="shared" si="82"/>
        <v>profit</v>
      </c>
      <c r="BL366" s="109" t="b">
        <f t="shared" si="83"/>
        <v>1</v>
      </c>
    </row>
    <row r="367" spans="1:64" s="93" customFormat="1">
      <c r="A367" s="98">
        <v>45523</v>
      </c>
      <c r="B367" s="92" t="s">
        <v>298</v>
      </c>
      <c r="C367" s="92" t="s">
        <v>153</v>
      </c>
      <c r="D367" s="92" t="s">
        <v>219</v>
      </c>
      <c r="E367" s="92" t="s">
        <v>147</v>
      </c>
      <c r="F367" s="92" t="s">
        <v>137</v>
      </c>
      <c r="G367" s="92">
        <v>30</v>
      </c>
      <c r="H367" s="92">
        <v>624</v>
      </c>
      <c r="I367" s="92">
        <v>999</v>
      </c>
      <c r="J367" s="92">
        <f t="shared" si="75"/>
        <v>18720</v>
      </c>
      <c r="K367" s="92">
        <f t="shared" si="76"/>
        <v>29970</v>
      </c>
      <c r="L367" s="92">
        <f t="shared" si="77"/>
        <v>11250</v>
      </c>
      <c r="M367" s="92" t="str">
        <f t="shared" si="78"/>
        <v>profit</v>
      </c>
      <c r="N367" s="99" t="b">
        <f t="shared" si="79"/>
        <v>0</v>
      </c>
      <c r="U367" s="100">
        <v>45523</v>
      </c>
      <c r="V367" s="92" t="s">
        <v>298</v>
      </c>
      <c r="W367" s="92" t="s">
        <v>153</v>
      </c>
      <c r="X367" s="92" t="s">
        <v>219</v>
      </c>
      <c r="Y367" s="92" t="s">
        <v>147</v>
      </c>
      <c r="Z367" s="92" t="s">
        <v>137</v>
      </c>
      <c r="AA367" s="92">
        <v>30</v>
      </c>
      <c r="AB367" s="92">
        <v>624</v>
      </c>
      <c r="AC367" s="92">
        <v>999</v>
      </c>
      <c r="AD367" s="92">
        <v>18720</v>
      </c>
      <c r="AE367" s="92">
        <v>29970</v>
      </c>
      <c r="AF367" s="92">
        <v>11250</v>
      </c>
      <c r="AG367" s="92" t="s">
        <v>354</v>
      </c>
      <c r="AH367" s="101" t="b">
        <v>0</v>
      </c>
    </row>
    <row r="368" spans="1:64" s="93" customFormat="1">
      <c r="A368" s="98">
        <v>45524</v>
      </c>
      <c r="B368" s="92" t="s">
        <v>206</v>
      </c>
      <c r="C368" s="92" t="s">
        <v>153</v>
      </c>
      <c r="D368" s="92" t="s">
        <v>219</v>
      </c>
      <c r="E368" s="92" t="s">
        <v>147</v>
      </c>
      <c r="F368" s="92" t="s">
        <v>128</v>
      </c>
      <c r="G368" s="92">
        <v>25</v>
      </c>
      <c r="H368" s="92">
        <v>533</v>
      </c>
      <c r="I368" s="92">
        <v>860</v>
      </c>
      <c r="J368" s="92">
        <f t="shared" si="75"/>
        <v>13325</v>
      </c>
      <c r="K368" s="92">
        <f t="shared" si="76"/>
        <v>21500</v>
      </c>
      <c r="L368" s="92">
        <f t="shared" si="77"/>
        <v>8175</v>
      </c>
      <c r="M368" s="92" t="str">
        <f t="shared" si="78"/>
        <v>profit</v>
      </c>
      <c r="N368" s="99" t="b">
        <f t="shared" si="79"/>
        <v>0</v>
      </c>
      <c r="U368" s="100">
        <v>45524</v>
      </c>
      <c r="V368" s="92" t="s">
        <v>206</v>
      </c>
      <c r="W368" s="92" t="s">
        <v>153</v>
      </c>
      <c r="X368" s="92" t="s">
        <v>219</v>
      </c>
      <c r="Y368" s="92" t="s">
        <v>147</v>
      </c>
      <c r="Z368" s="92" t="s">
        <v>128</v>
      </c>
      <c r="AA368" s="92">
        <v>25</v>
      </c>
      <c r="AB368" s="92">
        <v>533</v>
      </c>
      <c r="AC368" s="92">
        <v>860</v>
      </c>
      <c r="AD368" s="92">
        <v>13325</v>
      </c>
      <c r="AE368" s="92">
        <v>21500</v>
      </c>
      <c r="AF368" s="92">
        <v>8175</v>
      </c>
      <c r="AG368" s="92" t="s">
        <v>354</v>
      </c>
      <c r="AH368" s="101" t="b">
        <v>0</v>
      </c>
    </row>
    <row r="369" spans="1:34" s="93" customFormat="1">
      <c r="A369" s="98">
        <v>45525</v>
      </c>
      <c r="B369" s="92" t="s">
        <v>299</v>
      </c>
      <c r="C369" s="92" t="s">
        <v>153</v>
      </c>
      <c r="D369" s="92" t="s">
        <v>219</v>
      </c>
      <c r="E369" s="92" t="s">
        <v>169</v>
      </c>
      <c r="F369" s="92" t="s">
        <v>128</v>
      </c>
      <c r="G369" s="92">
        <v>20</v>
      </c>
      <c r="H369" s="92">
        <v>681</v>
      </c>
      <c r="I369" s="92">
        <v>823</v>
      </c>
      <c r="J369" s="92">
        <f t="shared" si="75"/>
        <v>13620</v>
      </c>
      <c r="K369" s="92">
        <f t="shared" si="76"/>
        <v>16460</v>
      </c>
      <c r="L369" s="92">
        <f t="shared" si="77"/>
        <v>2840</v>
      </c>
      <c r="M369" s="92" t="str">
        <f t="shared" si="78"/>
        <v>profit</v>
      </c>
      <c r="N369" s="99" t="b">
        <f t="shared" si="79"/>
        <v>0</v>
      </c>
      <c r="U369" s="100">
        <v>45525</v>
      </c>
      <c r="V369" s="92" t="s">
        <v>299</v>
      </c>
      <c r="W369" s="92" t="s">
        <v>153</v>
      </c>
      <c r="X369" s="92" t="s">
        <v>219</v>
      </c>
      <c r="Y369" s="92" t="s">
        <v>169</v>
      </c>
      <c r="Z369" s="92" t="s">
        <v>128</v>
      </c>
      <c r="AA369" s="92">
        <v>20</v>
      </c>
      <c r="AB369" s="92">
        <v>681</v>
      </c>
      <c r="AC369" s="92">
        <v>823</v>
      </c>
      <c r="AD369" s="92">
        <v>13620</v>
      </c>
      <c r="AE369" s="92">
        <v>16460</v>
      </c>
      <c r="AF369" s="92">
        <v>2840</v>
      </c>
      <c r="AG369" s="92" t="s">
        <v>354</v>
      </c>
      <c r="AH369" s="101" t="b">
        <v>0</v>
      </c>
    </row>
    <row r="370" spans="1:34" s="93" customFormat="1">
      <c r="A370" s="98">
        <v>45527</v>
      </c>
      <c r="B370" s="92" t="s">
        <v>300</v>
      </c>
      <c r="C370" s="92" t="s">
        <v>153</v>
      </c>
      <c r="D370" s="92" t="s">
        <v>219</v>
      </c>
      <c r="E370" s="92" t="s">
        <v>165</v>
      </c>
      <c r="F370" s="92" t="s">
        <v>128</v>
      </c>
      <c r="G370" s="92">
        <v>23</v>
      </c>
      <c r="H370" s="92">
        <v>577</v>
      </c>
      <c r="I370" s="92">
        <v>1125</v>
      </c>
      <c r="J370" s="92">
        <f t="shared" si="75"/>
        <v>13271</v>
      </c>
      <c r="K370" s="92">
        <f t="shared" si="76"/>
        <v>25875</v>
      </c>
      <c r="L370" s="92">
        <f t="shared" si="77"/>
        <v>12604</v>
      </c>
      <c r="M370" s="92" t="str">
        <f t="shared" si="78"/>
        <v>profit</v>
      </c>
      <c r="N370" s="99" t="b">
        <f t="shared" si="79"/>
        <v>0</v>
      </c>
      <c r="U370" s="100">
        <v>45527</v>
      </c>
      <c r="V370" s="92" t="s">
        <v>300</v>
      </c>
      <c r="W370" s="92" t="s">
        <v>153</v>
      </c>
      <c r="X370" s="92" t="s">
        <v>219</v>
      </c>
      <c r="Y370" s="92" t="s">
        <v>165</v>
      </c>
      <c r="Z370" s="92" t="s">
        <v>128</v>
      </c>
      <c r="AA370" s="92">
        <v>23</v>
      </c>
      <c r="AB370" s="92">
        <v>577</v>
      </c>
      <c r="AC370" s="92">
        <v>1125</v>
      </c>
      <c r="AD370" s="92">
        <v>13271</v>
      </c>
      <c r="AE370" s="92">
        <v>25875</v>
      </c>
      <c r="AF370" s="92">
        <v>12604</v>
      </c>
      <c r="AG370" s="92" t="s">
        <v>354</v>
      </c>
      <c r="AH370" s="101" t="b">
        <v>0</v>
      </c>
    </row>
    <row r="371" spans="1:34" s="93" customFormat="1">
      <c r="A371" s="98">
        <v>45589</v>
      </c>
      <c r="B371" s="92" t="s">
        <v>302</v>
      </c>
      <c r="C371" s="92" t="s">
        <v>153</v>
      </c>
      <c r="D371" s="92" t="s">
        <v>234</v>
      </c>
      <c r="E371" s="92" t="s">
        <v>165</v>
      </c>
      <c r="F371" s="92" t="s">
        <v>128</v>
      </c>
      <c r="G371" s="92">
        <v>28</v>
      </c>
      <c r="H371" s="92">
        <v>537</v>
      </c>
      <c r="I371" s="92">
        <v>828</v>
      </c>
      <c r="J371" s="92">
        <f t="shared" si="75"/>
        <v>15036</v>
      </c>
      <c r="K371" s="92">
        <f t="shared" si="76"/>
        <v>23184</v>
      </c>
      <c r="L371" s="92">
        <f t="shared" si="77"/>
        <v>8148</v>
      </c>
      <c r="M371" s="92" t="str">
        <f t="shared" si="78"/>
        <v>profit</v>
      </c>
      <c r="N371" s="99" t="b">
        <f t="shared" si="79"/>
        <v>0</v>
      </c>
      <c r="U371" s="100">
        <v>45589</v>
      </c>
      <c r="V371" s="92" t="s">
        <v>302</v>
      </c>
      <c r="W371" s="92" t="s">
        <v>153</v>
      </c>
      <c r="X371" s="92" t="s">
        <v>234</v>
      </c>
      <c r="Y371" s="92" t="s">
        <v>165</v>
      </c>
      <c r="Z371" s="92" t="s">
        <v>128</v>
      </c>
      <c r="AA371" s="92">
        <v>28</v>
      </c>
      <c r="AB371" s="92">
        <v>537</v>
      </c>
      <c r="AC371" s="92">
        <v>828</v>
      </c>
      <c r="AD371" s="92">
        <v>15036</v>
      </c>
      <c r="AE371" s="92">
        <v>23184</v>
      </c>
      <c r="AF371" s="92">
        <v>8148</v>
      </c>
      <c r="AG371" s="92" t="s">
        <v>354</v>
      </c>
      <c r="AH371" s="101" t="b">
        <v>0</v>
      </c>
    </row>
    <row r="372" spans="1:34" s="93" customFormat="1">
      <c r="A372" s="98">
        <v>45591</v>
      </c>
      <c r="B372" s="92" t="s">
        <v>303</v>
      </c>
      <c r="C372" s="92" t="s">
        <v>153</v>
      </c>
      <c r="D372" s="92" t="s">
        <v>234</v>
      </c>
      <c r="E372" s="92" t="s">
        <v>139</v>
      </c>
      <c r="F372" s="92" t="s">
        <v>137</v>
      </c>
      <c r="G372" s="92">
        <v>23</v>
      </c>
      <c r="H372" s="92">
        <v>746</v>
      </c>
      <c r="I372" s="92">
        <v>1410</v>
      </c>
      <c r="J372" s="92">
        <f t="shared" si="75"/>
        <v>17158</v>
      </c>
      <c r="K372" s="92">
        <f t="shared" si="76"/>
        <v>32430</v>
      </c>
      <c r="L372" s="92">
        <f t="shared" si="77"/>
        <v>15272</v>
      </c>
      <c r="M372" s="92" t="str">
        <f t="shared" si="78"/>
        <v>profit</v>
      </c>
      <c r="N372" s="99" t="b">
        <f t="shared" si="79"/>
        <v>0</v>
      </c>
      <c r="U372" s="100">
        <v>45591</v>
      </c>
      <c r="V372" s="92" t="s">
        <v>303</v>
      </c>
      <c r="W372" s="92" t="s">
        <v>153</v>
      </c>
      <c r="X372" s="92" t="s">
        <v>234</v>
      </c>
      <c r="Y372" s="92" t="s">
        <v>139</v>
      </c>
      <c r="Z372" s="92" t="s">
        <v>137</v>
      </c>
      <c r="AA372" s="92">
        <v>23</v>
      </c>
      <c r="AB372" s="92">
        <v>746</v>
      </c>
      <c r="AC372" s="92">
        <v>1410</v>
      </c>
      <c r="AD372" s="92">
        <v>17158</v>
      </c>
      <c r="AE372" s="92">
        <v>32430</v>
      </c>
      <c r="AF372" s="92">
        <v>15272</v>
      </c>
      <c r="AG372" s="92" t="s">
        <v>354</v>
      </c>
      <c r="AH372" s="101" t="b">
        <v>0</v>
      </c>
    </row>
    <row r="373" spans="1:34" s="93" customFormat="1">
      <c r="A373" s="98">
        <v>45596</v>
      </c>
      <c r="B373" s="92" t="s">
        <v>304</v>
      </c>
      <c r="C373" s="92" t="s">
        <v>153</v>
      </c>
      <c r="D373" s="92" t="s">
        <v>154</v>
      </c>
      <c r="E373" s="92" t="s">
        <v>127</v>
      </c>
      <c r="F373" s="92" t="s">
        <v>137</v>
      </c>
      <c r="G373" s="92">
        <v>29</v>
      </c>
      <c r="H373" s="92">
        <v>895</v>
      </c>
      <c r="I373" s="92">
        <v>882</v>
      </c>
      <c r="J373" s="92">
        <f t="shared" si="75"/>
        <v>25955</v>
      </c>
      <c r="K373" s="92">
        <f t="shared" si="76"/>
        <v>25578</v>
      </c>
      <c r="L373" s="92">
        <f t="shared" si="77"/>
        <v>-377</v>
      </c>
      <c r="M373" s="92" t="str">
        <f t="shared" si="78"/>
        <v>loss</v>
      </c>
      <c r="N373" s="99" t="b">
        <f t="shared" si="79"/>
        <v>0</v>
      </c>
      <c r="U373" s="100">
        <v>45596</v>
      </c>
      <c r="V373" s="92" t="s">
        <v>304</v>
      </c>
      <c r="W373" s="92" t="s">
        <v>153</v>
      </c>
      <c r="X373" s="92" t="s">
        <v>154</v>
      </c>
      <c r="Y373" s="92" t="s">
        <v>127</v>
      </c>
      <c r="Z373" s="92" t="s">
        <v>137</v>
      </c>
      <c r="AA373" s="92">
        <v>29</v>
      </c>
      <c r="AB373" s="92">
        <v>895</v>
      </c>
      <c r="AC373" s="92">
        <v>882</v>
      </c>
      <c r="AD373" s="92">
        <v>25955</v>
      </c>
      <c r="AE373" s="92">
        <v>25578</v>
      </c>
      <c r="AF373" s="92">
        <v>-377</v>
      </c>
      <c r="AG373" s="92" t="s">
        <v>353</v>
      </c>
      <c r="AH373" s="101" t="b">
        <v>0</v>
      </c>
    </row>
    <row r="374" spans="1:34" s="93" customFormat="1">
      <c r="A374" s="98">
        <v>45597</v>
      </c>
      <c r="B374" s="92" t="s">
        <v>306</v>
      </c>
      <c r="C374" s="92" t="s">
        <v>153</v>
      </c>
      <c r="D374" s="92" t="s">
        <v>154</v>
      </c>
      <c r="E374" s="92" t="s">
        <v>130</v>
      </c>
      <c r="F374" s="92" t="s">
        <v>137</v>
      </c>
      <c r="G374" s="92">
        <v>26</v>
      </c>
      <c r="H374" s="92">
        <v>728</v>
      </c>
      <c r="I374" s="92">
        <v>1466</v>
      </c>
      <c r="J374" s="92">
        <f t="shared" si="75"/>
        <v>18928</v>
      </c>
      <c r="K374" s="92">
        <f t="shared" si="76"/>
        <v>38116</v>
      </c>
      <c r="L374" s="92">
        <f t="shared" si="77"/>
        <v>19188</v>
      </c>
      <c r="M374" s="92" t="str">
        <f t="shared" si="78"/>
        <v>profit</v>
      </c>
      <c r="N374" s="99" t="b">
        <f t="shared" si="79"/>
        <v>0</v>
      </c>
      <c r="U374" s="100">
        <v>45597</v>
      </c>
      <c r="V374" s="92" t="s">
        <v>306</v>
      </c>
      <c r="W374" s="92" t="s">
        <v>153</v>
      </c>
      <c r="X374" s="92" t="s">
        <v>154</v>
      </c>
      <c r="Y374" s="92" t="s">
        <v>130</v>
      </c>
      <c r="Z374" s="92" t="s">
        <v>137</v>
      </c>
      <c r="AA374" s="92">
        <v>26</v>
      </c>
      <c r="AB374" s="92">
        <v>728</v>
      </c>
      <c r="AC374" s="92">
        <v>1466</v>
      </c>
      <c r="AD374" s="92">
        <v>18928</v>
      </c>
      <c r="AE374" s="92">
        <v>38116</v>
      </c>
      <c r="AF374" s="92">
        <v>19188</v>
      </c>
      <c r="AG374" s="92" t="s">
        <v>354</v>
      </c>
      <c r="AH374" s="101" t="b">
        <v>0</v>
      </c>
    </row>
    <row r="375" spans="1:34" s="93" customFormat="1">
      <c r="A375" s="98">
        <v>45598</v>
      </c>
      <c r="B375" s="92" t="s">
        <v>308</v>
      </c>
      <c r="C375" s="92" t="s">
        <v>153</v>
      </c>
      <c r="D375" s="92" t="s">
        <v>154</v>
      </c>
      <c r="E375" s="92" t="s">
        <v>132</v>
      </c>
      <c r="F375" s="92" t="s">
        <v>137</v>
      </c>
      <c r="G375" s="92">
        <v>22</v>
      </c>
      <c r="H375" s="92">
        <v>586</v>
      </c>
      <c r="I375" s="92">
        <v>1206</v>
      </c>
      <c r="J375" s="92">
        <f t="shared" si="75"/>
        <v>12892</v>
      </c>
      <c r="K375" s="92">
        <f t="shared" si="76"/>
        <v>26532</v>
      </c>
      <c r="L375" s="92">
        <f t="shared" si="77"/>
        <v>13640</v>
      </c>
      <c r="M375" s="92" t="str">
        <f t="shared" si="78"/>
        <v>profit</v>
      </c>
      <c r="N375" s="99" t="b">
        <f t="shared" si="79"/>
        <v>0</v>
      </c>
      <c r="U375" s="100">
        <v>45598</v>
      </c>
      <c r="V375" s="92" t="s">
        <v>308</v>
      </c>
      <c r="W375" s="92" t="s">
        <v>153</v>
      </c>
      <c r="X375" s="92" t="s">
        <v>154</v>
      </c>
      <c r="Y375" s="92" t="s">
        <v>132</v>
      </c>
      <c r="Z375" s="92" t="s">
        <v>137</v>
      </c>
      <c r="AA375" s="92">
        <v>22</v>
      </c>
      <c r="AB375" s="92">
        <v>586</v>
      </c>
      <c r="AC375" s="92">
        <v>1206</v>
      </c>
      <c r="AD375" s="92">
        <v>12892</v>
      </c>
      <c r="AE375" s="92">
        <v>26532</v>
      </c>
      <c r="AF375" s="92">
        <v>13640</v>
      </c>
      <c r="AG375" s="92" t="s">
        <v>354</v>
      </c>
      <c r="AH375" s="101" t="b">
        <v>0</v>
      </c>
    </row>
    <row r="376" spans="1:34" s="93" customFormat="1">
      <c r="A376" s="98">
        <v>45599</v>
      </c>
      <c r="B376" s="92" t="s">
        <v>309</v>
      </c>
      <c r="C376" s="92" t="s">
        <v>153</v>
      </c>
      <c r="D376" s="92" t="s">
        <v>154</v>
      </c>
      <c r="E376" s="92" t="s">
        <v>134</v>
      </c>
      <c r="F376" s="92" t="s">
        <v>128</v>
      </c>
      <c r="G376" s="92">
        <v>29</v>
      </c>
      <c r="H376" s="92">
        <v>724</v>
      </c>
      <c r="I376" s="92">
        <v>858</v>
      </c>
      <c r="J376" s="92">
        <f t="shared" si="75"/>
        <v>20996</v>
      </c>
      <c r="K376" s="92">
        <f t="shared" si="76"/>
        <v>24882</v>
      </c>
      <c r="L376" s="92">
        <f t="shared" si="77"/>
        <v>3886</v>
      </c>
      <c r="M376" s="92" t="str">
        <f t="shared" si="78"/>
        <v>profit</v>
      </c>
      <c r="N376" s="99" t="b">
        <f t="shared" si="79"/>
        <v>1</v>
      </c>
      <c r="U376" s="100">
        <v>45599</v>
      </c>
      <c r="V376" s="92" t="s">
        <v>309</v>
      </c>
      <c r="W376" s="92" t="s">
        <v>153</v>
      </c>
      <c r="X376" s="92" t="s">
        <v>154</v>
      </c>
      <c r="Y376" s="92" t="s">
        <v>134</v>
      </c>
      <c r="Z376" s="92" t="s">
        <v>128</v>
      </c>
      <c r="AA376" s="92">
        <v>29</v>
      </c>
      <c r="AB376" s="92">
        <v>724</v>
      </c>
      <c r="AC376" s="92">
        <v>858</v>
      </c>
      <c r="AD376" s="92">
        <v>20996</v>
      </c>
      <c r="AE376" s="92">
        <v>24882</v>
      </c>
      <c r="AF376" s="92">
        <v>3886</v>
      </c>
      <c r="AG376" s="92" t="s">
        <v>354</v>
      </c>
      <c r="AH376" s="101" t="b">
        <v>1</v>
      </c>
    </row>
    <row r="377" spans="1:34" s="93" customFormat="1">
      <c r="A377" s="98">
        <v>45600</v>
      </c>
      <c r="B377" s="92" t="s">
        <v>310</v>
      </c>
      <c r="C377" s="92" t="s">
        <v>153</v>
      </c>
      <c r="D377" s="92" t="s">
        <v>154</v>
      </c>
      <c r="E377" s="92" t="s">
        <v>134</v>
      </c>
      <c r="F377" s="92" t="s">
        <v>128</v>
      </c>
      <c r="G377" s="92">
        <v>20</v>
      </c>
      <c r="H377" s="92">
        <v>941</v>
      </c>
      <c r="I377" s="92">
        <v>1181</v>
      </c>
      <c r="J377" s="92">
        <f t="shared" si="75"/>
        <v>18820</v>
      </c>
      <c r="K377" s="92">
        <f t="shared" si="76"/>
        <v>23620</v>
      </c>
      <c r="L377" s="92">
        <f t="shared" si="77"/>
        <v>4800</v>
      </c>
      <c r="M377" s="92" t="str">
        <f t="shared" si="78"/>
        <v>profit</v>
      </c>
      <c r="N377" s="99" t="b">
        <f t="shared" si="79"/>
        <v>0</v>
      </c>
      <c r="U377" s="100">
        <v>45600</v>
      </c>
      <c r="V377" s="92" t="s">
        <v>310</v>
      </c>
      <c r="W377" s="92" t="s">
        <v>153</v>
      </c>
      <c r="X377" s="92" t="s">
        <v>154</v>
      </c>
      <c r="Y377" s="92" t="s">
        <v>134</v>
      </c>
      <c r="Z377" s="92" t="s">
        <v>128</v>
      </c>
      <c r="AA377" s="92">
        <v>20</v>
      </c>
      <c r="AB377" s="92">
        <v>941</v>
      </c>
      <c r="AC377" s="92">
        <v>1181</v>
      </c>
      <c r="AD377" s="92">
        <v>18820</v>
      </c>
      <c r="AE377" s="92">
        <v>23620</v>
      </c>
      <c r="AF377" s="92">
        <v>4800</v>
      </c>
      <c r="AG377" s="92" t="s">
        <v>354</v>
      </c>
      <c r="AH377" s="101" t="b">
        <v>0</v>
      </c>
    </row>
    <row r="378" spans="1:34" s="93" customFormat="1">
      <c r="A378" s="98">
        <v>45601</v>
      </c>
      <c r="B378" s="92" t="s">
        <v>311</v>
      </c>
      <c r="C378" s="92" t="s">
        <v>153</v>
      </c>
      <c r="D378" s="92" t="s">
        <v>154</v>
      </c>
      <c r="E378" s="92" t="s">
        <v>136</v>
      </c>
      <c r="F378" s="92" t="s">
        <v>128</v>
      </c>
      <c r="G378" s="92">
        <v>22</v>
      </c>
      <c r="H378" s="92">
        <v>618</v>
      </c>
      <c r="I378" s="92">
        <v>1373</v>
      </c>
      <c r="J378" s="92">
        <f t="shared" si="75"/>
        <v>13596</v>
      </c>
      <c r="K378" s="92">
        <f t="shared" si="76"/>
        <v>30206</v>
      </c>
      <c r="L378" s="92">
        <f t="shared" si="77"/>
        <v>16610</v>
      </c>
      <c r="M378" s="92" t="str">
        <f t="shared" si="78"/>
        <v>profit</v>
      </c>
      <c r="N378" s="99" t="b">
        <f t="shared" si="79"/>
        <v>0</v>
      </c>
      <c r="U378" s="100">
        <v>45601</v>
      </c>
      <c r="V378" s="92" t="s">
        <v>311</v>
      </c>
      <c r="W378" s="92" t="s">
        <v>153</v>
      </c>
      <c r="X378" s="92" t="s">
        <v>154</v>
      </c>
      <c r="Y378" s="92" t="s">
        <v>136</v>
      </c>
      <c r="Z378" s="92" t="s">
        <v>128</v>
      </c>
      <c r="AA378" s="92">
        <v>22</v>
      </c>
      <c r="AB378" s="92">
        <v>618</v>
      </c>
      <c r="AC378" s="92">
        <v>1373</v>
      </c>
      <c r="AD378" s="92">
        <v>13596</v>
      </c>
      <c r="AE378" s="92">
        <v>30206</v>
      </c>
      <c r="AF378" s="92">
        <v>16610</v>
      </c>
      <c r="AG378" s="92" t="s">
        <v>354</v>
      </c>
      <c r="AH378" s="101" t="b">
        <v>0</v>
      </c>
    </row>
    <row r="379" spans="1:34" s="93" customFormat="1">
      <c r="A379" s="98">
        <v>45609</v>
      </c>
      <c r="B379" s="92" t="s">
        <v>313</v>
      </c>
      <c r="C379" s="92" t="s">
        <v>153</v>
      </c>
      <c r="D379" s="92" t="s">
        <v>168</v>
      </c>
      <c r="E379" s="92" t="s">
        <v>180</v>
      </c>
      <c r="F379" s="92" t="s">
        <v>137</v>
      </c>
      <c r="G379" s="92">
        <v>28</v>
      </c>
      <c r="H379" s="92">
        <v>896</v>
      </c>
      <c r="I379" s="92">
        <v>1363</v>
      </c>
      <c r="J379" s="92">
        <f t="shared" si="75"/>
        <v>25088</v>
      </c>
      <c r="K379" s="92">
        <f t="shared" si="76"/>
        <v>38164</v>
      </c>
      <c r="L379" s="92">
        <f t="shared" si="77"/>
        <v>13076</v>
      </c>
      <c r="M379" s="92" t="str">
        <f t="shared" si="78"/>
        <v>profit</v>
      </c>
      <c r="N379" s="99" t="b">
        <f t="shared" si="79"/>
        <v>1</v>
      </c>
      <c r="U379" s="100">
        <v>45609</v>
      </c>
      <c r="V379" s="92" t="s">
        <v>313</v>
      </c>
      <c r="W379" s="92" t="s">
        <v>153</v>
      </c>
      <c r="X379" s="92" t="s">
        <v>168</v>
      </c>
      <c r="Y379" s="92" t="s">
        <v>180</v>
      </c>
      <c r="Z379" s="92" t="s">
        <v>137</v>
      </c>
      <c r="AA379" s="92">
        <v>28</v>
      </c>
      <c r="AB379" s="92">
        <v>896</v>
      </c>
      <c r="AC379" s="92">
        <v>1363</v>
      </c>
      <c r="AD379" s="92">
        <v>25088</v>
      </c>
      <c r="AE379" s="92">
        <v>38164</v>
      </c>
      <c r="AF379" s="92">
        <v>13076</v>
      </c>
      <c r="AG379" s="92" t="s">
        <v>354</v>
      </c>
      <c r="AH379" s="101" t="b">
        <v>1</v>
      </c>
    </row>
    <row r="380" spans="1:34" s="93" customFormat="1">
      <c r="A380" s="98">
        <v>45611</v>
      </c>
      <c r="B380" s="92" t="s">
        <v>314</v>
      </c>
      <c r="C380" s="92" t="s">
        <v>153</v>
      </c>
      <c r="D380" s="92" t="s">
        <v>168</v>
      </c>
      <c r="E380" s="92" t="s">
        <v>143</v>
      </c>
      <c r="F380" s="92" t="s">
        <v>137</v>
      </c>
      <c r="G380" s="92">
        <v>28</v>
      </c>
      <c r="H380" s="92">
        <v>986</v>
      </c>
      <c r="I380" s="92">
        <v>866</v>
      </c>
      <c r="J380" s="92">
        <f t="shared" si="75"/>
        <v>27608</v>
      </c>
      <c r="K380" s="92">
        <f t="shared" si="76"/>
        <v>24248</v>
      </c>
      <c r="L380" s="92">
        <f t="shared" si="77"/>
        <v>-3360</v>
      </c>
      <c r="M380" s="92" t="str">
        <f t="shared" si="78"/>
        <v>loss</v>
      </c>
      <c r="N380" s="99" t="b">
        <f t="shared" si="79"/>
        <v>0</v>
      </c>
      <c r="U380" s="100">
        <v>45611</v>
      </c>
      <c r="V380" s="92" t="s">
        <v>314</v>
      </c>
      <c r="W380" s="92" t="s">
        <v>153</v>
      </c>
      <c r="X380" s="92" t="s">
        <v>168</v>
      </c>
      <c r="Y380" s="92" t="s">
        <v>143</v>
      </c>
      <c r="Z380" s="92" t="s">
        <v>137</v>
      </c>
      <c r="AA380" s="92">
        <v>28</v>
      </c>
      <c r="AB380" s="92">
        <v>986</v>
      </c>
      <c r="AC380" s="92">
        <v>866</v>
      </c>
      <c r="AD380" s="92">
        <v>27608</v>
      </c>
      <c r="AE380" s="92">
        <v>24248</v>
      </c>
      <c r="AF380" s="92">
        <v>-3360</v>
      </c>
      <c r="AG380" s="92" t="s">
        <v>353</v>
      </c>
      <c r="AH380" s="101" t="b">
        <v>0</v>
      </c>
    </row>
    <row r="381" spans="1:34" s="93" customFormat="1">
      <c r="A381" s="98">
        <v>45612</v>
      </c>
      <c r="B381" s="92" t="s">
        <v>315</v>
      </c>
      <c r="C381" s="92" t="s">
        <v>153</v>
      </c>
      <c r="D381" s="92" t="s">
        <v>168</v>
      </c>
      <c r="E381" s="92" t="s">
        <v>151</v>
      </c>
      <c r="F381" s="92" t="s">
        <v>137</v>
      </c>
      <c r="G381" s="92">
        <v>27</v>
      </c>
      <c r="H381" s="92">
        <v>951</v>
      </c>
      <c r="I381" s="92">
        <v>1255</v>
      </c>
      <c r="J381" s="92">
        <f t="shared" si="75"/>
        <v>25677</v>
      </c>
      <c r="K381" s="92">
        <f t="shared" si="76"/>
        <v>33885</v>
      </c>
      <c r="L381" s="92">
        <f t="shared" si="77"/>
        <v>8208</v>
      </c>
      <c r="M381" s="92" t="str">
        <f t="shared" si="78"/>
        <v>profit</v>
      </c>
      <c r="N381" s="99" t="b">
        <f t="shared" si="79"/>
        <v>1</v>
      </c>
      <c r="U381" s="100">
        <v>45612</v>
      </c>
      <c r="V381" s="92" t="s">
        <v>315</v>
      </c>
      <c r="W381" s="92" t="s">
        <v>153</v>
      </c>
      <c r="X381" s="92" t="s">
        <v>168</v>
      </c>
      <c r="Y381" s="92" t="s">
        <v>151</v>
      </c>
      <c r="Z381" s="92" t="s">
        <v>137</v>
      </c>
      <c r="AA381" s="92">
        <v>27</v>
      </c>
      <c r="AB381" s="92">
        <v>951</v>
      </c>
      <c r="AC381" s="92">
        <v>1255</v>
      </c>
      <c r="AD381" s="92">
        <v>25677</v>
      </c>
      <c r="AE381" s="92">
        <v>33885</v>
      </c>
      <c r="AF381" s="92">
        <v>8208</v>
      </c>
      <c r="AG381" s="92" t="s">
        <v>354</v>
      </c>
      <c r="AH381" s="101" t="b">
        <v>1</v>
      </c>
    </row>
    <row r="382" spans="1:34" s="93" customFormat="1">
      <c r="A382" s="98">
        <v>45432</v>
      </c>
      <c r="B382" s="92" t="s">
        <v>199</v>
      </c>
      <c r="C382" s="92" t="s">
        <v>141</v>
      </c>
      <c r="D382" s="92" t="s">
        <v>200</v>
      </c>
      <c r="E382" s="92" t="s">
        <v>143</v>
      </c>
      <c r="F382" s="92" t="s">
        <v>137</v>
      </c>
      <c r="G382" s="92">
        <v>63</v>
      </c>
      <c r="H382" s="92">
        <v>929</v>
      </c>
      <c r="I382" s="92">
        <v>1320</v>
      </c>
      <c r="J382" s="92">
        <f t="shared" si="75"/>
        <v>58527</v>
      </c>
      <c r="K382" s="92">
        <f t="shared" si="76"/>
        <v>83160</v>
      </c>
      <c r="L382" s="92">
        <f t="shared" si="77"/>
        <v>24633</v>
      </c>
      <c r="M382" s="92" t="str">
        <f t="shared" si="78"/>
        <v>profit</v>
      </c>
      <c r="N382" s="99" t="b">
        <f t="shared" si="79"/>
        <v>1</v>
      </c>
      <c r="U382" s="100">
        <v>45432</v>
      </c>
      <c r="V382" s="92" t="s">
        <v>199</v>
      </c>
      <c r="W382" s="92" t="s">
        <v>141</v>
      </c>
      <c r="X382" s="92" t="s">
        <v>200</v>
      </c>
      <c r="Y382" s="92" t="s">
        <v>143</v>
      </c>
      <c r="Z382" s="92" t="s">
        <v>137</v>
      </c>
      <c r="AA382" s="92">
        <v>63</v>
      </c>
      <c r="AB382" s="92">
        <v>929</v>
      </c>
      <c r="AC382" s="92">
        <v>1320</v>
      </c>
      <c r="AD382" s="92">
        <v>58527</v>
      </c>
      <c r="AE382" s="92">
        <v>83160</v>
      </c>
      <c r="AF382" s="92">
        <v>24633</v>
      </c>
      <c r="AG382" s="92" t="s">
        <v>354</v>
      </c>
      <c r="AH382" s="101" t="b">
        <v>1</v>
      </c>
    </row>
    <row r="383" spans="1:34" s="93" customFormat="1">
      <c r="A383" s="98">
        <v>45613</v>
      </c>
      <c r="B383" s="92" t="s">
        <v>316</v>
      </c>
      <c r="C383" s="92" t="s">
        <v>153</v>
      </c>
      <c r="D383" s="92" t="s">
        <v>168</v>
      </c>
      <c r="E383" s="92" t="s">
        <v>165</v>
      </c>
      <c r="F383" s="92" t="s">
        <v>137</v>
      </c>
      <c r="G383" s="92">
        <v>22</v>
      </c>
      <c r="H383" s="92">
        <v>783</v>
      </c>
      <c r="I383" s="92">
        <v>886</v>
      </c>
      <c r="J383" s="92">
        <f t="shared" si="75"/>
        <v>17226</v>
      </c>
      <c r="K383" s="92">
        <f t="shared" si="76"/>
        <v>19492</v>
      </c>
      <c r="L383" s="92">
        <f t="shared" si="77"/>
        <v>2266</v>
      </c>
      <c r="M383" s="92" t="str">
        <f t="shared" si="78"/>
        <v>profit</v>
      </c>
      <c r="N383" s="99" t="b">
        <f t="shared" si="79"/>
        <v>0</v>
      </c>
      <c r="U383" s="100">
        <v>45613</v>
      </c>
      <c r="V383" s="92" t="s">
        <v>316</v>
      </c>
      <c r="W383" s="92" t="s">
        <v>153</v>
      </c>
      <c r="X383" s="92" t="s">
        <v>168</v>
      </c>
      <c r="Y383" s="92" t="s">
        <v>165</v>
      </c>
      <c r="Z383" s="92" t="s">
        <v>137</v>
      </c>
      <c r="AA383" s="92">
        <v>22</v>
      </c>
      <c r="AB383" s="92">
        <v>783</v>
      </c>
      <c r="AC383" s="92">
        <v>886</v>
      </c>
      <c r="AD383" s="92">
        <v>17226</v>
      </c>
      <c r="AE383" s="92">
        <v>19492</v>
      </c>
      <c r="AF383" s="92">
        <v>2266</v>
      </c>
      <c r="AG383" s="92" t="s">
        <v>354</v>
      </c>
      <c r="AH383" s="101" t="b">
        <v>0</v>
      </c>
    </row>
    <row r="384" spans="1:34" s="93" customFormat="1">
      <c r="A384" s="98">
        <v>45615</v>
      </c>
      <c r="B384" s="92" t="s">
        <v>317</v>
      </c>
      <c r="C384" s="92" t="s">
        <v>153</v>
      </c>
      <c r="D384" s="92" t="s">
        <v>168</v>
      </c>
      <c r="E384" s="92" t="s">
        <v>147</v>
      </c>
      <c r="F384" s="92" t="s">
        <v>128</v>
      </c>
      <c r="G384" s="92">
        <v>21</v>
      </c>
      <c r="H384" s="92">
        <v>547</v>
      </c>
      <c r="I384" s="92">
        <v>784</v>
      </c>
      <c r="J384" s="92">
        <f t="shared" si="75"/>
        <v>11487</v>
      </c>
      <c r="K384" s="92">
        <f t="shared" si="76"/>
        <v>16464</v>
      </c>
      <c r="L384" s="92">
        <f t="shared" si="77"/>
        <v>4977</v>
      </c>
      <c r="M384" s="92" t="str">
        <f t="shared" si="78"/>
        <v>profit</v>
      </c>
      <c r="N384" s="99" t="b">
        <f t="shared" si="79"/>
        <v>0</v>
      </c>
      <c r="U384" s="100">
        <v>45615</v>
      </c>
      <c r="V384" s="92" t="s">
        <v>317</v>
      </c>
      <c r="W384" s="92" t="s">
        <v>153</v>
      </c>
      <c r="X384" s="92" t="s">
        <v>168</v>
      </c>
      <c r="Y384" s="92" t="s">
        <v>147</v>
      </c>
      <c r="Z384" s="92" t="s">
        <v>128</v>
      </c>
      <c r="AA384" s="92">
        <v>21</v>
      </c>
      <c r="AB384" s="92">
        <v>547</v>
      </c>
      <c r="AC384" s="92">
        <v>784</v>
      </c>
      <c r="AD384" s="92">
        <v>11487</v>
      </c>
      <c r="AE384" s="92">
        <v>16464</v>
      </c>
      <c r="AF384" s="92">
        <v>4977</v>
      </c>
      <c r="AG384" s="92" t="s">
        <v>354</v>
      </c>
      <c r="AH384" s="101" t="b">
        <v>0</v>
      </c>
    </row>
    <row r="385" spans="1:34" s="93" customFormat="1">
      <c r="A385" s="98">
        <v>45617</v>
      </c>
      <c r="B385" s="92" t="s">
        <v>318</v>
      </c>
      <c r="C385" s="92" t="s">
        <v>153</v>
      </c>
      <c r="D385" s="92" t="s">
        <v>168</v>
      </c>
      <c r="E385" s="92" t="s">
        <v>151</v>
      </c>
      <c r="F385" s="92" t="s">
        <v>137</v>
      </c>
      <c r="G385" s="92">
        <v>20</v>
      </c>
      <c r="H385" s="92">
        <v>737</v>
      </c>
      <c r="I385" s="92">
        <v>932</v>
      </c>
      <c r="J385" s="92">
        <f t="shared" si="75"/>
        <v>14740</v>
      </c>
      <c r="K385" s="92">
        <f t="shared" si="76"/>
        <v>18640</v>
      </c>
      <c r="L385" s="92">
        <f t="shared" si="77"/>
        <v>3900</v>
      </c>
      <c r="M385" s="92" t="str">
        <f t="shared" si="78"/>
        <v>profit</v>
      </c>
      <c r="N385" s="99" t="b">
        <f t="shared" si="79"/>
        <v>0</v>
      </c>
      <c r="U385" s="100">
        <v>45617</v>
      </c>
      <c r="V385" s="92" t="s">
        <v>318</v>
      </c>
      <c r="W385" s="92" t="s">
        <v>153</v>
      </c>
      <c r="X385" s="92" t="s">
        <v>168</v>
      </c>
      <c r="Y385" s="92" t="s">
        <v>151</v>
      </c>
      <c r="Z385" s="92" t="s">
        <v>137</v>
      </c>
      <c r="AA385" s="92">
        <v>20</v>
      </c>
      <c r="AB385" s="92">
        <v>737</v>
      </c>
      <c r="AC385" s="92">
        <v>932</v>
      </c>
      <c r="AD385" s="92">
        <v>14740</v>
      </c>
      <c r="AE385" s="92">
        <v>18640</v>
      </c>
      <c r="AF385" s="92">
        <v>3900</v>
      </c>
      <c r="AG385" s="92" t="s">
        <v>354</v>
      </c>
      <c r="AH385" s="101" t="b">
        <v>0</v>
      </c>
    </row>
    <row r="386" spans="1:34" s="93" customFormat="1">
      <c r="A386" s="98">
        <v>45618</v>
      </c>
      <c r="B386" s="92" t="s">
        <v>320</v>
      </c>
      <c r="C386" s="92" t="s">
        <v>153</v>
      </c>
      <c r="D386" s="92" t="s">
        <v>168</v>
      </c>
      <c r="E386" s="92" t="s">
        <v>136</v>
      </c>
      <c r="F386" s="92" t="s">
        <v>137</v>
      </c>
      <c r="G386" s="92">
        <v>25</v>
      </c>
      <c r="H386" s="92">
        <v>924</v>
      </c>
      <c r="I386" s="92">
        <v>1062</v>
      </c>
      <c r="J386" s="92">
        <f t="shared" ref="J386:J449" si="85">G386*H386</f>
        <v>23100</v>
      </c>
      <c r="K386" s="92">
        <f t="shared" ref="K386:K449" si="86">G386*I386</f>
        <v>26550</v>
      </c>
      <c r="L386" s="92">
        <f t="shared" ref="L386:L449" si="87">K386-J386</f>
        <v>3450</v>
      </c>
      <c r="M386" s="92" t="str">
        <f t="shared" si="78"/>
        <v>profit</v>
      </c>
      <c r="N386" s="99" t="b">
        <f t="shared" si="79"/>
        <v>1</v>
      </c>
      <c r="U386" s="100">
        <v>45618</v>
      </c>
      <c r="V386" s="92" t="s">
        <v>320</v>
      </c>
      <c r="W386" s="92" t="s">
        <v>153</v>
      </c>
      <c r="X386" s="92" t="s">
        <v>168</v>
      </c>
      <c r="Y386" s="92" t="s">
        <v>136</v>
      </c>
      <c r="Z386" s="92" t="s">
        <v>137</v>
      </c>
      <c r="AA386" s="92">
        <v>25</v>
      </c>
      <c r="AB386" s="92">
        <v>924</v>
      </c>
      <c r="AC386" s="92">
        <v>1062</v>
      </c>
      <c r="AD386" s="92">
        <v>23100</v>
      </c>
      <c r="AE386" s="92">
        <v>26550</v>
      </c>
      <c r="AF386" s="92">
        <v>3450</v>
      </c>
      <c r="AG386" s="92" t="s">
        <v>354</v>
      </c>
      <c r="AH386" s="101" t="b">
        <v>1</v>
      </c>
    </row>
    <row r="387" spans="1:34" s="93" customFormat="1">
      <c r="A387" s="98">
        <v>45619</v>
      </c>
      <c r="B387" s="92" t="s">
        <v>322</v>
      </c>
      <c r="C387" s="92" t="s">
        <v>153</v>
      </c>
      <c r="D387" s="92" t="s">
        <v>168</v>
      </c>
      <c r="E387" s="92" t="s">
        <v>151</v>
      </c>
      <c r="F387" s="92" t="s">
        <v>137</v>
      </c>
      <c r="G387" s="92">
        <v>28</v>
      </c>
      <c r="H387" s="92">
        <v>665</v>
      </c>
      <c r="I387" s="92">
        <v>1467</v>
      </c>
      <c r="J387" s="92">
        <f t="shared" si="85"/>
        <v>18620</v>
      </c>
      <c r="K387" s="92">
        <f t="shared" si="86"/>
        <v>41076</v>
      </c>
      <c r="L387" s="92">
        <f t="shared" si="87"/>
        <v>22456</v>
      </c>
      <c r="M387" s="92" t="str">
        <f t="shared" ref="M387:M450" si="88">IF(L387&gt;0,"profit","loss")</f>
        <v>profit</v>
      </c>
      <c r="N387" s="99" t="b">
        <f t="shared" ref="N387:N450" si="89">AND(L387&gt;0,J387&gt;20000)</f>
        <v>0</v>
      </c>
      <c r="U387" s="100">
        <v>45619</v>
      </c>
      <c r="V387" s="92" t="s">
        <v>322</v>
      </c>
      <c r="W387" s="92" t="s">
        <v>153</v>
      </c>
      <c r="X387" s="92" t="s">
        <v>168</v>
      </c>
      <c r="Y387" s="92" t="s">
        <v>151</v>
      </c>
      <c r="Z387" s="92" t="s">
        <v>137</v>
      </c>
      <c r="AA387" s="92">
        <v>28</v>
      </c>
      <c r="AB387" s="92">
        <v>665</v>
      </c>
      <c r="AC387" s="92">
        <v>1467</v>
      </c>
      <c r="AD387" s="92">
        <v>18620</v>
      </c>
      <c r="AE387" s="92">
        <v>41076</v>
      </c>
      <c r="AF387" s="92">
        <v>22456</v>
      </c>
      <c r="AG387" s="92" t="s">
        <v>354</v>
      </c>
      <c r="AH387" s="101" t="b">
        <v>0</v>
      </c>
    </row>
    <row r="388" spans="1:34" s="93" customFormat="1">
      <c r="A388" s="98">
        <v>45620</v>
      </c>
      <c r="B388" s="92" t="s">
        <v>324</v>
      </c>
      <c r="C388" s="92" t="s">
        <v>153</v>
      </c>
      <c r="D388" s="92" t="s">
        <v>168</v>
      </c>
      <c r="E388" s="92" t="s">
        <v>156</v>
      </c>
      <c r="F388" s="92" t="s">
        <v>137</v>
      </c>
      <c r="G388" s="92">
        <v>24</v>
      </c>
      <c r="H388" s="92">
        <v>839</v>
      </c>
      <c r="I388" s="92">
        <v>1092</v>
      </c>
      <c r="J388" s="92">
        <f t="shared" si="85"/>
        <v>20136</v>
      </c>
      <c r="K388" s="92">
        <f t="shared" si="86"/>
        <v>26208</v>
      </c>
      <c r="L388" s="92">
        <f t="shared" si="87"/>
        <v>6072</v>
      </c>
      <c r="M388" s="92" t="str">
        <f t="shared" si="88"/>
        <v>profit</v>
      </c>
      <c r="N388" s="99" t="b">
        <f t="shared" si="89"/>
        <v>1</v>
      </c>
      <c r="U388" s="100">
        <v>45620</v>
      </c>
      <c r="V388" s="92" t="s">
        <v>324</v>
      </c>
      <c r="W388" s="92" t="s">
        <v>153</v>
      </c>
      <c r="X388" s="92" t="s">
        <v>168</v>
      </c>
      <c r="Y388" s="92" t="s">
        <v>156</v>
      </c>
      <c r="Z388" s="92" t="s">
        <v>137</v>
      </c>
      <c r="AA388" s="92">
        <v>24</v>
      </c>
      <c r="AB388" s="92">
        <v>839</v>
      </c>
      <c r="AC388" s="92">
        <v>1092</v>
      </c>
      <c r="AD388" s="92">
        <v>20136</v>
      </c>
      <c r="AE388" s="92">
        <v>26208</v>
      </c>
      <c r="AF388" s="92">
        <v>6072</v>
      </c>
      <c r="AG388" s="92" t="s">
        <v>354</v>
      </c>
      <c r="AH388" s="101" t="b">
        <v>1</v>
      </c>
    </row>
    <row r="389" spans="1:34" s="93" customFormat="1">
      <c r="A389" s="98">
        <v>45621</v>
      </c>
      <c r="B389" s="92" t="s">
        <v>325</v>
      </c>
      <c r="C389" s="92" t="s">
        <v>153</v>
      </c>
      <c r="D389" s="92" t="s">
        <v>168</v>
      </c>
      <c r="E389" s="92" t="s">
        <v>136</v>
      </c>
      <c r="F389" s="92" t="s">
        <v>137</v>
      </c>
      <c r="G389" s="92">
        <v>30</v>
      </c>
      <c r="H389" s="92">
        <v>790</v>
      </c>
      <c r="I389" s="92">
        <v>1245</v>
      </c>
      <c r="J389" s="92">
        <f t="shared" si="85"/>
        <v>23700</v>
      </c>
      <c r="K389" s="92">
        <f t="shared" si="86"/>
        <v>37350</v>
      </c>
      <c r="L389" s="92">
        <f t="shared" si="87"/>
        <v>13650</v>
      </c>
      <c r="M389" s="92" t="str">
        <f t="shared" si="88"/>
        <v>profit</v>
      </c>
      <c r="N389" s="99" t="b">
        <f t="shared" si="89"/>
        <v>1</v>
      </c>
      <c r="U389" s="100">
        <v>45621</v>
      </c>
      <c r="V389" s="92" t="s">
        <v>325</v>
      </c>
      <c r="W389" s="92" t="s">
        <v>153</v>
      </c>
      <c r="X389" s="92" t="s">
        <v>168</v>
      </c>
      <c r="Y389" s="92" t="s">
        <v>136</v>
      </c>
      <c r="Z389" s="92" t="s">
        <v>137</v>
      </c>
      <c r="AA389" s="92">
        <v>30</v>
      </c>
      <c r="AB389" s="92">
        <v>790</v>
      </c>
      <c r="AC389" s="92">
        <v>1245</v>
      </c>
      <c r="AD389" s="92">
        <v>23700</v>
      </c>
      <c r="AE389" s="92">
        <v>37350</v>
      </c>
      <c r="AF389" s="92">
        <v>13650</v>
      </c>
      <c r="AG389" s="92" t="s">
        <v>354</v>
      </c>
      <c r="AH389" s="101" t="b">
        <v>1</v>
      </c>
    </row>
    <row r="390" spans="1:34" s="93" customFormat="1">
      <c r="A390" s="98">
        <v>45622</v>
      </c>
      <c r="B390" s="92" t="s">
        <v>326</v>
      </c>
      <c r="C390" s="92" t="s">
        <v>153</v>
      </c>
      <c r="D390" s="92" t="s">
        <v>168</v>
      </c>
      <c r="E390" s="92" t="s">
        <v>159</v>
      </c>
      <c r="F390" s="92" t="s">
        <v>128</v>
      </c>
      <c r="G390" s="92">
        <v>30</v>
      </c>
      <c r="H390" s="92">
        <v>651</v>
      </c>
      <c r="I390" s="92">
        <v>1277</v>
      </c>
      <c r="J390" s="92">
        <f t="shared" si="85"/>
        <v>19530</v>
      </c>
      <c r="K390" s="92">
        <f t="shared" si="86"/>
        <v>38310</v>
      </c>
      <c r="L390" s="92">
        <f t="shared" si="87"/>
        <v>18780</v>
      </c>
      <c r="M390" s="92" t="str">
        <f t="shared" si="88"/>
        <v>profit</v>
      </c>
      <c r="N390" s="99" t="b">
        <f t="shared" si="89"/>
        <v>0</v>
      </c>
      <c r="U390" s="100">
        <v>45622</v>
      </c>
      <c r="V390" s="92" t="s">
        <v>326</v>
      </c>
      <c r="W390" s="92" t="s">
        <v>153</v>
      </c>
      <c r="X390" s="92" t="s">
        <v>168</v>
      </c>
      <c r="Y390" s="92" t="s">
        <v>159</v>
      </c>
      <c r="Z390" s="92" t="s">
        <v>128</v>
      </c>
      <c r="AA390" s="92">
        <v>30</v>
      </c>
      <c r="AB390" s="92">
        <v>651</v>
      </c>
      <c r="AC390" s="92">
        <v>1277</v>
      </c>
      <c r="AD390" s="92">
        <v>19530</v>
      </c>
      <c r="AE390" s="92">
        <v>38310</v>
      </c>
      <c r="AF390" s="92">
        <v>18780</v>
      </c>
      <c r="AG390" s="92" t="s">
        <v>354</v>
      </c>
      <c r="AH390" s="101" t="b">
        <v>0</v>
      </c>
    </row>
    <row r="391" spans="1:34" s="93" customFormat="1">
      <c r="A391" s="98">
        <v>45441</v>
      </c>
      <c r="B391" s="92" t="s">
        <v>209</v>
      </c>
      <c r="C391" s="92" t="s">
        <v>141</v>
      </c>
      <c r="D391" s="92" t="s">
        <v>200</v>
      </c>
      <c r="E391" s="92" t="s">
        <v>160</v>
      </c>
      <c r="F391" s="92" t="s">
        <v>137</v>
      </c>
      <c r="G391" s="92">
        <v>67</v>
      </c>
      <c r="H391" s="92">
        <v>796</v>
      </c>
      <c r="I391" s="92">
        <v>1347</v>
      </c>
      <c r="J391" s="92">
        <f t="shared" si="85"/>
        <v>53332</v>
      </c>
      <c r="K391" s="92">
        <f t="shared" si="86"/>
        <v>90249</v>
      </c>
      <c r="L391" s="92">
        <f t="shared" si="87"/>
        <v>36917</v>
      </c>
      <c r="M391" s="92" t="str">
        <f t="shared" si="88"/>
        <v>profit</v>
      </c>
      <c r="N391" s="99" t="b">
        <f t="shared" si="89"/>
        <v>1</v>
      </c>
      <c r="U391" s="100">
        <v>45441</v>
      </c>
      <c r="V391" s="92" t="s">
        <v>209</v>
      </c>
      <c r="W391" s="92" t="s">
        <v>141</v>
      </c>
      <c r="X391" s="92" t="s">
        <v>200</v>
      </c>
      <c r="Y391" s="92" t="s">
        <v>160</v>
      </c>
      <c r="Z391" s="92" t="s">
        <v>137</v>
      </c>
      <c r="AA391" s="92">
        <v>67</v>
      </c>
      <c r="AB391" s="92">
        <v>796</v>
      </c>
      <c r="AC391" s="92">
        <v>1347</v>
      </c>
      <c r="AD391" s="92">
        <v>53332</v>
      </c>
      <c r="AE391" s="92">
        <v>90249</v>
      </c>
      <c r="AF391" s="92">
        <v>36917</v>
      </c>
      <c r="AG391" s="92" t="s">
        <v>354</v>
      </c>
      <c r="AH391" s="101" t="b">
        <v>1</v>
      </c>
    </row>
    <row r="392" spans="1:34" s="93" customFormat="1">
      <c r="A392" s="98">
        <v>45623</v>
      </c>
      <c r="B392" s="92" t="s">
        <v>327</v>
      </c>
      <c r="C392" s="92" t="s">
        <v>153</v>
      </c>
      <c r="D392" s="92" t="s">
        <v>168</v>
      </c>
      <c r="E392" s="92" t="s">
        <v>160</v>
      </c>
      <c r="F392" s="92" t="s">
        <v>128</v>
      </c>
      <c r="G392" s="92">
        <v>23</v>
      </c>
      <c r="H392" s="92">
        <v>531</v>
      </c>
      <c r="I392" s="92">
        <v>1072</v>
      </c>
      <c r="J392" s="92">
        <f t="shared" si="85"/>
        <v>12213</v>
      </c>
      <c r="K392" s="92">
        <f t="shared" si="86"/>
        <v>24656</v>
      </c>
      <c r="L392" s="92">
        <f t="shared" si="87"/>
        <v>12443</v>
      </c>
      <c r="M392" s="92" t="str">
        <f t="shared" si="88"/>
        <v>profit</v>
      </c>
      <c r="N392" s="99" t="b">
        <f t="shared" si="89"/>
        <v>0</v>
      </c>
      <c r="U392" s="100">
        <v>45623</v>
      </c>
      <c r="V392" s="92" t="s">
        <v>327</v>
      </c>
      <c r="W392" s="92" t="s">
        <v>153</v>
      </c>
      <c r="X392" s="92" t="s">
        <v>168</v>
      </c>
      <c r="Y392" s="92" t="s">
        <v>160</v>
      </c>
      <c r="Z392" s="92" t="s">
        <v>128</v>
      </c>
      <c r="AA392" s="92">
        <v>23</v>
      </c>
      <c r="AB392" s="92">
        <v>531</v>
      </c>
      <c r="AC392" s="92">
        <v>1072</v>
      </c>
      <c r="AD392" s="92">
        <v>12213</v>
      </c>
      <c r="AE392" s="92">
        <v>24656</v>
      </c>
      <c r="AF392" s="92">
        <v>12443</v>
      </c>
      <c r="AG392" s="92" t="s">
        <v>354</v>
      </c>
      <c r="AH392" s="101" t="b">
        <v>0</v>
      </c>
    </row>
    <row r="393" spans="1:34" s="93" customFormat="1">
      <c r="A393" s="98">
        <v>45624</v>
      </c>
      <c r="B393" s="92" t="s">
        <v>328</v>
      </c>
      <c r="C393" s="92" t="s">
        <v>153</v>
      </c>
      <c r="D393" s="92" t="s">
        <v>219</v>
      </c>
      <c r="E393" s="92" t="s">
        <v>143</v>
      </c>
      <c r="F393" s="92" t="s">
        <v>128</v>
      </c>
      <c r="G393" s="92">
        <v>30</v>
      </c>
      <c r="H393" s="92">
        <v>591</v>
      </c>
      <c r="I393" s="92">
        <v>949</v>
      </c>
      <c r="J393" s="92">
        <f t="shared" si="85"/>
        <v>17730</v>
      </c>
      <c r="K393" s="92">
        <f t="shared" si="86"/>
        <v>28470</v>
      </c>
      <c r="L393" s="92">
        <f t="shared" si="87"/>
        <v>10740</v>
      </c>
      <c r="M393" s="92" t="str">
        <f t="shared" si="88"/>
        <v>profit</v>
      </c>
      <c r="N393" s="99" t="b">
        <f t="shared" si="89"/>
        <v>0</v>
      </c>
      <c r="U393" s="100">
        <v>45624</v>
      </c>
      <c r="V393" s="92" t="s">
        <v>328</v>
      </c>
      <c r="W393" s="92" t="s">
        <v>153</v>
      </c>
      <c r="X393" s="92" t="s">
        <v>219</v>
      </c>
      <c r="Y393" s="92" t="s">
        <v>143</v>
      </c>
      <c r="Z393" s="92" t="s">
        <v>128</v>
      </c>
      <c r="AA393" s="92">
        <v>30</v>
      </c>
      <c r="AB393" s="92">
        <v>591</v>
      </c>
      <c r="AC393" s="92">
        <v>949</v>
      </c>
      <c r="AD393" s="92">
        <v>17730</v>
      </c>
      <c r="AE393" s="92">
        <v>28470</v>
      </c>
      <c r="AF393" s="92">
        <v>10740</v>
      </c>
      <c r="AG393" s="92" t="s">
        <v>354</v>
      </c>
      <c r="AH393" s="101" t="b">
        <v>0</v>
      </c>
    </row>
    <row r="394" spans="1:34" s="93" customFormat="1">
      <c r="A394" s="98">
        <v>45625</v>
      </c>
      <c r="B394" s="92" t="s">
        <v>329</v>
      </c>
      <c r="C394" s="92" t="s">
        <v>153</v>
      </c>
      <c r="D394" s="92" t="s">
        <v>219</v>
      </c>
      <c r="E394" s="92" t="s">
        <v>147</v>
      </c>
      <c r="F394" s="92" t="s">
        <v>128</v>
      </c>
      <c r="G394" s="92">
        <v>29</v>
      </c>
      <c r="H394" s="92">
        <v>621</v>
      </c>
      <c r="I394" s="92">
        <v>1485</v>
      </c>
      <c r="J394" s="92">
        <f t="shared" si="85"/>
        <v>18009</v>
      </c>
      <c r="K394" s="92">
        <f t="shared" si="86"/>
        <v>43065</v>
      </c>
      <c r="L394" s="92">
        <f t="shared" si="87"/>
        <v>25056</v>
      </c>
      <c r="M394" s="92" t="str">
        <f t="shared" si="88"/>
        <v>profit</v>
      </c>
      <c r="N394" s="99" t="b">
        <f t="shared" si="89"/>
        <v>0</v>
      </c>
      <c r="U394" s="100">
        <v>45625</v>
      </c>
      <c r="V394" s="92" t="s">
        <v>329</v>
      </c>
      <c r="W394" s="92" t="s">
        <v>153</v>
      </c>
      <c r="X394" s="92" t="s">
        <v>219</v>
      </c>
      <c r="Y394" s="92" t="s">
        <v>147</v>
      </c>
      <c r="Z394" s="92" t="s">
        <v>128</v>
      </c>
      <c r="AA394" s="92">
        <v>29</v>
      </c>
      <c r="AB394" s="92">
        <v>621</v>
      </c>
      <c r="AC394" s="92">
        <v>1485</v>
      </c>
      <c r="AD394" s="92">
        <v>18009</v>
      </c>
      <c r="AE394" s="92">
        <v>43065</v>
      </c>
      <c r="AF394" s="92">
        <v>25056</v>
      </c>
      <c r="AG394" s="92" t="s">
        <v>354</v>
      </c>
      <c r="AH394" s="101" t="b">
        <v>0</v>
      </c>
    </row>
    <row r="395" spans="1:34" s="93" customFormat="1">
      <c r="A395" s="98">
        <v>45627</v>
      </c>
      <c r="B395" s="92" t="s">
        <v>331</v>
      </c>
      <c r="C395" s="92" t="s">
        <v>153</v>
      </c>
      <c r="D395" s="92" t="s">
        <v>219</v>
      </c>
      <c r="E395" s="92" t="s">
        <v>169</v>
      </c>
      <c r="F395" s="92" t="s">
        <v>128</v>
      </c>
      <c r="G395" s="92">
        <v>30</v>
      </c>
      <c r="H395" s="92">
        <v>857</v>
      </c>
      <c r="I395" s="92">
        <v>1455</v>
      </c>
      <c r="J395" s="92">
        <f t="shared" si="85"/>
        <v>25710</v>
      </c>
      <c r="K395" s="92">
        <f t="shared" si="86"/>
        <v>43650</v>
      </c>
      <c r="L395" s="92">
        <f t="shared" si="87"/>
        <v>17940</v>
      </c>
      <c r="M395" s="92" t="str">
        <f t="shared" si="88"/>
        <v>profit</v>
      </c>
      <c r="N395" s="99" t="b">
        <f t="shared" si="89"/>
        <v>1</v>
      </c>
      <c r="U395" s="100">
        <v>45627</v>
      </c>
      <c r="V395" s="92" t="s">
        <v>331</v>
      </c>
      <c r="W395" s="92" t="s">
        <v>153</v>
      </c>
      <c r="X395" s="92" t="s">
        <v>219</v>
      </c>
      <c r="Y395" s="92" t="s">
        <v>169</v>
      </c>
      <c r="Z395" s="92" t="s">
        <v>128</v>
      </c>
      <c r="AA395" s="92">
        <v>30</v>
      </c>
      <c r="AB395" s="92">
        <v>857</v>
      </c>
      <c r="AC395" s="92">
        <v>1455</v>
      </c>
      <c r="AD395" s="92">
        <v>25710</v>
      </c>
      <c r="AE395" s="92">
        <v>43650</v>
      </c>
      <c r="AF395" s="92">
        <v>17940</v>
      </c>
      <c r="AG395" s="92" t="s">
        <v>354</v>
      </c>
      <c r="AH395" s="101" t="b">
        <v>1</v>
      </c>
    </row>
    <row r="396" spans="1:34" s="93" customFormat="1">
      <c r="A396" s="98">
        <v>45628</v>
      </c>
      <c r="B396" s="92" t="s">
        <v>332</v>
      </c>
      <c r="C396" s="92" t="s">
        <v>153</v>
      </c>
      <c r="D396" s="92" t="s">
        <v>219</v>
      </c>
      <c r="E396" s="92" t="s">
        <v>169</v>
      </c>
      <c r="F396" s="92" t="s">
        <v>128</v>
      </c>
      <c r="G396" s="92">
        <v>20</v>
      </c>
      <c r="H396" s="92">
        <v>897</v>
      </c>
      <c r="I396" s="92">
        <v>1024</v>
      </c>
      <c r="J396" s="92">
        <f t="shared" si="85"/>
        <v>17940</v>
      </c>
      <c r="K396" s="92">
        <f t="shared" si="86"/>
        <v>20480</v>
      </c>
      <c r="L396" s="92">
        <f t="shared" si="87"/>
        <v>2540</v>
      </c>
      <c r="M396" s="92" t="str">
        <f t="shared" si="88"/>
        <v>profit</v>
      </c>
      <c r="N396" s="99" t="b">
        <f t="shared" si="89"/>
        <v>0</v>
      </c>
      <c r="U396" s="100">
        <v>45628</v>
      </c>
      <c r="V396" s="92" t="s">
        <v>332</v>
      </c>
      <c r="W396" s="92" t="s">
        <v>153</v>
      </c>
      <c r="X396" s="92" t="s">
        <v>219</v>
      </c>
      <c r="Y396" s="92" t="s">
        <v>169</v>
      </c>
      <c r="Z396" s="92" t="s">
        <v>128</v>
      </c>
      <c r="AA396" s="92">
        <v>20</v>
      </c>
      <c r="AB396" s="92">
        <v>897</v>
      </c>
      <c r="AC396" s="92">
        <v>1024</v>
      </c>
      <c r="AD396" s="92">
        <v>17940</v>
      </c>
      <c r="AE396" s="92">
        <v>20480</v>
      </c>
      <c r="AF396" s="92">
        <v>2540</v>
      </c>
      <c r="AG396" s="92" t="s">
        <v>354</v>
      </c>
      <c r="AH396" s="101" t="b">
        <v>0</v>
      </c>
    </row>
    <row r="397" spans="1:34" s="93" customFormat="1">
      <c r="A397" s="98">
        <v>45630</v>
      </c>
      <c r="B397" s="92" t="s">
        <v>333</v>
      </c>
      <c r="C397" s="92" t="s">
        <v>153</v>
      </c>
      <c r="D397" s="92" t="s">
        <v>219</v>
      </c>
      <c r="E397" s="92" t="s">
        <v>147</v>
      </c>
      <c r="F397" s="92" t="s">
        <v>137</v>
      </c>
      <c r="G397" s="92">
        <v>22</v>
      </c>
      <c r="H397" s="92">
        <v>781</v>
      </c>
      <c r="I397" s="92">
        <v>1423</v>
      </c>
      <c r="J397" s="92">
        <f t="shared" si="85"/>
        <v>17182</v>
      </c>
      <c r="K397" s="92">
        <f t="shared" si="86"/>
        <v>31306</v>
      </c>
      <c r="L397" s="92">
        <f t="shared" si="87"/>
        <v>14124</v>
      </c>
      <c r="M397" s="92" t="str">
        <f t="shared" si="88"/>
        <v>profit</v>
      </c>
      <c r="N397" s="99" t="b">
        <f t="shared" si="89"/>
        <v>0</v>
      </c>
      <c r="U397" s="100">
        <v>45630</v>
      </c>
      <c r="V397" s="92" t="s">
        <v>333</v>
      </c>
      <c r="W397" s="92" t="s">
        <v>153</v>
      </c>
      <c r="X397" s="92" t="s">
        <v>219</v>
      </c>
      <c r="Y397" s="92" t="s">
        <v>147</v>
      </c>
      <c r="Z397" s="92" t="s">
        <v>137</v>
      </c>
      <c r="AA397" s="92">
        <v>22</v>
      </c>
      <c r="AB397" s="92">
        <v>781</v>
      </c>
      <c r="AC397" s="92">
        <v>1423</v>
      </c>
      <c r="AD397" s="92">
        <v>17182</v>
      </c>
      <c r="AE397" s="92">
        <v>31306</v>
      </c>
      <c r="AF397" s="92">
        <v>14124</v>
      </c>
      <c r="AG397" s="92" t="s">
        <v>354</v>
      </c>
      <c r="AH397" s="101" t="b">
        <v>0</v>
      </c>
    </row>
    <row r="398" spans="1:34" s="93" customFormat="1">
      <c r="A398" s="98">
        <v>45631</v>
      </c>
      <c r="B398" s="92" t="s">
        <v>334</v>
      </c>
      <c r="C398" s="92" t="s">
        <v>153</v>
      </c>
      <c r="D398" s="92" t="s">
        <v>219</v>
      </c>
      <c r="E398" s="92" t="s">
        <v>139</v>
      </c>
      <c r="F398" s="92" t="s">
        <v>137</v>
      </c>
      <c r="G398" s="92">
        <v>20</v>
      </c>
      <c r="H398" s="92">
        <v>854</v>
      </c>
      <c r="I398" s="92">
        <v>956</v>
      </c>
      <c r="J398" s="92">
        <f t="shared" si="85"/>
        <v>17080</v>
      </c>
      <c r="K398" s="92">
        <f t="shared" si="86"/>
        <v>19120</v>
      </c>
      <c r="L398" s="92">
        <f t="shared" si="87"/>
        <v>2040</v>
      </c>
      <c r="M398" s="92" t="str">
        <f t="shared" si="88"/>
        <v>profit</v>
      </c>
      <c r="N398" s="99" t="b">
        <f t="shared" si="89"/>
        <v>0</v>
      </c>
      <c r="U398" s="100">
        <v>45631</v>
      </c>
      <c r="V398" s="92" t="s">
        <v>334</v>
      </c>
      <c r="W398" s="92" t="s">
        <v>153</v>
      </c>
      <c r="X398" s="92" t="s">
        <v>219</v>
      </c>
      <c r="Y398" s="92" t="s">
        <v>139</v>
      </c>
      <c r="Z398" s="92" t="s">
        <v>137</v>
      </c>
      <c r="AA398" s="92">
        <v>20</v>
      </c>
      <c r="AB398" s="92">
        <v>854</v>
      </c>
      <c r="AC398" s="92">
        <v>956</v>
      </c>
      <c r="AD398" s="92">
        <v>17080</v>
      </c>
      <c r="AE398" s="92">
        <v>19120</v>
      </c>
      <c r="AF398" s="92">
        <v>2040</v>
      </c>
      <c r="AG398" s="92" t="s">
        <v>354</v>
      </c>
      <c r="AH398" s="101" t="b">
        <v>0</v>
      </c>
    </row>
    <row r="399" spans="1:34" s="93" customFormat="1">
      <c r="A399" s="98">
        <v>45632</v>
      </c>
      <c r="B399" s="92" t="s">
        <v>335</v>
      </c>
      <c r="C399" s="92" t="s">
        <v>153</v>
      </c>
      <c r="D399" s="92" t="s">
        <v>219</v>
      </c>
      <c r="E399" s="92" t="s">
        <v>214</v>
      </c>
      <c r="F399" s="92" t="s">
        <v>137</v>
      </c>
      <c r="G399" s="92">
        <v>26</v>
      </c>
      <c r="H399" s="92">
        <v>909</v>
      </c>
      <c r="I399" s="92">
        <v>1206</v>
      </c>
      <c r="J399" s="92">
        <f t="shared" si="85"/>
        <v>23634</v>
      </c>
      <c r="K399" s="92">
        <f t="shared" si="86"/>
        <v>31356</v>
      </c>
      <c r="L399" s="92">
        <f t="shared" si="87"/>
        <v>7722</v>
      </c>
      <c r="M399" s="92" t="str">
        <f t="shared" si="88"/>
        <v>profit</v>
      </c>
      <c r="N399" s="99" t="b">
        <f t="shared" si="89"/>
        <v>1</v>
      </c>
      <c r="U399" s="100">
        <v>45632</v>
      </c>
      <c r="V399" s="92" t="s">
        <v>335</v>
      </c>
      <c r="W399" s="92" t="s">
        <v>153</v>
      </c>
      <c r="X399" s="92" t="s">
        <v>219</v>
      </c>
      <c r="Y399" s="92" t="s">
        <v>214</v>
      </c>
      <c r="Z399" s="92" t="s">
        <v>137</v>
      </c>
      <c r="AA399" s="92">
        <v>26</v>
      </c>
      <c r="AB399" s="92">
        <v>909</v>
      </c>
      <c r="AC399" s="92">
        <v>1206</v>
      </c>
      <c r="AD399" s="92">
        <v>23634</v>
      </c>
      <c r="AE399" s="92">
        <v>31356</v>
      </c>
      <c r="AF399" s="92">
        <v>7722</v>
      </c>
      <c r="AG399" s="92" t="s">
        <v>354</v>
      </c>
      <c r="AH399" s="101" t="b">
        <v>1</v>
      </c>
    </row>
    <row r="400" spans="1:34" s="93" customFormat="1">
      <c r="A400" s="98">
        <v>45633</v>
      </c>
      <c r="B400" s="92" t="s">
        <v>336</v>
      </c>
      <c r="C400" s="92" t="s">
        <v>153</v>
      </c>
      <c r="D400" s="92" t="s">
        <v>219</v>
      </c>
      <c r="E400" s="92" t="s">
        <v>151</v>
      </c>
      <c r="F400" s="92" t="s">
        <v>128</v>
      </c>
      <c r="G400" s="92">
        <v>20</v>
      </c>
      <c r="H400" s="92">
        <v>976</v>
      </c>
      <c r="I400" s="92">
        <v>905</v>
      </c>
      <c r="J400" s="92">
        <f t="shared" si="85"/>
        <v>19520</v>
      </c>
      <c r="K400" s="92">
        <f t="shared" si="86"/>
        <v>18100</v>
      </c>
      <c r="L400" s="92">
        <f t="shared" si="87"/>
        <v>-1420</v>
      </c>
      <c r="M400" s="92" t="str">
        <f t="shared" si="88"/>
        <v>loss</v>
      </c>
      <c r="N400" s="99" t="b">
        <f t="shared" si="89"/>
        <v>0</v>
      </c>
      <c r="U400" s="100">
        <v>45633</v>
      </c>
      <c r="V400" s="92" t="s">
        <v>336</v>
      </c>
      <c r="W400" s="92" t="s">
        <v>153</v>
      </c>
      <c r="X400" s="92" t="s">
        <v>219</v>
      </c>
      <c r="Y400" s="92" t="s">
        <v>151</v>
      </c>
      <c r="Z400" s="92" t="s">
        <v>128</v>
      </c>
      <c r="AA400" s="92">
        <v>20</v>
      </c>
      <c r="AB400" s="92">
        <v>976</v>
      </c>
      <c r="AC400" s="92">
        <v>905</v>
      </c>
      <c r="AD400" s="92">
        <v>19520</v>
      </c>
      <c r="AE400" s="92">
        <v>18100</v>
      </c>
      <c r="AF400" s="92">
        <v>-1420</v>
      </c>
      <c r="AG400" s="92" t="s">
        <v>353</v>
      </c>
      <c r="AH400" s="101" t="b">
        <v>0</v>
      </c>
    </row>
    <row r="401" spans="1:34" s="93" customFormat="1">
      <c r="A401" s="98">
        <v>45635</v>
      </c>
      <c r="B401" s="92" t="s">
        <v>337</v>
      </c>
      <c r="C401" s="92" t="s">
        <v>153</v>
      </c>
      <c r="D401" s="92" t="s">
        <v>219</v>
      </c>
      <c r="E401" s="92" t="s">
        <v>256</v>
      </c>
      <c r="F401" s="92" t="s">
        <v>137</v>
      </c>
      <c r="G401" s="92">
        <v>24</v>
      </c>
      <c r="H401" s="92">
        <v>787</v>
      </c>
      <c r="I401" s="92">
        <v>1122</v>
      </c>
      <c r="J401" s="92">
        <f t="shared" si="85"/>
        <v>18888</v>
      </c>
      <c r="K401" s="92">
        <f t="shared" si="86"/>
        <v>26928</v>
      </c>
      <c r="L401" s="92">
        <f t="shared" si="87"/>
        <v>8040</v>
      </c>
      <c r="M401" s="92" t="str">
        <f t="shared" si="88"/>
        <v>profit</v>
      </c>
      <c r="N401" s="99" t="b">
        <f t="shared" si="89"/>
        <v>0</v>
      </c>
      <c r="U401" s="100">
        <v>45635</v>
      </c>
      <c r="V401" s="92" t="s">
        <v>337</v>
      </c>
      <c r="W401" s="92" t="s">
        <v>153</v>
      </c>
      <c r="X401" s="92" t="s">
        <v>219</v>
      </c>
      <c r="Y401" s="92" t="s">
        <v>256</v>
      </c>
      <c r="Z401" s="92" t="s">
        <v>137</v>
      </c>
      <c r="AA401" s="92">
        <v>24</v>
      </c>
      <c r="AB401" s="92">
        <v>787</v>
      </c>
      <c r="AC401" s="92">
        <v>1122</v>
      </c>
      <c r="AD401" s="92">
        <v>18888</v>
      </c>
      <c r="AE401" s="92">
        <v>26928</v>
      </c>
      <c r="AF401" s="92">
        <v>8040</v>
      </c>
      <c r="AG401" s="92" t="s">
        <v>354</v>
      </c>
      <c r="AH401" s="101" t="b">
        <v>0</v>
      </c>
    </row>
    <row r="402" spans="1:34" s="93" customFormat="1">
      <c r="A402" s="98">
        <v>45689</v>
      </c>
      <c r="B402" s="92" t="s">
        <v>338</v>
      </c>
      <c r="C402" s="92" t="s">
        <v>153</v>
      </c>
      <c r="D402" s="92" t="s">
        <v>219</v>
      </c>
      <c r="E402" s="92" t="s">
        <v>151</v>
      </c>
      <c r="F402" s="92" t="s">
        <v>128</v>
      </c>
      <c r="G402" s="92">
        <v>23</v>
      </c>
      <c r="H402" s="92">
        <v>755</v>
      </c>
      <c r="I402" s="92">
        <v>806</v>
      </c>
      <c r="J402" s="92">
        <f t="shared" si="85"/>
        <v>17365</v>
      </c>
      <c r="K402" s="92">
        <f t="shared" si="86"/>
        <v>18538</v>
      </c>
      <c r="L402" s="92">
        <f t="shared" si="87"/>
        <v>1173</v>
      </c>
      <c r="M402" s="92" t="str">
        <f t="shared" si="88"/>
        <v>profit</v>
      </c>
      <c r="N402" s="99" t="b">
        <f t="shared" si="89"/>
        <v>0</v>
      </c>
      <c r="U402" s="100">
        <v>45689</v>
      </c>
      <c r="V402" s="92" t="s">
        <v>338</v>
      </c>
      <c r="W402" s="92" t="s">
        <v>153</v>
      </c>
      <c r="X402" s="92" t="s">
        <v>219</v>
      </c>
      <c r="Y402" s="92" t="s">
        <v>151</v>
      </c>
      <c r="Z402" s="92" t="s">
        <v>128</v>
      </c>
      <c r="AA402" s="92">
        <v>23</v>
      </c>
      <c r="AB402" s="92">
        <v>755</v>
      </c>
      <c r="AC402" s="92">
        <v>806</v>
      </c>
      <c r="AD402" s="92">
        <v>17365</v>
      </c>
      <c r="AE402" s="92">
        <v>18538</v>
      </c>
      <c r="AF402" s="92">
        <v>1173</v>
      </c>
      <c r="AG402" s="92" t="s">
        <v>354</v>
      </c>
      <c r="AH402" s="101" t="b">
        <v>0</v>
      </c>
    </row>
    <row r="403" spans="1:34" s="93" customFormat="1">
      <c r="A403" s="98">
        <v>45690</v>
      </c>
      <c r="B403" s="92" t="s">
        <v>339</v>
      </c>
      <c r="C403" s="92" t="s">
        <v>153</v>
      </c>
      <c r="D403" s="92" t="s">
        <v>219</v>
      </c>
      <c r="E403" s="92" t="s">
        <v>254</v>
      </c>
      <c r="F403" s="92" t="s">
        <v>128</v>
      </c>
      <c r="G403" s="92">
        <v>26</v>
      </c>
      <c r="H403" s="92">
        <v>573</v>
      </c>
      <c r="I403" s="92">
        <v>1309</v>
      </c>
      <c r="J403" s="92">
        <f t="shared" si="85"/>
        <v>14898</v>
      </c>
      <c r="K403" s="92">
        <f t="shared" si="86"/>
        <v>34034</v>
      </c>
      <c r="L403" s="92">
        <f t="shared" si="87"/>
        <v>19136</v>
      </c>
      <c r="M403" s="92" t="str">
        <f t="shared" si="88"/>
        <v>profit</v>
      </c>
      <c r="N403" s="99" t="b">
        <f t="shared" si="89"/>
        <v>0</v>
      </c>
      <c r="U403" s="100">
        <v>45690</v>
      </c>
      <c r="V403" s="92" t="s">
        <v>339</v>
      </c>
      <c r="W403" s="92" t="s">
        <v>153</v>
      </c>
      <c r="X403" s="92" t="s">
        <v>219</v>
      </c>
      <c r="Y403" s="92" t="s">
        <v>254</v>
      </c>
      <c r="Z403" s="92" t="s">
        <v>128</v>
      </c>
      <c r="AA403" s="92">
        <v>26</v>
      </c>
      <c r="AB403" s="92">
        <v>573</v>
      </c>
      <c r="AC403" s="92">
        <v>1309</v>
      </c>
      <c r="AD403" s="92">
        <v>14898</v>
      </c>
      <c r="AE403" s="92">
        <v>34034</v>
      </c>
      <c r="AF403" s="92">
        <v>19136</v>
      </c>
      <c r="AG403" s="92" t="s">
        <v>354</v>
      </c>
      <c r="AH403" s="101" t="b">
        <v>0</v>
      </c>
    </row>
    <row r="404" spans="1:34" s="93" customFormat="1">
      <c r="A404" s="98">
        <v>45691</v>
      </c>
      <c r="B404" s="92" t="s">
        <v>340</v>
      </c>
      <c r="C404" s="92" t="s">
        <v>153</v>
      </c>
      <c r="D404" s="92" t="s">
        <v>219</v>
      </c>
      <c r="E404" s="92" t="s">
        <v>256</v>
      </c>
      <c r="F404" s="92" t="s">
        <v>128</v>
      </c>
      <c r="G404" s="92">
        <v>30</v>
      </c>
      <c r="H404" s="92">
        <v>946</v>
      </c>
      <c r="I404" s="92">
        <v>1089</v>
      </c>
      <c r="J404" s="92">
        <f t="shared" si="85"/>
        <v>28380</v>
      </c>
      <c r="K404" s="92">
        <f t="shared" si="86"/>
        <v>32670</v>
      </c>
      <c r="L404" s="92">
        <f t="shared" si="87"/>
        <v>4290</v>
      </c>
      <c r="M404" s="92" t="str">
        <f t="shared" si="88"/>
        <v>profit</v>
      </c>
      <c r="N404" s="99" t="b">
        <f t="shared" si="89"/>
        <v>1</v>
      </c>
      <c r="U404" s="100">
        <v>45691</v>
      </c>
      <c r="V404" s="92" t="s">
        <v>340</v>
      </c>
      <c r="W404" s="92" t="s">
        <v>153</v>
      </c>
      <c r="X404" s="92" t="s">
        <v>219</v>
      </c>
      <c r="Y404" s="92" t="s">
        <v>256</v>
      </c>
      <c r="Z404" s="92" t="s">
        <v>128</v>
      </c>
      <c r="AA404" s="92">
        <v>30</v>
      </c>
      <c r="AB404" s="92">
        <v>946</v>
      </c>
      <c r="AC404" s="92">
        <v>1089</v>
      </c>
      <c r="AD404" s="92">
        <v>28380</v>
      </c>
      <c r="AE404" s="92">
        <v>32670</v>
      </c>
      <c r="AF404" s="92">
        <v>4290</v>
      </c>
      <c r="AG404" s="92" t="s">
        <v>354</v>
      </c>
      <c r="AH404" s="101" t="b">
        <v>1</v>
      </c>
    </row>
    <row r="405" spans="1:34" s="93" customFormat="1">
      <c r="A405" s="98">
        <v>45692</v>
      </c>
      <c r="B405" s="92" t="s">
        <v>342</v>
      </c>
      <c r="C405" s="92" t="s">
        <v>153</v>
      </c>
      <c r="D405" s="92" t="s">
        <v>219</v>
      </c>
      <c r="E405" s="92" t="s">
        <v>127</v>
      </c>
      <c r="F405" s="92" t="s">
        <v>137</v>
      </c>
      <c r="G405" s="92">
        <v>22</v>
      </c>
      <c r="H405" s="92">
        <v>679</v>
      </c>
      <c r="I405" s="92">
        <v>1463</v>
      </c>
      <c r="J405" s="92">
        <f t="shared" si="85"/>
        <v>14938</v>
      </c>
      <c r="K405" s="92">
        <f t="shared" si="86"/>
        <v>32186</v>
      </c>
      <c r="L405" s="92">
        <f t="shared" si="87"/>
        <v>17248</v>
      </c>
      <c r="M405" s="92" t="str">
        <f t="shared" si="88"/>
        <v>profit</v>
      </c>
      <c r="N405" s="99" t="b">
        <f t="shared" si="89"/>
        <v>0</v>
      </c>
      <c r="U405" s="100">
        <v>45692</v>
      </c>
      <c r="V405" s="92" t="s">
        <v>342</v>
      </c>
      <c r="W405" s="92" t="s">
        <v>153</v>
      </c>
      <c r="X405" s="92" t="s">
        <v>219</v>
      </c>
      <c r="Y405" s="92" t="s">
        <v>127</v>
      </c>
      <c r="Z405" s="92" t="s">
        <v>137</v>
      </c>
      <c r="AA405" s="92">
        <v>22</v>
      </c>
      <c r="AB405" s="92">
        <v>679</v>
      </c>
      <c r="AC405" s="92">
        <v>1463</v>
      </c>
      <c r="AD405" s="92">
        <v>14938</v>
      </c>
      <c r="AE405" s="92">
        <v>32186</v>
      </c>
      <c r="AF405" s="92">
        <v>17248</v>
      </c>
      <c r="AG405" s="92" t="s">
        <v>354</v>
      </c>
      <c r="AH405" s="101" t="b">
        <v>0</v>
      </c>
    </row>
    <row r="406" spans="1:34" s="93" customFormat="1">
      <c r="A406" s="98">
        <v>45693</v>
      </c>
      <c r="B406" s="92" t="s">
        <v>343</v>
      </c>
      <c r="C406" s="92" t="s">
        <v>153</v>
      </c>
      <c r="D406" s="92" t="s">
        <v>219</v>
      </c>
      <c r="E406" s="92" t="s">
        <v>130</v>
      </c>
      <c r="F406" s="92" t="s">
        <v>137</v>
      </c>
      <c r="G406" s="92">
        <v>25</v>
      </c>
      <c r="H406" s="92">
        <v>975</v>
      </c>
      <c r="I406" s="92">
        <v>935</v>
      </c>
      <c r="J406" s="92">
        <f t="shared" si="85"/>
        <v>24375</v>
      </c>
      <c r="K406" s="92">
        <f t="shared" si="86"/>
        <v>23375</v>
      </c>
      <c r="L406" s="92">
        <f t="shared" si="87"/>
        <v>-1000</v>
      </c>
      <c r="M406" s="92" t="str">
        <f t="shared" si="88"/>
        <v>loss</v>
      </c>
      <c r="N406" s="99" t="b">
        <f t="shared" si="89"/>
        <v>0</v>
      </c>
      <c r="U406" s="100">
        <v>45693</v>
      </c>
      <c r="V406" s="92" t="s">
        <v>343</v>
      </c>
      <c r="W406" s="92" t="s">
        <v>153</v>
      </c>
      <c r="X406" s="92" t="s">
        <v>219</v>
      </c>
      <c r="Y406" s="92" t="s">
        <v>130</v>
      </c>
      <c r="Z406" s="92" t="s">
        <v>137</v>
      </c>
      <c r="AA406" s="92">
        <v>25</v>
      </c>
      <c r="AB406" s="92">
        <v>975</v>
      </c>
      <c r="AC406" s="92">
        <v>935</v>
      </c>
      <c r="AD406" s="92">
        <v>24375</v>
      </c>
      <c r="AE406" s="92">
        <v>23375</v>
      </c>
      <c r="AF406" s="92">
        <v>-1000</v>
      </c>
      <c r="AG406" s="92" t="s">
        <v>353</v>
      </c>
      <c r="AH406" s="101" t="b">
        <v>0</v>
      </c>
    </row>
    <row r="407" spans="1:34" s="93" customFormat="1">
      <c r="A407" s="98">
        <v>45694</v>
      </c>
      <c r="B407" s="92" t="s">
        <v>344</v>
      </c>
      <c r="C407" s="92" t="s">
        <v>153</v>
      </c>
      <c r="D407" s="92" t="s">
        <v>219</v>
      </c>
      <c r="E407" s="92" t="s">
        <v>132</v>
      </c>
      <c r="F407" s="92" t="s">
        <v>137</v>
      </c>
      <c r="G407" s="92">
        <v>24</v>
      </c>
      <c r="H407" s="92">
        <v>642</v>
      </c>
      <c r="I407" s="92">
        <v>996</v>
      </c>
      <c r="J407" s="92">
        <f t="shared" si="85"/>
        <v>15408</v>
      </c>
      <c r="K407" s="92">
        <f t="shared" si="86"/>
        <v>23904</v>
      </c>
      <c r="L407" s="92">
        <f t="shared" si="87"/>
        <v>8496</v>
      </c>
      <c r="M407" s="92" t="str">
        <f t="shared" si="88"/>
        <v>profit</v>
      </c>
      <c r="N407" s="99" t="b">
        <f t="shared" si="89"/>
        <v>0</v>
      </c>
      <c r="U407" s="100">
        <v>45694</v>
      </c>
      <c r="V407" s="92" t="s">
        <v>344</v>
      </c>
      <c r="W407" s="92" t="s">
        <v>153</v>
      </c>
      <c r="X407" s="92" t="s">
        <v>219</v>
      </c>
      <c r="Y407" s="92" t="s">
        <v>132</v>
      </c>
      <c r="Z407" s="92" t="s">
        <v>137</v>
      </c>
      <c r="AA407" s="92">
        <v>24</v>
      </c>
      <c r="AB407" s="92">
        <v>642</v>
      </c>
      <c r="AC407" s="92">
        <v>996</v>
      </c>
      <c r="AD407" s="92">
        <v>15408</v>
      </c>
      <c r="AE407" s="92">
        <v>23904</v>
      </c>
      <c r="AF407" s="92">
        <v>8496</v>
      </c>
      <c r="AG407" s="92" t="s">
        <v>354</v>
      </c>
      <c r="AH407" s="101" t="b">
        <v>0</v>
      </c>
    </row>
    <row r="408" spans="1:34" s="93" customFormat="1">
      <c r="A408" s="98">
        <v>45458</v>
      </c>
      <c r="B408" s="92" t="s">
        <v>215</v>
      </c>
      <c r="C408" s="92" t="s">
        <v>125</v>
      </c>
      <c r="D408" s="92" t="s">
        <v>126</v>
      </c>
      <c r="E408" s="92" t="s">
        <v>134</v>
      </c>
      <c r="F408" s="92" t="s">
        <v>128</v>
      </c>
      <c r="G408" s="92">
        <v>14</v>
      </c>
      <c r="H408" s="92">
        <v>603</v>
      </c>
      <c r="I408" s="92">
        <v>1104</v>
      </c>
      <c r="J408" s="92">
        <f t="shared" si="85"/>
        <v>8442</v>
      </c>
      <c r="K408" s="92">
        <f t="shared" si="86"/>
        <v>15456</v>
      </c>
      <c r="L408" s="92">
        <f t="shared" si="87"/>
        <v>7014</v>
      </c>
      <c r="M408" s="92" t="str">
        <f t="shared" si="88"/>
        <v>profit</v>
      </c>
      <c r="N408" s="99" t="b">
        <f t="shared" si="89"/>
        <v>0</v>
      </c>
      <c r="U408" s="100">
        <v>45458</v>
      </c>
      <c r="V408" s="92" t="s">
        <v>215</v>
      </c>
      <c r="W408" s="92" t="s">
        <v>125</v>
      </c>
      <c r="X408" s="92" t="s">
        <v>126</v>
      </c>
      <c r="Y408" s="92" t="s">
        <v>134</v>
      </c>
      <c r="Z408" s="92" t="s">
        <v>128</v>
      </c>
      <c r="AA408" s="92">
        <v>14</v>
      </c>
      <c r="AB408" s="92">
        <v>603</v>
      </c>
      <c r="AC408" s="92">
        <v>1104</v>
      </c>
      <c r="AD408" s="92">
        <v>8442</v>
      </c>
      <c r="AE408" s="92">
        <v>15456</v>
      </c>
      <c r="AF408" s="92">
        <v>7014</v>
      </c>
      <c r="AG408" s="92" t="s">
        <v>354</v>
      </c>
      <c r="AH408" s="101" t="b">
        <v>0</v>
      </c>
    </row>
    <row r="409" spans="1:34" s="93" customFormat="1">
      <c r="A409" s="98">
        <v>45695</v>
      </c>
      <c r="B409" s="92" t="s">
        <v>346</v>
      </c>
      <c r="C409" s="92" t="s">
        <v>153</v>
      </c>
      <c r="D409" s="92" t="s">
        <v>219</v>
      </c>
      <c r="E409" s="92" t="s">
        <v>134</v>
      </c>
      <c r="F409" s="92" t="s">
        <v>137</v>
      </c>
      <c r="G409" s="92">
        <v>29</v>
      </c>
      <c r="H409" s="92">
        <v>598</v>
      </c>
      <c r="I409" s="92">
        <v>923</v>
      </c>
      <c r="J409" s="92">
        <f t="shared" si="85"/>
        <v>17342</v>
      </c>
      <c r="K409" s="92">
        <f t="shared" si="86"/>
        <v>26767</v>
      </c>
      <c r="L409" s="92">
        <f t="shared" si="87"/>
        <v>9425</v>
      </c>
      <c r="M409" s="92" t="str">
        <f t="shared" si="88"/>
        <v>profit</v>
      </c>
      <c r="N409" s="99" t="b">
        <f t="shared" si="89"/>
        <v>0</v>
      </c>
      <c r="U409" s="100">
        <v>45695</v>
      </c>
      <c r="V409" s="92" t="s">
        <v>346</v>
      </c>
      <c r="W409" s="92" t="s">
        <v>153</v>
      </c>
      <c r="X409" s="92" t="s">
        <v>219</v>
      </c>
      <c r="Y409" s="92" t="s">
        <v>134</v>
      </c>
      <c r="Z409" s="92" t="s">
        <v>137</v>
      </c>
      <c r="AA409" s="92">
        <v>29</v>
      </c>
      <c r="AB409" s="92">
        <v>598</v>
      </c>
      <c r="AC409" s="92">
        <v>923</v>
      </c>
      <c r="AD409" s="92">
        <v>17342</v>
      </c>
      <c r="AE409" s="92">
        <v>26767</v>
      </c>
      <c r="AF409" s="92">
        <v>9425</v>
      </c>
      <c r="AG409" s="92" t="s">
        <v>354</v>
      </c>
      <c r="AH409" s="101" t="b">
        <v>0</v>
      </c>
    </row>
    <row r="410" spans="1:34" s="93" customFormat="1">
      <c r="A410" s="98">
        <v>45696</v>
      </c>
      <c r="B410" s="92" t="s">
        <v>347</v>
      </c>
      <c r="C410" s="92" t="s">
        <v>153</v>
      </c>
      <c r="D410" s="92" t="s">
        <v>219</v>
      </c>
      <c r="E410" s="92" t="s">
        <v>134</v>
      </c>
      <c r="F410" s="92" t="s">
        <v>137</v>
      </c>
      <c r="G410" s="92">
        <v>22</v>
      </c>
      <c r="H410" s="92">
        <v>719</v>
      </c>
      <c r="I410" s="92">
        <v>1079</v>
      </c>
      <c r="J410" s="92">
        <f t="shared" si="85"/>
        <v>15818</v>
      </c>
      <c r="K410" s="92">
        <f t="shared" si="86"/>
        <v>23738</v>
      </c>
      <c r="L410" s="92">
        <f t="shared" si="87"/>
        <v>7920</v>
      </c>
      <c r="M410" s="92" t="str">
        <f t="shared" si="88"/>
        <v>profit</v>
      </c>
      <c r="N410" s="99" t="b">
        <f t="shared" si="89"/>
        <v>0</v>
      </c>
      <c r="U410" s="100">
        <v>45696</v>
      </c>
      <c r="V410" s="92" t="s">
        <v>347</v>
      </c>
      <c r="W410" s="92" t="s">
        <v>153</v>
      </c>
      <c r="X410" s="92" t="s">
        <v>219</v>
      </c>
      <c r="Y410" s="92" t="s">
        <v>134</v>
      </c>
      <c r="Z410" s="92" t="s">
        <v>137</v>
      </c>
      <c r="AA410" s="92">
        <v>22</v>
      </c>
      <c r="AB410" s="92">
        <v>719</v>
      </c>
      <c r="AC410" s="92">
        <v>1079</v>
      </c>
      <c r="AD410" s="92">
        <v>15818</v>
      </c>
      <c r="AE410" s="92">
        <v>23738</v>
      </c>
      <c r="AF410" s="92">
        <v>7920</v>
      </c>
      <c r="AG410" s="92" t="s">
        <v>354</v>
      </c>
      <c r="AH410" s="101" t="b">
        <v>0</v>
      </c>
    </row>
    <row r="411" spans="1:34" s="93" customFormat="1">
      <c r="A411" s="98">
        <v>45697</v>
      </c>
      <c r="B411" s="92" t="s">
        <v>348</v>
      </c>
      <c r="C411" s="92" t="s">
        <v>153</v>
      </c>
      <c r="D411" s="92" t="s">
        <v>219</v>
      </c>
      <c r="E411" s="92" t="s">
        <v>136</v>
      </c>
      <c r="F411" s="92" t="s">
        <v>128</v>
      </c>
      <c r="G411" s="92">
        <v>30</v>
      </c>
      <c r="H411" s="92">
        <v>716</v>
      </c>
      <c r="I411" s="92">
        <v>956</v>
      </c>
      <c r="J411" s="92">
        <f t="shared" si="85"/>
        <v>21480</v>
      </c>
      <c r="K411" s="92">
        <f t="shared" si="86"/>
        <v>28680</v>
      </c>
      <c r="L411" s="92">
        <f t="shared" si="87"/>
        <v>7200</v>
      </c>
      <c r="M411" s="92" t="str">
        <f t="shared" si="88"/>
        <v>profit</v>
      </c>
      <c r="N411" s="99" t="b">
        <f t="shared" si="89"/>
        <v>1</v>
      </c>
      <c r="U411" s="100">
        <v>45697</v>
      </c>
      <c r="V411" s="92" t="s">
        <v>348</v>
      </c>
      <c r="W411" s="92" t="s">
        <v>153</v>
      </c>
      <c r="X411" s="92" t="s">
        <v>219</v>
      </c>
      <c r="Y411" s="92" t="s">
        <v>136</v>
      </c>
      <c r="Z411" s="92" t="s">
        <v>128</v>
      </c>
      <c r="AA411" s="92">
        <v>30</v>
      </c>
      <c r="AB411" s="92">
        <v>716</v>
      </c>
      <c r="AC411" s="92">
        <v>956</v>
      </c>
      <c r="AD411" s="92">
        <v>21480</v>
      </c>
      <c r="AE411" s="92">
        <v>28680</v>
      </c>
      <c r="AF411" s="92">
        <v>7200</v>
      </c>
      <c r="AG411" s="92" t="s">
        <v>354</v>
      </c>
      <c r="AH411" s="101" t="b">
        <v>1</v>
      </c>
    </row>
    <row r="412" spans="1:34" s="93" customFormat="1">
      <c r="A412" s="98">
        <v>45699</v>
      </c>
      <c r="B412" s="92" t="s">
        <v>349</v>
      </c>
      <c r="C412" s="92" t="s">
        <v>153</v>
      </c>
      <c r="D412" s="92" t="s">
        <v>219</v>
      </c>
      <c r="E412" s="92" t="s">
        <v>143</v>
      </c>
      <c r="F412" s="92" t="s">
        <v>128</v>
      </c>
      <c r="G412" s="92">
        <v>29</v>
      </c>
      <c r="H412" s="92">
        <v>623</v>
      </c>
      <c r="I412" s="92">
        <v>919</v>
      </c>
      <c r="J412" s="92">
        <f t="shared" si="85"/>
        <v>18067</v>
      </c>
      <c r="K412" s="92">
        <f t="shared" si="86"/>
        <v>26651</v>
      </c>
      <c r="L412" s="92">
        <f t="shared" si="87"/>
        <v>8584</v>
      </c>
      <c r="M412" s="92" t="str">
        <f t="shared" si="88"/>
        <v>profit</v>
      </c>
      <c r="N412" s="99" t="b">
        <f t="shared" si="89"/>
        <v>0</v>
      </c>
      <c r="U412" s="100">
        <v>45699</v>
      </c>
      <c r="V412" s="92" t="s">
        <v>349</v>
      </c>
      <c r="W412" s="92" t="s">
        <v>153</v>
      </c>
      <c r="X412" s="92" t="s">
        <v>219</v>
      </c>
      <c r="Y412" s="92" t="s">
        <v>143</v>
      </c>
      <c r="Z412" s="92" t="s">
        <v>128</v>
      </c>
      <c r="AA412" s="92">
        <v>29</v>
      </c>
      <c r="AB412" s="92">
        <v>623</v>
      </c>
      <c r="AC412" s="92">
        <v>919</v>
      </c>
      <c r="AD412" s="92">
        <v>18067</v>
      </c>
      <c r="AE412" s="92">
        <v>26651</v>
      </c>
      <c r="AF412" s="92">
        <v>8584</v>
      </c>
      <c r="AG412" s="92" t="s">
        <v>354</v>
      </c>
      <c r="AH412" s="101" t="b">
        <v>0</v>
      </c>
    </row>
    <row r="413" spans="1:34" s="93" customFormat="1">
      <c r="A413" s="98">
        <v>45383</v>
      </c>
      <c r="B413" s="92" t="s">
        <v>232</v>
      </c>
      <c r="C413" s="92" t="s">
        <v>153</v>
      </c>
      <c r="D413" s="92" t="s">
        <v>154</v>
      </c>
      <c r="E413" s="92" t="s">
        <v>175</v>
      </c>
      <c r="F413" s="92" t="s">
        <v>137</v>
      </c>
      <c r="G413" s="92">
        <v>21</v>
      </c>
      <c r="H413" s="92">
        <v>553</v>
      </c>
      <c r="I413" s="92">
        <v>1459</v>
      </c>
      <c r="J413" s="92">
        <f t="shared" si="85"/>
        <v>11613</v>
      </c>
      <c r="K413" s="92">
        <f t="shared" si="86"/>
        <v>30639</v>
      </c>
      <c r="L413" s="92">
        <f t="shared" si="87"/>
        <v>19026</v>
      </c>
      <c r="M413" s="92" t="str">
        <f t="shared" si="88"/>
        <v>profit</v>
      </c>
      <c r="N413" s="99" t="b">
        <f t="shared" si="89"/>
        <v>0</v>
      </c>
      <c r="U413" s="100">
        <v>45383</v>
      </c>
      <c r="V413" s="92" t="s">
        <v>232</v>
      </c>
      <c r="W413" s="92" t="s">
        <v>153</v>
      </c>
      <c r="X413" s="92" t="s">
        <v>154</v>
      </c>
      <c r="Y413" s="92" t="s">
        <v>175</v>
      </c>
      <c r="Z413" s="92" t="s">
        <v>137</v>
      </c>
      <c r="AA413" s="92">
        <v>21</v>
      </c>
      <c r="AB413" s="92">
        <v>553</v>
      </c>
      <c r="AC413" s="92">
        <v>1459</v>
      </c>
      <c r="AD413" s="92">
        <v>11613</v>
      </c>
      <c r="AE413" s="92">
        <v>30639</v>
      </c>
      <c r="AF413" s="92">
        <v>19026</v>
      </c>
      <c r="AG413" s="92" t="s">
        <v>354</v>
      </c>
      <c r="AH413" s="101" t="b">
        <v>0</v>
      </c>
    </row>
    <row r="414" spans="1:34" s="93" customFormat="1">
      <c r="A414" s="98">
        <v>45464</v>
      </c>
      <c r="B414" s="92" t="s">
        <v>216</v>
      </c>
      <c r="C414" s="92" t="s">
        <v>141</v>
      </c>
      <c r="D414" s="92" t="s">
        <v>200</v>
      </c>
      <c r="E414" s="92" t="s">
        <v>151</v>
      </c>
      <c r="F414" s="92" t="s">
        <v>128</v>
      </c>
      <c r="G414" s="92">
        <v>77</v>
      </c>
      <c r="H414" s="92">
        <v>923</v>
      </c>
      <c r="I414" s="92">
        <v>1132</v>
      </c>
      <c r="J414" s="92">
        <f t="shared" si="85"/>
        <v>71071</v>
      </c>
      <c r="K414" s="92">
        <f t="shared" si="86"/>
        <v>87164</v>
      </c>
      <c r="L414" s="92">
        <f t="shared" si="87"/>
        <v>16093</v>
      </c>
      <c r="M414" s="92" t="str">
        <f t="shared" si="88"/>
        <v>profit</v>
      </c>
      <c r="N414" s="99" t="b">
        <f t="shared" si="89"/>
        <v>1</v>
      </c>
      <c r="U414" s="100">
        <v>45464</v>
      </c>
      <c r="V414" s="92" t="s">
        <v>216</v>
      </c>
      <c r="W414" s="92" t="s">
        <v>141</v>
      </c>
      <c r="X414" s="92" t="s">
        <v>200</v>
      </c>
      <c r="Y414" s="92" t="s">
        <v>151</v>
      </c>
      <c r="Z414" s="92" t="s">
        <v>128</v>
      </c>
      <c r="AA414" s="92">
        <v>77</v>
      </c>
      <c r="AB414" s="92">
        <v>923</v>
      </c>
      <c r="AC414" s="92">
        <v>1132</v>
      </c>
      <c r="AD414" s="92">
        <v>71071</v>
      </c>
      <c r="AE414" s="92">
        <v>87164</v>
      </c>
      <c r="AF414" s="92">
        <v>16093</v>
      </c>
      <c r="AG414" s="92" t="s">
        <v>354</v>
      </c>
      <c r="AH414" s="101" t="b">
        <v>1</v>
      </c>
    </row>
    <row r="415" spans="1:34" s="93" customFormat="1">
      <c r="A415" s="98">
        <v>45384</v>
      </c>
      <c r="B415" s="92" t="s">
        <v>233</v>
      </c>
      <c r="C415" s="92" t="s">
        <v>153</v>
      </c>
      <c r="D415" s="92" t="s">
        <v>234</v>
      </c>
      <c r="E415" s="92" t="s">
        <v>151</v>
      </c>
      <c r="F415" s="92" t="s">
        <v>137</v>
      </c>
      <c r="G415" s="92">
        <v>30</v>
      </c>
      <c r="H415" s="92">
        <v>719</v>
      </c>
      <c r="I415" s="92">
        <v>1162</v>
      </c>
      <c r="J415" s="92">
        <f t="shared" si="85"/>
        <v>21570</v>
      </c>
      <c r="K415" s="92">
        <f t="shared" si="86"/>
        <v>34860</v>
      </c>
      <c r="L415" s="92">
        <f t="shared" si="87"/>
        <v>13290</v>
      </c>
      <c r="M415" s="92" t="str">
        <f t="shared" si="88"/>
        <v>profit</v>
      </c>
      <c r="N415" s="99" t="b">
        <f t="shared" si="89"/>
        <v>1</v>
      </c>
      <c r="U415" s="100">
        <v>45384</v>
      </c>
      <c r="V415" s="92" t="s">
        <v>233</v>
      </c>
      <c r="W415" s="92" t="s">
        <v>153</v>
      </c>
      <c r="X415" s="92" t="s">
        <v>234</v>
      </c>
      <c r="Y415" s="92" t="s">
        <v>151</v>
      </c>
      <c r="Z415" s="92" t="s">
        <v>137</v>
      </c>
      <c r="AA415" s="92">
        <v>30</v>
      </c>
      <c r="AB415" s="92">
        <v>719</v>
      </c>
      <c r="AC415" s="92">
        <v>1162</v>
      </c>
      <c r="AD415" s="92">
        <v>21570</v>
      </c>
      <c r="AE415" s="92">
        <v>34860</v>
      </c>
      <c r="AF415" s="92">
        <v>13290</v>
      </c>
      <c r="AG415" s="92" t="s">
        <v>354</v>
      </c>
      <c r="AH415" s="101" t="b">
        <v>1</v>
      </c>
    </row>
    <row r="416" spans="1:34" s="93" customFormat="1">
      <c r="A416" s="98">
        <v>45385</v>
      </c>
      <c r="B416" s="92" t="s">
        <v>235</v>
      </c>
      <c r="C416" s="92" t="s">
        <v>153</v>
      </c>
      <c r="D416" s="92" t="s">
        <v>234</v>
      </c>
      <c r="E416" s="92" t="s">
        <v>134</v>
      </c>
      <c r="F416" s="92" t="s">
        <v>137</v>
      </c>
      <c r="G416" s="92">
        <v>25</v>
      </c>
      <c r="H416" s="92">
        <v>980</v>
      </c>
      <c r="I416" s="92">
        <v>926</v>
      </c>
      <c r="J416" s="92">
        <f t="shared" si="85"/>
        <v>24500</v>
      </c>
      <c r="K416" s="92">
        <f t="shared" si="86"/>
        <v>23150</v>
      </c>
      <c r="L416" s="92">
        <f t="shared" si="87"/>
        <v>-1350</v>
      </c>
      <c r="M416" s="92" t="str">
        <f t="shared" si="88"/>
        <v>loss</v>
      </c>
      <c r="N416" s="99" t="b">
        <f t="shared" si="89"/>
        <v>0</v>
      </c>
      <c r="U416" s="100">
        <v>45385</v>
      </c>
      <c r="V416" s="92" t="s">
        <v>235</v>
      </c>
      <c r="W416" s="92" t="s">
        <v>153</v>
      </c>
      <c r="X416" s="92" t="s">
        <v>234</v>
      </c>
      <c r="Y416" s="92" t="s">
        <v>134</v>
      </c>
      <c r="Z416" s="92" t="s">
        <v>137</v>
      </c>
      <c r="AA416" s="92">
        <v>25</v>
      </c>
      <c r="AB416" s="92">
        <v>980</v>
      </c>
      <c r="AC416" s="92">
        <v>926</v>
      </c>
      <c r="AD416" s="92">
        <v>24500</v>
      </c>
      <c r="AE416" s="92">
        <v>23150</v>
      </c>
      <c r="AF416" s="92">
        <v>-1350</v>
      </c>
      <c r="AG416" s="92" t="s">
        <v>353</v>
      </c>
      <c r="AH416" s="101" t="b">
        <v>0</v>
      </c>
    </row>
    <row r="417" spans="1:34" s="93" customFormat="1">
      <c r="A417" s="98">
        <v>45386</v>
      </c>
      <c r="B417" s="92" t="s">
        <v>237</v>
      </c>
      <c r="C417" s="92" t="s">
        <v>153</v>
      </c>
      <c r="D417" s="92" t="s">
        <v>234</v>
      </c>
      <c r="E417" s="92" t="s">
        <v>169</v>
      </c>
      <c r="F417" s="92" t="s">
        <v>137</v>
      </c>
      <c r="G417" s="92">
        <v>22</v>
      </c>
      <c r="H417" s="92">
        <v>718</v>
      </c>
      <c r="I417" s="92">
        <v>1335</v>
      </c>
      <c r="J417" s="92">
        <f t="shared" si="85"/>
        <v>15796</v>
      </c>
      <c r="K417" s="92">
        <f t="shared" si="86"/>
        <v>29370</v>
      </c>
      <c r="L417" s="92">
        <f t="shared" si="87"/>
        <v>13574</v>
      </c>
      <c r="M417" s="92" t="str">
        <f t="shared" si="88"/>
        <v>profit</v>
      </c>
      <c r="N417" s="99" t="b">
        <f t="shared" si="89"/>
        <v>0</v>
      </c>
      <c r="U417" s="100">
        <v>45386</v>
      </c>
      <c r="V417" s="92" t="s">
        <v>237</v>
      </c>
      <c r="W417" s="92" t="s">
        <v>153</v>
      </c>
      <c r="X417" s="92" t="s">
        <v>234</v>
      </c>
      <c r="Y417" s="92" t="s">
        <v>169</v>
      </c>
      <c r="Z417" s="92" t="s">
        <v>137</v>
      </c>
      <c r="AA417" s="92">
        <v>22</v>
      </c>
      <c r="AB417" s="92">
        <v>718</v>
      </c>
      <c r="AC417" s="92">
        <v>1335</v>
      </c>
      <c r="AD417" s="92">
        <v>15796</v>
      </c>
      <c r="AE417" s="92">
        <v>29370</v>
      </c>
      <c r="AF417" s="92">
        <v>13574</v>
      </c>
      <c r="AG417" s="92" t="s">
        <v>354</v>
      </c>
      <c r="AH417" s="101" t="b">
        <v>0</v>
      </c>
    </row>
    <row r="418" spans="1:34" s="93" customFormat="1">
      <c r="A418" s="98">
        <v>45391</v>
      </c>
      <c r="B418" s="92" t="s">
        <v>238</v>
      </c>
      <c r="C418" s="92" t="s">
        <v>153</v>
      </c>
      <c r="D418" s="92" t="s">
        <v>154</v>
      </c>
      <c r="E418" s="92" t="s">
        <v>165</v>
      </c>
      <c r="F418" s="92" t="s">
        <v>128</v>
      </c>
      <c r="G418" s="92">
        <v>30</v>
      </c>
      <c r="H418" s="92">
        <v>520</v>
      </c>
      <c r="I418" s="92">
        <v>1251</v>
      </c>
      <c r="J418" s="92">
        <f t="shared" si="85"/>
        <v>15600</v>
      </c>
      <c r="K418" s="92">
        <f t="shared" si="86"/>
        <v>37530</v>
      </c>
      <c r="L418" s="92">
        <f t="shared" si="87"/>
        <v>21930</v>
      </c>
      <c r="M418" s="92" t="str">
        <f t="shared" si="88"/>
        <v>profit</v>
      </c>
      <c r="N418" s="99" t="b">
        <f t="shared" si="89"/>
        <v>0</v>
      </c>
      <c r="U418" s="100">
        <v>45391</v>
      </c>
      <c r="V418" s="92" t="s">
        <v>238</v>
      </c>
      <c r="W418" s="92" t="s">
        <v>153</v>
      </c>
      <c r="X418" s="92" t="s">
        <v>154</v>
      </c>
      <c r="Y418" s="92" t="s">
        <v>165</v>
      </c>
      <c r="Z418" s="92" t="s">
        <v>128</v>
      </c>
      <c r="AA418" s="92">
        <v>30</v>
      </c>
      <c r="AB418" s="92">
        <v>520</v>
      </c>
      <c r="AC418" s="92">
        <v>1251</v>
      </c>
      <c r="AD418" s="92">
        <v>15600</v>
      </c>
      <c r="AE418" s="92">
        <v>37530</v>
      </c>
      <c r="AF418" s="92">
        <v>21930</v>
      </c>
      <c r="AG418" s="92" t="s">
        <v>354</v>
      </c>
      <c r="AH418" s="101" t="b">
        <v>0</v>
      </c>
    </row>
    <row r="419" spans="1:34" s="93" customFormat="1">
      <c r="A419" s="98">
        <v>45392</v>
      </c>
      <c r="B419" s="92" t="s">
        <v>239</v>
      </c>
      <c r="C419" s="92" t="s">
        <v>153</v>
      </c>
      <c r="D419" s="92" t="s">
        <v>154</v>
      </c>
      <c r="E419" s="92" t="s">
        <v>143</v>
      </c>
      <c r="F419" s="92" t="s">
        <v>128</v>
      </c>
      <c r="G419" s="92">
        <v>26</v>
      </c>
      <c r="H419" s="92">
        <v>808</v>
      </c>
      <c r="I419" s="92">
        <v>1135</v>
      </c>
      <c r="J419" s="92">
        <f t="shared" si="85"/>
        <v>21008</v>
      </c>
      <c r="K419" s="92">
        <f t="shared" si="86"/>
        <v>29510</v>
      </c>
      <c r="L419" s="92">
        <f t="shared" si="87"/>
        <v>8502</v>
      </c>
      <c r="M419" s="92" t="str">
        <f t="shared" si="88"/>
        <v>profit</v>
      </c>
      <c r="N419" s="99" t="b">
        <f t="shared" si="89"/>
        <v>1</v>
      </c>
      <c r="U419" s="100">
        <v>45392</v>
      </c>
      <c r="V419" s="92" t="s">
        <v>239</v>
      </c>
      <c r="W419" s="92" t="s">
        <v>153</v>
      </c>
      <c r="X419" s="92" t="s">
        <v>154</v>
      </c>
      <c r="Y419" s="92" t="s">
        <v>143</v>
      </c>
      <c r="Z419" s="92" t="s">
        <v>128</v>
      </c>
      <c r="AA419" s="92">
        <v>26</v>
      </c>
      <c r="AB419" s="92">
        <v>808</v>
      </c>
      <c r="AC419" s="92">
        <v>1135</v>
      </c>
      <c r="AD419" s="92">
        <v>21008</v>
      </c>
      <c r="AE419" s="92">
        <v>29510</v>
      </c>
      <c r="AF419" s="92">
        <v>8502</v>
      </c>
      <c r="AG419" s="92" t="s">
        <v>354</v>
      </c>
      <c r="AH419" s="101" t="b">
        <v>1</v>
      </c>
    </row>
    <row r="420" spans="1:34" s="93" customFormat="1">
      <c r="A420" s="98">
        <v>45393</v>
      </c>
      <c r="B420" s="92" t="s">
        <v>240</v>
      </c>
      <c r="C420" s="92" t="s">
        <v>153</v>
      </c>
      <c r="D420" s="92" t="s">
        <v>154</v>
      </c>
      <c r="E420" s="92" t="s">
        <v>147</v>
      </c>
      <c r="F420" s="92" t="s">
        <v>128</v>
      </c>
      <c r="G420" s="92">
        <v>23</v>
      </c>
      <c r="H420" s="92">
        <v>504</v>
      </c>
      <c r="I420" s="92">
        <v>1328</v>
      </c>
      <c r="J420" s="92">
        <f t="shared" si="85"/>
        <v>11592</v>
      </c>
      <c r="K420" s="92">
        <f t="shared" si="86"/>
        <v>30544</v>
      </c>
      <c r="L420" s="92">
        <f t="shared" si="87"/>
        <v>18952</v>
      </c>
      <c r="M420" s="92" t="str">
        <f t="shared" si="88"/>
        <v>profit</v>
      </c>
      <c r="N420" s="99" t="b">
        <f t="shared" si="89"/>
        <v>0</v>
      </c>
      <c r="U420" s="100">
        <v>45393</v>
      </c>
      <c r="V420" s="92" t="s">
        <v>240</v>
      </c>
      <c r="W420" s="92" t="s">
        <v>153</v>
      </c>
      <c r="X420" s="92" t="s">
        <v>154</v>
      </c>
      <c r="Y420" s="92" t="s">
        <v>147</v>
      </c>
      <c r="Z420" s="92" t="s">
        <v>128</v>
      </c>
      <c r="AA420" s="92">
        <v>23</v>
      </c>
      <c r="AB420" s="92">
        <v>504</v>
      </c>
      <c r="AC420" s="92">
        <v>1328</v>
      </c>
      <c r="AD420" s="92">
        <v>11592</v>
      </c>
      <c r="AE420" s="92">
        <v>30544</v>
      </c>
      <c r="AF420" s="92">
        <v>18952</v>
      </c>
      <c r="AG420" s="92" t="s">
        <v>354</v>
      </c>
      <c r="AH420" s="101" t="b">
        <v>0</v>
      </c>
    </row>
    <row r="421" spans="1:34" s="93" customFormat="1">
      <c r="A421" s="98">
        <v>45394</v>
      </c>
      <c r="B421" s="92" t="s">
        <v>242</v>
      </c>
      <c r="C421" s="92" t="s">
        <v>153</v>
      </c>
      <c r="D421" s="92" t="s">
        <v>154</v>
      </c>
      <c r="E421" s="92" t="s">
        <v>147</v>
      </c>
      <c r="F421" s="92" t="s">
        <v>128</v>
      </c>
      <c r="G421" s="92">
        <v>28</v>
      </c>
      <c r="H421" s="92">
        <v>918</v>
      </c>
      <c r="I421" s="92">
        <v>808</v>
      </c>
      <c r="J421" s="92">
        <f t="shared" si="85"/>
        <v>25704</v>
      </c>
      <c r="K421" s="92">
        <f t="shared" si="86"/>
        <v>22624</v>
      </c>
      <c r="L421" s="92">
        <f t="shared" si="87"/>
        <v>-3080</v>
      </c>
      <c r="M421" s="92" t="str">
        <f t="shared" si="88"/>
        <v>loss</v>
      </c>
      <c r="N421" s="99" t="b">
        <f t="shared" si="89"/>
        <v>0</v>
      </c>
      <c r="U421" s="100">
        <v>45394</v>
      </c>
      <c r="V421" s="92" t="s">
        <v>242</v>
      </c>
      <c r="W421" s="92" t="s">
        <v>153</v>
      </c>
      <c r="X421" s="92" t="s">
        <v>154</v>
      </c>
      <c r="Y421" s="92" t="s">
        <v>147</v>
      </c>
      <c r="Z421" s="92" t="s">
        <v>128</v>
      </c>
      <c r="AA421" s="92">
        <v>28</v>
      </c>
      <c r="AB421" s="92">
        <v>918</v>
      </c>
      <c r="AC421" s="92">
        <v>808</v>
      </c>
      <c r="AD421" s="92">
        <v>25704</v>
      </c>
      <c r="AE421" s="92">
        <v>22624</v>
      </c>
      <c r="AF421" s="92">
        <v>-3080</v>
      </c>
      <c r="AG421" s="92" t="s">
        <v>353</v>
      </c>
      <c r="AH421" s="101" t="b">
        <v>0</v>
      </c>
    </row>
    <row r="422" spans="1:34" s="93" customFormat="1">
      <c r="A422" s="98">
        <v>45396</v>
      </c>
      <c r="B422" s="92" t="s">
        <v>243</v>
      </c>
      <c r="C422" s="92" t="s">
        <v>153</v>
      </c>
      <c r="D422" s="92" t="s">
        <v>154</v>
      </c>
      <c r="E422" s="92" t="s">
        <v>136</v>
      </c>
      <c r="F422" s="92" t="s">
        <v>128</v>
      </c>
      <c r="G422" s="92">
        <v>27</v>
      </c>
      <c r="H422" s="92">
        <v>966</v>
      </c>
      <c r="I422" s="92">
        <v>850</v>
      </c>
      <c r="J422" s="92">
        <f t="shared" si="85"/>
        <v>26082</v>
      </c>
      <c r="K422" s="92">
        <f t="shared" si="86"/>
        <v>22950</v>
      </c>
      <c r="L422" s="92">
        <f t="shared" si="87"/>
        <v>-3132</v>
      </c>
      <c r="M422" s="92" t="str">
        <f t="shared" si="88"/>
        <v>loss</v>
      </c>
      <c r="N422" s="99" t="b">
        <f t="shared" si="89"/>
        <v>0</v>
      </c>
      <c r="U422" s="100">
        <v>45396</v>
      </c>
      <c r="V422" s="92" t="s">
        <v>243</v>
      </c>
      <c r="W422" s="92" t="s">
        <v>153</v>
      </c>
      <c r="X422" s="92" t="s">
        <v>154</v>
      </c>
      <c r="Y422" s="92" t="s">
        <v>136</v>
      </c>
      <c r="Z422" s="92" t="s">
        <v>128</v>
      </c>
      <c r="AA422" s="92">
        <v>27</v>
      </c>
      <c r="AB422" s="92">
        <v>966</v>
      </c>
      <c r="AC422" s="92">
        <v>850</v>
      </c>
      <c r="AD422" s="92">
        <v>26082</v>
      </c>
      <c r="AE422" s="92">
        <v>22950</v>
      </c>
      <c r="AF422" s="92">
        <v>-3132</v>
      </c>
      <c r="AG422" s="92" t="s">
        <v>353</v>
      </c>
      <c r="AH422" s="101" t="b">
        <v>0</v>
      </c>
    </row>
    <row r="423" spans="1:34" s="93" customFormat="1">
      <c r="A423" s="98">
        <v>45404</v>
      </c>
      <c r="B423" s="92" t="s">
        <v>245</v>
      </c>
      <c r="C423" s="92" t="s">
        <v>153</v>
      </c>
      <c r="D423" s="92" t="s">
        <v>168</v>
      </c>
      <c r="E423" s="92" t="s">
        <v>147</v>
      </c>
      <c r="F423" s="92" t="s">
        <v>137</v>
      </c>
      <c r="G423" s="92">
        <v>20</v>
      </c>
      <c r="H423" s="92">
        <v>664</v>
      </c>
      <c r="I423" s="92">
        <v>924</v>
      </c>
      <c r="J423" s="92">
        <f t="shared" si="85"/>
        <v>13280</v>
      </c>
      <c r="K423" s="92">
        <f t="shared" si="86"/>
        <v>18480</v>
      </c>
      <c r="L423" s="92">
        <f t="shared" si="87"/>
        <v>5200</v>
      </c>
      <c r="M423" s="92" t="str">
        <f t="shared" si="88"/>
        <v>profit</v>
      </c>
      <c r="N423" s="99" t="b">
        <f t="shared" si="89"/>
        <v>0</v>
      </c>
      <c r="U423" s="100">
        <v>45404</v>
      </c>
      <c r="V423" s="92" t="s">
        <v>245</v>
      </c>
      <c r="W423" s="92" t="s">
        <v>153</v>
      </c>
      <c r="X423" s="92" t="s">
        <v>168</v>
      </c>
      <c r="Y423" s="92" t="s">
        <v>147</v>
      </c>
      <c r="Z423" s="92" t="s">
        <v>137</v>
      </c>
      <c r="AA423" s="92">
        <v>20</v>
      </c>
      <c r="AB423" s="92">
        <v>664</v>
      </c>
      <c r="AC423" s="92">
        <v>924</v>
      </c>
      <c r="AD423" s="92">
        <v>13280</v>
      </c>
      <c r="AE423" s="92">
        <v>18480</v>
      </c>
      <c r="AF423" s="92">
        <v>5200</v>
      </c>
      <c r="AG423" s="92" t="s">
        <v>354</v>
      </c>
      <c r="AH423" s="101" t="b">
        <v>0</v>
      </c>
    </row>
    <row r="424" spans="1:34" s="93" customFormat="1">
      <c r="A424" s="98">
        <v>45406</v>
      </c>
      <c r="B424" s="92" t="s">
        <v>247</v>
      </c>
      <c r="C424" s="92" t="s">
        <v>153</v>
      </c>
      <c r="D424" s="92" t="s">
        <v>168</v>
      </c>
      <c r="E424" s="92" t="s">
        <v>169</v>
      </c>
      <c r="F424" s="92" t="s">
        <v>137</v>
      </c>
      <c r="G424" s="92">
        <v>26</v>
      </c>
      <c r="H424" s="92">
        <v>608</v>
      </c>
      <c r="I424" s="92">
        <v>1125</v>
      </c>
      <c r="J424" s="92">
        <f t="shared" si="85"/>
        <v>15808</v>
      </c>
      <c r="K424" s="92">
        <f t="shared" si="86"/>
        <v>29250</v>
      </c>
      <c r="L424" s="92">
        <f t="shared" si="87"/>
        <v>13442</v>
      </c>
      <c r="M424" s="92" t="str">
        <f t="shared" si="88"/>
        <v>profit</v>
      </c>
      <c r="N424" s="99" t="b">
        <f t="shared" si="89"/>
        <v>0</v>
      </c>
      <c r="U424" s="100">
        <v>45406</v>
      </c>
      <c r="V424" s="92" t="s">
        <v>247</v>
      </c>
      <c r="W424" s="92" t="s">
        <v>153</v>
      </c>
      <c r="X424" s="92" t="s">
        <v>168</v>
      </c>
      <c r="Y424" s="92" t="s">
        <v>169</v>
      </c>
      <c r="Z424" s="92" t="s">
        <v>137</v>
      </c>
      <c r="AA424" s="92">
        <v>26</v>
      </c>
      <c r="AB424" s="92">
        <v>608</v>
      </c>
      <c r="AC424" s="92">
        <v>1125</v>
      </c>
      <c r="AD424" s="92">
        <v>15808</v>
      </c>
      <c r="AE424" s="92">
        <v>29250</v>
      </c>
      <c r="AF424" s="92">
        <v>13442</v>
      </c>
      <c r="AG424" s="92" t="s">
        <v>354</v>
      </c>
      <c r="AH424" s="101" t="b">
        <v>0</v>
      </c>
    </row>
    <row r="425" spans="1:34" s="93" customFormat="1">
      <c r="A425" s="98">
        <v>45475</v>
      </c>
      <c r="B425" s="92" t="s">
        <v>217</v>
      </c>
      <c r="C425" s="92" t="s">
        <v>125</v>
      </c>
      <c r="D425" s="92" t="s">
        <v>145</v>
      </c>
      <c r="E425" s="92" t="s">
        <v>151</v>
      </c>
      <c r="F425" s="92" t="s">
        <v>128</v>
      </c>
      <c r="G425" s="92">
        <v>19</v>
      </c>
      <c r="H425" s="92">
        <v>860</v>
      </c>
      <c r="I425" s="92">
        <v>1234</v>
      </c>
      <c r="J425" s="92">
        <f t="shared" si="85"/>
        <v>16340</v>
      </c>
      <c r="K425" s="92">
        <f t="shared" si="86"/>
        <v>23446</v>
      </c>
      <c r="L425" s="92">
        <f t="shared" si="87"/>
        <v>7106</v>
      </c>
      <c r="M425" s="92" t="str">
        <f t="shared" si="88"/>
        <v>profit</v>
      </c>
      <c r="N425" s="99" t="b">
        <f t="shared" si="89"/>
        <v>0</v>
      </c>
      <c r="U425" s="100">
        <v>45475</v>
      </c>
      <c r="V425" s="92" t="s">
        <v>217</v>
      </c>
      <c r="W425" s="92" t="s">
        <v>125</v>
      </c>
      <c r="X425" s="92" t="s">
        <v>145</v>
      </c>
      <c r="Y425" s="92" t="s">
        <v>151</v>
      </c>
      <c r="Z425" s="92" t="s">
        <v>128</v>
      </c>
      <c r="AA425" s="92">
        <v>19</v>
      </c>
      <c r="AB425" s="92">
        <v>860</v>
      </c>
      <c r="AC425" s="92">
        <v>1234</v>
      </c>
      <c r="AD425" s="92">
        <v>16340</v>
      </c>
      <c r="AE425" s="92">
        <v>23446</v>
      </c>
      <c r="AF425" s="92">
        <v>7106</v>
      </c>
      <c r="AG425" s="92" t="s">
        <v>354</v>
      </c>
      <c r="AH425" s="101" t="b">
        <v>0</v>
      </c>
    </row>
    <row r="426" spans="1:34" s="93" customFormat="1">
      <c r="A426" s="98">
        <v>45408</v>
      </c>
      <c r="B426" s="92" t="s">
        <v>249</v>
      </c>
      <c r="C426" s="92" t="s">
        <v>153</v>
      </c>
      <c r="D426" s="92" t="s">
        <v>168</v>
      </c>
      <c r="E426" s="92" t="s">
        <v>147</v>
      </c>
      <c r="F426" s="92" t="s">
        <v>128</v>
      </c>
      <c r="G426" s="92">
        <v>24</v>
      </c>
      <c r="H426" s="92">
        <v>826</v>
      </c>
      <c r="I426" s="92">
        <v>975</v>
      </c>
      <c r="J426" s="92">
        <f t="shared" si="85"/>
        <v>19824</v>
      </c>
      <c r="K426" s="92">
        <f t="shared" si="86"/>
        <v>23400</v>
      </c>
      <c r="L426" s="92">
        <f t="shared" si="87"/>
        <v>3576</v>
      </c>
      <c r="M426" s="92" t="str">
        <f t="shared" si="88"/>
        <v>profit</v>
      </c>
      <c r="N426" s="99" t="b">
        <f t="shared" si="89"/>
        <v>0</v>
      </c>
      <c r="U426" s="100">
        <v>45408</v>
      </c>
      <c r="V426" s="92" t="s">
        <v>249</v>
      </c>
      <c r="W426" s="92" t="s">
        <v>153</v>
      </c>
      <c r="X426" s="92" t="s">
        <v>168</v>
      </c>
      <c r="Y426" s="92" t="s">
        <v>147</v>
      </c>
      <c r="Z426" s="92" t="s">
        <v>128</v>
      </c>
      <c r="AA426" s="92">
        <v>24</v>
      </c>
      <c r="AB426" s="92">
        <v>826</v>
      </c>
      <c r="AC426" s="92">
        <v>975</v>
      </c>
      <c r="AD426" s="92">
        <v>19824</v>
      </c>
      <c r="AE426" s="92">
        <v>23400</v>
      </c>
      <c r="AF426" s="92">
        <v>3576</v>
      </c>
      <c r="AG426" s="92" t="s">
        <v>354</v>
      </c>
      <c r="AH426" s="101" t="b">
        <v>0</v>
      </c>
    </row>
    <row r="427" spans="1:34" s="93" customFormat="1">
      <c r="A427" s="98">
        <v>45409</v>
      </c>
      <c r="B427" s="92" t="s">
        <v>250</v>
      </c>
      <c r="C427" s="92" t="s">
        <v>153</v>
      </c>
      <c r="D427" s="92" t="s">
        <v>168</v>
      </c>
      <c r="E427" s="92" t="s">
        <v>139</v>
      </c>
      <c r="F427" s="92" t="s">
        <v>128</v>
      </c>
      <c r="G427" s="92">
        <v>24</v>
      </c>
      <c r="H427" s="92">
        <v>877</v>
      </c>
      <c r="I427" s="92">
        <v>762</v>
      </c>
      <c r="J427" s="92">
        <f t="shared" si="85"/>
        <v>21048</v>
      </c>
      <c r="K427" s="92">
        <f t="shared" si="86"/>
        <v>18288</v>
      </c>
      <c r="L427" s="92">
        <f t="shared" si="87"/>
        <v>-2760</v>
      </c>
      <c r="M427" s="92" t="str">
        <f t="shared" si="88"/>
        <v>loss</v>
      </c>
      <c r="N427" s="99" t="b">
        <f t="shared" si="89"/>
        <v>0</v>
      </c>
      <c r="U427" s="100">
        <v>45409</v>
      </c>
      <c r="V427" s="92" t="s">
        <v>250</v>
      </c>
      <c r="W427" s="92" t="s">
        <v>153</v>
      </c>
      <c r="X427" s="92" t="s">
        <v>168</v>
      </c>
      <c r="Y427" s="92" t="s">
        <v>139</v>
      </c>
      <c r="Z427" s="92" t="s">
        <v>128</v>
      </c>
      <c r="AA427" s="92">
        <v>24</v>
      </c>
      <c r="AB427" s="92">
        <v>877</v>
      </c>
      <c r="AC427" s="92">
        <v>762</v>
      </c>
      <c r="AD427" s="92">
        <v>21048</v>
      </c>
      <c r="AE427" s="92">
        <v>18288</v>
      </c>
      <c r="AF427" s="92">
        <v>-2760</v>
      </c>
      <c r="AG427" s="92" t="s">
        <v>353</v>
      </c>
      <c r="AH427" s="101" t="b">
        <v>0</v>
      </c>
    </row>
    <row r="428" spans="1:34" s="93" customFormat="1">
      <c r="A428" s="98">
        <v>45410</v>
      </c>
      <c r="B428" s="92" t="s">
        <v>251</v>
      </c>
      <c r="C428" s="92" t="s">
        <v>153</v>
      </c>
      <c r="D428" s="92" t="s">
        <v>168</v>
      </c>
      <c r="E428" s="92" t="s">
        <v>214</v>
      </c>
      <c r="F428" s="92" t="s">
        <v>128</v>
      </c>
      <c r="G428" s="92">
        <v>23</v>
      </c>
      <c r="H428" s="92">
        <v>736</v>
      </c>
      <c r="I428" s="92">
        <v>872</v>
      </c>
      <c r="J428" s="92">
        <f t="shared" si="85"/>
        <v>16928</v>
      </c>
      <c r="K428" s="92">
        <f t="shared" si="86"/>
        <v>20056</v>
      </c>
      <c r="L428" s="92">
        <f t="shared" si="87"/>
        <v>3128</v>
      </c>
      <c r="M428" s="92" t="str">
        <f t="shared" si="88"/>
        <v>profit</v>
      </c>
      <c r="N428" s="99" t="b">
        <f t="shared" si="89"/>
        <v>0</v>
      </c>
      <c r="U428" s="100">
        <v>45410</v>
      </c>
      <c r="V428" s="92" t="s">
        <v>251</v>
      </c>
      <c r="W428" s="92" t="s">
        <v>153</v>
      </c>
      <c r="X428" s="92" t="s">
        <v>168</v>
      </c>
      <c r="Y428" s="92" t="s">
        <v>214</v>
      </c>
      <c r="Z428" s="92" t="s">
        <v>128</v>
      </c>
      <c r="AA428" s="92">
        <v>23</v>
      </c>
      <c r="AB428" s="92">
        <v>736</v>
      </c>
      <c r="AC428" s="92">
        <v>872</v>
      </c>
      <c r="AD428" s="92">
        <v>16928</v>
      </c>
      <c r="AE428" s="92">
        <v>20056</v>
      </c>
      <c r="AF428" s="92">
        <v>3128</v>
      </c>
      <c r="AG428" s="92" t="s">
        <v>354</v>
      </c>
      <c r="AH428" s="101" t="b">
        <v>0</v>
      </c>
    </row>
    <row r="429" spans="1:34" s="93" customFormat="1">
      <c r="A429" s="98">
        <v>45411</v>
      </c>
      <c r="B429" s="92" t="s">
        <v>252</v>
      </c>
      <c r="C429" s="92" t="s">
        <v>153</v>
      </c>
      <c r="D429" s="92" t="s">
        <v>168</v>
      </c>
      <c r="E429" s="92" t="s">
        <v>151</v>
      </c>
      <c r="F429" s="92" t="s">
        <v>128</v>
      </c>
      <c r="G429" s="92">
        <v>27</v>
      </c>
      <c r="H429" s="92">
        <v>828</v>
      </c>
      <c r="I429" s="92">
        <v>1008</v>
      </c>
      <c r="J429" s="92">
        <f t="shared" si="85"/>
        <v>22356</v>
      </c>
      <c r="K429" s="92">
        <f t="shared" si="86"/>
        <v>27216</v>
      </c>
      <c r="L429" s="92">
        <f t="shared" si="87"/>
        <v>4860</v>
      </c>
      <c r="M429" s="92" t="str">
        <f t="shared" si="88"/>
        <v>profit</v>
      </c>
      <c r="N429" s="99" t="b">
        <f t="shared" si="89"/>
        <v>1</v>
      </c>
      <c r="U429" s="100">
        <v>45411</v>
      </c>
      <c r="V429" s="92" t="s">
        <v>252</v>
      </c>
      <c r="W429" s="92" t="s">
        <v>153</v>
      </c>
      <c r="X429" s="92" t="s">
        <v>168</v>
      </c>
      <c r="Y429" s="92" t="s">
        <v>151</v>
      </c>
      <c r="Z429" s="92" t="s">
        <v>128</v>
      </c>
      <c r="AA429" s="92">
        <v>27</v>
      </c>
      <c r="AB429" s="92">
        <v>828</v>
      </c>
      <c r="AC429" s="92">
        <v>1008</v>
      </c>
      <c r="AD429" s="92">
        <v>22356</v>
      </c>
      <c r="AE429" s="92">
        <v>27216</v>
      </c>
      <c r="AF429" s="92">
        <v>4860</v>
      </c>
      <c r="AG429" s="92" t="s">
        <v>354</v>
      </c>
      <c r="AH429" s="101" t="b">
        <v>1</v>
      </c>
    </row>
    <row r="430" spans="1:34" s="93" customFormat="1">
      <c r="A430" s="98">
        <v>45412</v>
      </c>
      <c r="B430" s="92" t="s">
        <v>253</v>
      </c>
      <c r="C430" s="92" t="s">
        <v>153</v>
      </c>
      <c r="D430" s="92" t="s">
        <v>168</v>
      </c>
      <c r="E430" s="92" t="s">
        <v>254</v>
      </c>
      <c r="F430" s="92" t="s">
        <v>128</v>
      </c>
      <c r="G430" s="92">
        <v>28</v>
      </c>
      <c r="H430" s="92">
        <v>901</v>
      </c>
      <c r="I430" s="92">
        <v>1260</v>
      </c>
      <c r="J430" s="92">
        <f t="shared" si="85"/>
        <v>25228</v>
      </c>
      <c r="K430" s="92">
        <f t="shared" si="86"/>
        <v>35280</v>
      </c>
      <c r="L430" s="92">
        <f t="shared" si="87"/>
        <v>10052</v>
      </c>
      <c r="M430" s="92" t="str">
        <f t="shared" si="88"/>
        <v>profit</v>
      </c>
      <c r="N430" s="99" t="b">
        <f t="shared" si="89"/>
        <v>1</v>
      </c>
      <c r="U430" s="100">
        <v>45412</v>
      </c>
      <c r="V430" s="92" t="s">
        <v>253</v>
      </c>
      <c r="W430" s="92" t="s">
        <v>153</v>
      </c>
      <c r="X430" s="92" t="s">
        <v>168</v>
      </c>
      <c r="Y430" s="92" t="s">
        <v>254</v>
      </c>
      <c r="Z430" s="92" t="s">
        <v>128</v>
      </c>
      <c r="AA430" s="92">
        <v>28</v>
      </c>
      <c r="AB430" s="92">
        <v>901</v>
      </c>
      <c r="AC430" s="92">
        <v>1260</v>
      </c>
      <c r="AD430" s="92">
        <v>25228</v>
      </c>
      <c r="AE430" s="92">
        <v>35280</v>
      </c>
      <c r="AF430" s="92">
        <v>10052</v>
      </c>
      <c r="AG430" s="92" t="s">
        <v>354</v>
      </c>
      <c r="AH430" s="101" t="b">
        <v>1</v>
      </c>
    </row>
    <row r="431" spans="1:34" s="93" customFormat="1">
      <c r="A431" s="98">
        <v>45413</v>
      </c>
      <c r="B431" s="92" t="s">
        <v>255</v>
      </c>
      <c r="C431" s="92" t="s">
        <v>153</v>
      </c>
      <c r="D431" s="92" t="s">
        <v>168</v>
      </c>
      <c r="E431" s="92" t="s">
        <v>256</v>
      </c>
      <c r="F431" s="92" t="s">
        <v>128</v>
      </c>
      <c r="G431" s="92">
        <v>28</v>
      </c>
      <c r="H431" s="92">
        <v>796</v>
      </c>
      <c r="I431" s="92">
        <v>1407</v>
      </c>
      <c r="J431" s="92">
        <f t="shared" si="85"/>
        <v>22288</v>
      </c>
      <c r="K431" s="92">
        <f t="shared" si="86"/>
        <v>39396</v>
      </c>
      <c r="L431" s="92">
        <f t="shared" si="87"/>
        <v>17108</v>
      </c>
      <c r="M431" s="92" t="str">
        <f t="shared" si="88"/>
        <v>profit</v>
      </c>
      <c r="N431" s="99" t="b">
        <f t="shared" si="89"/>
        <v>1</v>
      </c>
      <c r="U431" s="100">
        <v>45413</v>
      </c>
      <c r="V431" s="92" t="s">
        <v>255</v>
      </c>
      <c r="W431" s="92" t="s">
        <v>153</v>
      </c>
      <c r="X431" s="92" t="s">
        <v>168</v>
      </c>
      <c r="Y431" s="92" t="s">
        <v>256</v>
      </c>
      <c r="Z431" s="92" t="s">
        <v>128</v>
      </c>
      <c r="AA431" s="92">
        <v>28</v>
      </c>
      <c r="AB431" s="92">
        <v>796</v>
      </c>
      <c r="AC431" s="92">
        <v>1407</v>
      </c>
      <c r="AD431" s="92">
        <v>22288</v>
      </c>
      <c r="AE431" s="92">
        <v>39396</v>
      </c>
      <c r="AF431" s="92">
        <v>17108</v>
      </c>
      <c r="AG431" s="92" t="s">
        <v>354</v>
      </c>
      <c r="AH431" s="101" t="b">
        <v>1</v>
      </c>
    </row>
    <row r="432" spans="1:34" s="93" customFormat="1">
      <c r="A432" s="98">
        <v>45414</v>
      </c>
      <c r="B432" s="92" t="s">
        <v>257</v>
      </c>
      <c r="C432" s="92" t="s">
        <v>153</v>
      </c>
      <c r="D432" s="92" t="s">
        <v>168</v>
      </c>
      <c r="E432" s="92" t="s">
        <v>127</v>
      </c>
      <c r="F432" s="92" t="s">
        <v>137</v>
      </c>
      <c r="G432" s="92">
        <v>27</v>
      </c>
      <c r="H432" s="92">
        <v>794</v>
      </c>
      <c r="I432" s="92">
        <v>905</v>
      </c>
      <c r="J432" s="92">
        <f t="shared" si="85"/>
        <v>21438</v>
      </c>
      <c r="K432" s="92">
        <f t="shared" si="86"/>
        <v>24435</v>
      </c>
      <c r="L432" s="92">
        <f t="shared" si="87"/>
        <v>2997</v>
      </c>
      <c r="M432" s="92" t="str">
        <f t="shared" si="88"/>
        <v>profit</v>
      </c>
      <c r="N432" s="99" t="b">
        <f t="shared" si="89"/>
        <v>1</v>
      </c>
      <c r="U432" s="100">
        <v>45414</v>
      </c>
      <c r="V432" s="92" t="s">
        <v>257</v>
      </c>
      <c r="W432" s="92" t="s">
        <v>153</v>
      </c>
      <c r="X432" s="92" t="s">
        <v>168</v>
      </c>
      <c r="Y432" s="92" t="s">
        <v>127</v>
      </c>
      <c r="Z432" s="92" t="s">
        <v>137</v>
      </c>
      <c r="AA432" s="92">
        <v>27</v>
      </c>
      <c r="AB432" s="92">
        <v>794</v>
      </c>
      <c r="AC432" s="92">
        <v>905</v>
      </c>
      <c r="AD432" s="92">
        <v>21438</v>
      </c>
      <c r="AE432" s="92">
        <v>24435</v>
      </c>
      <c r="AF432" s="92">
        <v>2997</v>
      </c>
      <c r="AG432" s="92" t="s">
        <v>354</v>
      </c>
      <c r="AH432" s="101" t="b">
        <v>1</v>
      </c>
    </row>
    <row r="433" spans="1:34" s="93" customFormat="1">
      <c r="A433" s="98">
        <v>45415</v>
      </c>
      <c r="B433" s="92" t="s">
        <v>258</v>
      </c>
      <c r="C433" s="92" t="s">
        <v>153</v>
      </c>
      <c r="D433" s="92" t="s">
        <v>168</v>
      </c>
      <c r="E433" s="92" t="s">
        <v>130</v>
      </c>
      <c r="F433" s="92" t="s">
        <v>137</v>
      </c>
      <c r="G433" s="92">
        <v>20</v>
      </c>
      <c r="H433" s="92">
        <v>812</v>
      </c>
      <c r="I433" s="92">
        <v>1248</v>
      </c>
      <c r="J433" s="92">
        <f t="shared" si="85"/>
        <v>16240</v>
      </c>
      <c r="K433" s="92">
        <f t="shared" si="86"/>
        <v>24960</v>
      </c>
      <c r="L433" s="92">
        <f t="shared" si="87"/>
        <v>8720</v>
      </c>
      <c r="M433" s="92" t="str">
        <f t="shared" si="88"/>
        <v>profit</v>
      </c>
      <c r="N433" s="99" t="b">
        <f t="shared" si="89"/>
        <v>0</v>
      </c>
      <c r="U433" s="100">
        <v>45415</v>
      </c>
      <c r="V433" s="92" t="s">
        <v>258</v>
      </c>
      <c r="W433" s="92" t="s">
        <v>153</v>
      </c>
      <c r="X433" s="92" t="s">
        <v>168</v>
      </c>
      <c r="Y433" s="92" t="s">
        <v>130</v>
      </c>
      <c r="Z433" s="92" t="s">
        <v>137</v>
      </c>
      <c r="AA433" s="92">
        <v>20</v>
      </c>
      <c r="AB433" s="92">
        <v>812</v>
      </c>
      <c r="AC433" s="92">
        <v>1248</v>
      </c>
      <c r="AD433" s="92">
        <v>16240</v>
      </c>
      <c r="AE433" s="92">
        <v>24960</v>
      </c>
      <c r="AF433" s="92">
        <v>8720</v>
      </c>
      <c r="AG433" s="92" t="s">
        <v>354</v>
      </c>
      <c r="AH433" s="101" t="b">
        <v>0</v>
      </c>
    </row>
    <row r="434" spans="1:34" s="93" customFormat="1">
      <c r="A434" s="98">
        <v>45416</v>
      </c>
      <c r="B434" s="92" t="s">
        <v>259</v>
      </c>
      <c r="C434" s="92" t="s">
        <v>153</v>
      </c>
      <c r="D434" s="92" t="s">
        <v>168</v>
      </c>
      <c r="E434" s="92" t="s">
        <v>132</v>
      </c>
      <c r="F434" s="92" t="s">
        <v>137</v>
      </c>
      <c r="G434" s="92">
        <v>20</v>
      </c>
      <c r="H434" s="92">
        <v>908</v>
      </c>
      <c r="I434" s="92">
        <v>1130</v>
      </c>
      <c r="J434" s="92">
        <f t="shared" si="85"/>
        <v>18160</v>
      </c>
      <c r="K434" s="92">
        <f t="shared" si="86"/>
        <v>22600</v>
      </c>
      <c r="L434" s="92">
        <f t="shared" si="87"/>
        <v>4440</v>
      </c>
      <c r="M434" s="92" t="str">
        <f t="shared" si="88"/>
        <v>profit</v>
      </c>
      <c r="N434" s="99" t="b">
        <f t="shared" si="89"/>
        <v>0</v>
      </c>
      <c r="U434" s="100">
        <v>45416</v>
      </c>
      <c r="V434" s="92" t="s">
        <v>259</v>
      </c>
      <c r="W434" s="92" t="s">
        <v>153</v>
      </c>
      <c r="X434" s="92" t="s">
        <v>168</v>
      </c>
      <c r="Y434" s="92" t="s">
        <v>132</v>
      </c>
      <c r="Z434" s="92" t="s">
        <v>137</v>
      </c>
      <c r="AA434" s="92">
        <v>20</v>
      </c>
      <c r="AB434" s="92">
        <v>908</v>
      </c>
      <c r="AC434" s="92">
        <v>1130</v>
      </c>
      <c r="AD434" s="92">
        <v>18160</v>
      </c>
      <c r="AE434" s="92">
        <v>22600</v>
      </c>
      <c r="AF434" s="92">
        <v>4440</v>
      </c>
      <c r="AG434" s="92" t="s">
        <v>354</v>
      </c>
      <c r="AH434" s="101" t="b">
        <v>0</v>
      </c>
    </row>
    <row r="435" spans="1:34" s="93" customFormat="1">
      <c r="A435" s="98">
        <v>45417</v>
      </c>
      <c r="B435" s="92" t="s">
        <v>260</v>
      </c>
      <c r="C435" s="92" t="s">
        <v>153</v>
      </c>
      <c r="D435" s="92" t="s">
        <v>168</v>
      </c>
      <c r="E435" s="92" t="s">
        <v>134</v>
      </c>
      <c r="F435" s="92" t="s">
        <v>137</v>
      </c>
      <c r="G435" s="92">
        <v>23</v>
      </c>
      <c r="H435" s="92">
        <v>846</v>
      </c>
      <c r="I435" s="92">
        <v>1143</v>
      </c>
      <c r="J435" s="92">
        <f t="shared" si="85"/>
        <v>19458</v>
      </c>
      <c r="K435" s="92">
        <f t="shared" si="86"/>
        <v>26289</v>
      </c>
      <c r="L435" s="92">
        <f t="shared" si="87"/>
        <v>6831</v>
      </c>
      <c r="M435" s="92" t="str">
        <f t="shared" si="88"/>
        <v>profit</v>
      </c>
      <c r="N435" s="99" t="b">
        <f t="shared" si="89"/>
        <v>0</v>
      </c>
      <c r="U435" s="100">
        <v>45417</v>
      </c>
      <c r="V435" s="92" t="s">
        <v>260</v>
      </c>
      <c r="W435" s="92" t="s">
        <v>153</v>
      </c>
      <c r="X435" s="92" t="s">
        <v>168</v>
      </c>
      <c r="Y435" s="92" t="s">
        <v>134</v>
      </c>
      <c r="Z435" s="92" t="s">
        <v>137</v>
      </c>
      <c r="AA435" s="92">
        <v>23</v>
      </c>
      <c r="AB435" s="92">
        <v>846</v>
      </c>
      <c r="AC435" s="92">
        <v>1143</v>
      </c>
      <c r="AD435" s="92">
        <v>19458</v>
      </c>
      <c r="AE435" s="92">
        <v>26289</v>
      </c>
      <c r="AF435" s="92">
        <v>6831</v>
      </c>
      <c r="AG435" s="92" t="s">
        <v>354</v>
      </c>
      <c r="AH435" s="101" t="b">
        <v>0</v>
      </c>
    </row>
    <row r="436" spans="1:34" s="93" customFormat="1">
      <c r="A436" s="98">
        <v>45418</v>
      </c>
      <c r="B436" s="92" t="s">
        <v>261</v>
      </c>
      <c r="C436" s="92" t="s">
        <v>153</v>
      </c>
      <c r="D436" s="92" t="s">
        <v>168</v>
      </c>
      <c r="E436" s="92" t="s">
        <v>134</v>
      </c>
      <c r="F436" s="92" t="s">
        <v>128</v>
      </c>
      <c r="G436" s="92">
        <v>25</v>
      </c>
      <c r="H436" s="92">
        <v>627</v>
      </c>
      <c r="I436" s="92">
        <v>1071</v>
      </c>
      <c r="J436" s="92">
        <f t="shared" si="85"/>
        <v>15675</v>
      </c>
      <c r="K436" s="92">
        <f t="shared" si="86"/>
        <v>26775</v>
      </c>
      <c r="L436" s="92">
        <f t="shared" si="87"/>
        <v>11100</v>
      </c>
      <c r="M436" s="92" t="str">
        <f t="shared" si="88"/>
        <v>profit</v>
      </c>
      <c r="N436" s="99" t="b">
        <f t="shared" si="89"/>
        <v>0</v>
      </c>
      <c r="U436" s="100">
        <v>45418</v>
      </c>
      <c r="V436" s="92" t="s">
        <v>261</v>
      </c>
      <c r="W436" s="92" t="s">
        <v>153</v>
      </c>
      <c r="X436" s="92" t="s">
        <v>168</v>
      </c>
      <c r="Y436" s="92" t="s">
        <v>134</v>
      </c>
      <c r="Z436" s="92" t="s">
        <v>128</v>
      </c>
      <c r="AA436" s="92">
        <v>25</v>
      </c>
      <c r="AB436" s="92">
        <v>627</v>
      </c>
      <c r="AC436" s="92">
        <v>1071</v>
      </c>
      <c r="AD436" s="92">
        <v>15675</v>
      </c>
      <c r="AE436" s="92">
        <v>26775</v>
      </c>
      <c r="AF436" s="92">
        <v>11100</v>
      </c>
      <c r="AG436" s="92" t="s">
        <v>354</v>
      </c>
      <c r="AH436" s="101" t="b">
        <v>0</v>
      </c>
    </row>
    <row r="437" spans="1:34" s="93" customFormat="1">
      <c r="A437" s="98">
        <v>45419</v>
      </c>
      <c r="B437" s="92" t="s">
        <v>264</v>
      </c>
      <c r="C437" s="92" t="s">
        <v>153</v>
      </c>
      <c r="D437" s="92" t="s">
        <v>219</v>
      </c>
      <c r="E437" s="92" t="s">
        <v>136</v>
      </c>
      <c r="F437" s="92" t="s">
        <v>128</v>
      </c>
      <c r="G437" s="92">
        <v>27</v>
      </c>
      <c r="H437" s="92">
        <v>817</v>
      </c>
      <c r="I437" s="92">
        <v>977</v>
      </c>
      <c r="J437" s="92">
        <f t="shared" si="85"/>
        <v>22059</v>
      </c>
      <c r="K437" s="92">
        <f t="shared" si="86"/>
        <v>26379</v>
      </c>
      <c r="L437" s="92">
        <f t="shared" si="87"/>
        <v>4320</v>
      </c>
      <c r="M437" s="92" t="str">
        <f t="shared" si="88"/>
        <v>profit</v>
      </c>
      <c r="N437" s="99" t="b">
        <f t="shared" si="89"/>
        <v>1</v>
      </c>
      <c r="U437" s="100">
        <v>45419</v>
      </c>
      <c r="V437" s="92" t="s">
        <v>264</v>
      </c>
      <c r="W437" s="92" t="s">
        <v>153</v>
      </c>
      <c r="X437" s="92" t="s">
        <v>219</v>
      </c>
      <c r="Y437" s="92" t="s">
        <v>136</v>
      </c>
      <c r="Z437" s="92" t="s">
        <v>128</v>
      </c>
      <c r="AA437" s="92">
        <v>27</v>
      </c>
      <c r="AB437" s="92">
        <v>817</v>
      </c>
      <c r="AC437" s="92">
        <v>977</v>
      </c>
      <c r="AD437" s="92">
        <v>22059</v>
      </c>
      <c r="AE437" s="92">
        <v>26379</v>
      </c>
      <c r="AF437" s="92">
        <v>4320</v>
      </c>
      <c r="AG437" s="92" t="s">
        <v>354</v>
      </c>
      <c r="AH437" s="101" t="b">
        <v>1</v>
      </c>
    </row>
    <row r="438" spans="1:34" s="93" customFormat="1">
      <c r="A438" s="98">
        <v>45488</v>
      </c>
      <c r="B438" s="92" t="s">
        <v>218</v>
      </c>
      <c r="C438" s="92" t="s">
        <v>153</v>
      </c>
      <c r="D438" s="92" t="s">
        <v>219</v>
      </c>
      <c r="E438" s="92" t="s">
        <v>147</v>
      </c>
      <c r="F438" s="92" t="s">
        <v>128</v>
      </c>
      <c r="G438" s="92">
        <v>29</v>
      </c>
      <c r="H438" s="92">
        <v>929</v>
      </c>
      <c r="I438" s="92">
        <v>1429</v>
      </c>
      <c r="J438" s="92">
        <f t="shared" si="85"/>
        <v>26941</v>
      </c>
      <c r="K438" s="92">
        <f t="shared" si="86"/>
        <v>41441</v>
      </c>
      <c r="L438" s="92">
        <f t="shared" si="87"/>
        <v>14500</v>
      </c>
      <c r="M438" s="92" t="str">
        <f t="shared" si="88"/>
        <v>profit</v>
      </c>
      <c r="N438" s="99" t="b">
        <f t="shared" si="89"/>
        <v>1</v>
      </c>
      <c r="U438" s="100">
        <v>45488</v>
      </c>
      <c r="V438" s="92" t="s">
        <v>218</v>
      </c>
      <c r="W438" s="92" t="s">
        <v>153</v>
      </c>
      <c r="X438" s="92" t="s">
        <v>219</v>
      </c>
      <c r="Y438" s="92" t="s">
        <v>147</v>
      </c>
      <c r="Z438" s="92" t="s">
        <v>128</v>
      </c>
      <c r="AA438" s="92">
        <v>29</v>
      </c>
      <c r="AB438" s="92">
        <v>929</v>
      </c>
      <c r="AC438" s="92">
        <v>1429</v>
      </c>
      <c r="AD438" s="92">
        <v>26941</v>
      </c>
      <c r="AE438" s="92">
        <v>41441</v>
      </c>
      <c r="AF438" s="92">
        <v>14500</v>
      </c>
      <c r="AG438" s="92" t="s">
        <v>354</v>
      </c>
      <c r="AH438" s="101" t="b">
        <v>1</v>
      </c>
    </row>
    <row r="439" spans="1:34" s="93" customFormat="1">
      <c r="A439" s="98">
        <v>45420</v>
      </c>
      <c r="B439" s="92" t="s">
        <v>265</v>
      </c>
      <c r="C439" s="92" t="s">
        <v>153</v>
      </c>
      <c r="D439" s="92" t="s">
        <v>219</v>
      </c>
      <c r="E439" s="92" t="s">
        <v>139</v>
      </c>
      <c r="F439" s="92" t="s">
        <v>128</v>
      </c>
      <c r="G439" s="92">
        <v>27</v>
      </c>
      <c r="H439" s="92">
        <v>675</v>
      </c>
      <c r="I439" s="92">
        <v>1138</v>
      </c>
      <c r="J439" s="92">
        <f t="shared" si="85"/>
        <v>18225</v>
      </c>
      <c r="K439" s="92">
        <f t="shared" si="86"/>
        <v>30726</v>
      </c>
      <c r="L439" s="92">
        <f t="shared" si="87"/>
        <v>12501</v>
      </c>
      <c r="M439" s="92" t="str">
        <f t="shared" si="88"/>
        <v>profit</v>
      </c>
      <c r="N439" s="99" t="b">
        <f t="shared" si="89"/>
        <v>0</v>
      </c>
      <c r="U439" s="100">
        <v>45420</v>
      </c>
      <c r="V439" s="92" t="s">
        <v>265</v>
      </c>
      <c r="W439" s="92" t="s">
        <v>153</v>
      </c>
      <c r="X439" s="92" t="s">
        <v>219</v>
      </c>
      <c r="Y439" s="92" t="s">
        <v>139</v>
      </c>
      <c r="Z439" s="92" t="s">
        <v>128</v>
      </c>
      <c r="AA439" s="92">
        <v>27</v>
      </c>
      <c r="AB439" s="92">
        <v>675</v>
      </c>
      <c r="AC439" s="92">
        <v>1138</v>
      </c>
      <c r="AD439" s="92">
        <v>18225</v>
      </c>
      <c r="AE439" s="92">
        <v>30726</v>
      </c>
      <c r="AF439" s="92">
        <v>12501</v>
      </c>
      <c r="AG439" s="92" t="s">
        <v>354</v>
      </c>
      <c r="AH439" s="101" t="b">
        <v>0</v>
      </c>
    </row>
    <row r="440" spans="1:34" s="93" customFormat="1">
      <c r="A440" s="98">
        <v>45421</v>
      </c>
      <c r="B440" s="92" t="s">
        <v>267</v>
      </c>
      <c r="C440" s="92" t="s">
        <v>153</v>
      </c>
      <c r="D440" s="92" t="s">
        <v>219</v>
      </c>
      <c r="E440" s="92" t="s">
        <v>134</v>
      </c>
      <c r="F440" s="92" t="s">
        <v>128</v>
      </c>
      <c r="G440" s="92">
        <v>22</v>
      </c>
      <c r="H440" s="92">
        <v>695</v>
      </c>
      <c r="I440" s="92">
        <v>830</v>
      </c>
      <c r="J440" s="92">
        <f t="shared" si="85"/>
        <v>15290</v>
      </c>
      <c r="K440" s="92">
        <f t="shared" si="86"/>
        <v>18260</v>
      </c>
      <c r="L440" s="92">
        <f t="shared" si="87"/>
        <v>2970</v>
      </c>
      <c r="M440" s="92" t="str">
        <f t="shared" si="88"/>
        <v>profit</v>
      </c>
      <c r="N440" s="99" t="b">
        <f t="shared" si="89"/>
        <v>0</v>
      </c>
      <c r="U440" s="100">
        <v>45421</v>
      </c>
      <c r="V440" s="92" t="s">
        <v>267</v>
      </c>
      <c r="W440" s="92" t="s">
        <v>153</v>
      </c>
      <c r="X440" s="92" t="s">
        <v>219</v>
      </c>
      <c r="Y440" s="92" t="s">
        <v>134</v>
      </c>
      <c r="Z440" s="92" t="s">
        <v>128</v>
      </c>
      <c r="AA440" s="92">
        <v>22</v>
      </c>
      <c r="AB440" s="92">
        <v>695</v>
      </c>
      <c r="AC440" s="92">
        <v>830</v>
      </c>
      <c r="AD440" s="92">
        <v>15290</v>
      </c>
      <c r="AE440" s="92">
        <v>18260</v>
      </c>
      <c r="AF440" s="92">
        <v>2970</v>
      </c>
      <c r="AG440" s="92" t="s">
        <v>354</v>
      </c>
      <c r="AH440" s="101" t="b">
        <v>0</v>
      </c>
    </row>
    <row r="441" spans="1:34" s="93" customFormat="1">
      <c r="A441" s="98">
        <v>45422</v>
      </c>
      <c r="B441" s="92" t="s">
        <v>268</v>
      </c>
      <c r="C441" s="92" t="s">
        <v>153</v>
      </c>
      <c r="D441" s="92" t="s">
        <v>219</v>
      </c>
      <c r="E441" s="92" t="s">
        <v>180</v>
      </c>
      <c r="F441" s="92" t="s">
        <v>128</v>
      </c>
      <c r="G441" s="92">
        <v>21</v>
      </c>
      <c r="H441" s="92">
        <v>781</v>
      </c>
      <c r="I441" s="92">
        <v>816</v>
      </c>
      <c r="J441" s="92">
        <f t="shared" si="85"/>
        <v>16401</v>
      </c>
      <c r="K441" s="92">
        <f t="shared" si="86"/>
        <v>17136</v>
      </c>
      <c r="L441" s="92">
        <f t="shared" si="87"/>
        <v>735</v>
      </c>
      <c r="M441" s="92" t="str">
        <f t="shared" si="88"/>
        <v>profit</v>
      </c>
      <c r="N441" s="99" t="b">
        <f t="shared" si="89"/>
        <v>0</v>
      </c>
      <c r="U441" s="100">
        <v>45422</v>
      </c>
      <c r="V441" s="92" t="s">
        <v>268</v>
      </c>
      <c r="W441" s="92" t="s">
        <v>153</v>
      </c>
      <c r="X441" s="92" t="s">
        <v>219</v>
      </c>
      <c r="Y441" s="92" t="s">
        <v>180</v>
      </c>
      <c r="Z441" s="92" t="s">
        <v>128</v>
      </c>
      <c r="AA441" s="92">
        <v>21</v>
      </c>
      <c r="AB441" s="92">
        <v>781</v>
      </c>
      <c r="AC441" s="92">
        <v>816</v>
      </c>
      <c r="AD441" s="92">
        <v>16401</v>
      </c>
      <c r="AE441" s="92">
        <v>17136</v>
      </c>
      <c r="AF441" s="92">
        <v>735</v>
      </c>
      <c r="AG441" s="92" t="s">
        <v>354</v>
      </c>
      <c r="AH441" s="101" t="b">
        <v>0</v>
      </c>
    </row>
    <row r="442" spans="1:34" s="93" customFormat="1">
      <c r="A442" s="98">
        <v>45423</v>
      </c>
      <c r="B442" s="92" t="s">
        <v>269</v>
      </c>
      <c r="C442" s="92" t="s">
        <v>153</v>
      </c>
      <c r="D442" s="92" t="s">
        <v>219</v>
      </c>
      <c r="E442" s="92" t="s">
        <v>175</v>
      </c>
      <c r="F442" s="92" t="s">
        <v>128</v>
      </c>
      <c r="G442" s="92">
        <v>25</v>
      </c>
      <c r="H442" s="92">
        <v>517</v>
      </c>
      <c r="I442" s="92">
        <v>939</v>
      </c>
      <c r="J442" s="92">
        <f t="shared" si="85"/>
        <v>12925</v>
      </c>
      <c r="K442" s="92">
        <f t="shared" si="86"/>
        <v>23475</v>
      </c>
      <c r="L442" s="92">
        <f t="shared" si="87"/>
        <v>10550</v>
      </c>
      <c r="M442" s="92" t="str">
        <f t="shared" si="88"/>
        <v>profit</v>
      </c>
      <c r="N442" s="99" t="b">
        <f t="shared" si="89"/>
        <v>0</v>
      </c>
      <c r="U442" s="100">
        <v>45423</v>
      </c>
      <c r="V442" s="92" t="s">
        <v>269</v>
      </c>
      <c r="W442" s="92" t="s">
        <v>153</v>
      </c>
      <c r="X442" s="92" t="s">
        <v>219</v>
      </c>
      <c r="Y442" s="92" t="s">
        <v>175</v>
      </c>
      <c r="Z442" s="92" t="s">
        <v>128</v>
      </c>
      <c r="AA442" s="92">
        <v>25</v>
      </c>
      <c r="AB442" s="92">
        <v>517</v>
      </c>
      <c r="AC442" s="92">
        <v>939</v>
      </c>
      <c r="AD442" s="92">
        <v>12925</v>
      </c>
      <c r="AE442" s="92">
        <v>23475</v>
      </c>
      <c r="AF442" s="92">
        <v>10550</v>
      </c>
      <c r="AG442" s="92" t="s">
        <v>354</v>
      </c>
      <c r="AH442" s="101" t="b">
        <v>0</v>
      </c>
    </row>
    <row r="443" spans="1:34" s="93" customFormat="1">
      <c r="A443" s="98">
        <v>45424</v>
      </c>
      <c r="B443" s="92" t="s">
        <v>270</v>
      </c>
      <c r="C443" s="92" t="s">
        <v>153</v>
      </c>
      <c r="D443" s="92" t="s">
        <v>219</v>
      </c>
      <c r="E443" s="92" t="s">
        <v>151</v>
      </c>
      <c r="F443" s="92" t="s">
        <v>128</v>
      </c>
      <c r="G443" s="92">
        <v>24</v>
      </c>
      <c r="H443" s="92">
        <v>730</v>
      </c>
      <c r="I443" s="92">
        <v>886</v>
      </c>
      <c r="J443" s="92">
        <f t="shared" si="85"/>
        <v>17520</v>
      </c>
      <c r="K443" s="92">
        <f t="shared" si="86"/>
        <v>21264</v>
      </c>
      <c r="L443" s="92">
        <f t="shared" si="87"/>
        <v>3744</v>
      </c>
      <c r="M443" s="92" t="str">
        <f t="shared" si="88"/>
        <v>profit</v>
      </c>
      <c r="N443" s="99" t="b">
        <f t="shared" si="89"/>
        <v>0</v>
      </c>
      <c r="U443" s="100">
        <v>45424</v>
      </c>
      <c r="V443" s="92" t="s">
        <v>270</v>
      </c>
      <c r="W443" s="92" t="s">
        <v>153</v>
      </c>
      <c r="X443" s="92" t="s">
        <v>219</v>
      </c>
      <c r="Y443" s="92" t="s">
        <v>151</v>
      </c>
      <c r="Z443" s="92" t="s">
        <v>128</v>
      </c>
      <c r="AA443" s="92">
        <v>24</v>
      </c>
      <c r="AB443" s="92">
        <v>730</v>
      </c>
      <c r="AC443" s="92">
        <v>886</v>
      </c>
      <c r="AD443" s="92">
        <v>17520</v>
      </c>
      <c r="AE443" s="92">
        <v>21264</v>
      </c>
      <c r="AF443" s="92">
        <v>3744</v>
      </c>
      <c r="AG443" s="92" t="s">
        <v>354</v>
      </c>
      <c r="AH443" s="101" t="b">
        <v>0</v>
      </c>
    </row>
    <row r="444" spans="1:34" s="93" customFormat="1">
      <c r="A444" s="98">
        <v>45425</v>
      </c>
      <c r="B444" s="92" t="s">
        <v>272</v>
      </c>
      <c r="C444" s="92" t="s">
        <v>153</v>
      </c>
      <c r="D444" s="92" t="s">
        <v>219</v>
      </c>
      <c r="E444" s="92" t="s">
        <v>134</v>
      </c>
      <c r="F444" s="92" t="s">
        <v>128</v>
      </c>
      <c r="G444" s="92">
        <v>23</v>
      </c>
      <c r="H444" s="92">
        <v>811</v>
      </c>
      <c r="I444" s="92">
        <v>1142</v>
      </c>
      <c r="J444" s="92">
        <f t="shared" si="85"/>
        <v>18653</v>
      </c>
      <c r="K444" s="92">
        <f t="shared" si="86"/>
        <v>26266</v>
      </c>
      <c r="L444" s="92">
        <f t="shared" si="87"/>
        <v>7613</v>
      </c>
      <c r="M444" s="92" t="str">
        <f t="shared" si="88"/>
        <v>profit</v>
      </c>
      <c r="N444" s="99" t="b">
        <f t="shared" si="89"/>
        <v>0</v>
      </c>
      <c r="U444" s="100">
        <v>45425</v>
      </c>
      <c r="V444" s="92" t="s">
        <v>272</v>
      </c>
      <c r="W444" s="92" t="s">
        <v>153</v>
      </c>
      <c r="X444" s="92" t="s">
        <v>219</v>
      </c>
      <c r="Y444" s="92" t="s">
        <v>134</v>
      </c>
      <c r="Z444" s="92" t="s">
        <v>128</v>
      </c>
      <c r="AA444" s="92">
        <v>23</v>
      </c>
      <c r="AB444" s="92">
        <v>811</v>
      </c>
      <c r="AC444" s="92">
        <v>1142</v>
      </c>
      <c r="AD444" s="92">
        <v>18653</v>
      </c>
      <c r="AE444" s="92">
        <v>26266</v>
      </c>
      <c r="AF444" s="92">
        <v>7613</v>
      </c>
      <c r="AG444" s="92" t="s">
        <v>354</v>
      </c>
      <c r="AH444" s="101" t="b">
        <v>0</v>
      </c>
    </row>
    <row r="445" spans="1:34" s="93" customFormat="1">
      <c r="A445" s="98">
        <v>45426</v>
      </c>
      <c r="B445" s="92" t="s">
        <v>273</v>
      </c>
      <c r="C445" s="92" t="s">
        <v>153</v>
      </c>
      <c r="D445" s="92" t="s">
        <v>219</v>
      </c>
      <c r="E445" s="92" t="s">
        <v>169</v>
      </c>
      <c r="F445" s="92" t="s">
        <v>128</v>
      </c>
      <c r="G445" s="92">
        <v>21</v>
      </c>
      <c r="H445" s="92">
        <v>967</v>
      </c>
      <c r="I445" s="92">
        <v>888</v>
      </c>
      <c r="J445" s="92">
        <f t="shared" si="85"/>
        <v>20307</v>
      </c>
      <c r="K445" s="92">
        <f t="shared" si="86"/>
        <v>18648</v>
      </c>
      <c r="L445" s="92">
        <f t="shared" si="87"/>
        <v>-1659</v>
      </c>
      <c r="M445" s="92" t="str">
        <f t="shared" si="88"/>
        <v>loss</v>
      </c>
      <c r="N445" s="99" t="b">
        <f t="shared" si="89"/>
        <v>0</v>
      </c>
      <c r="U445" s="100">
        <v>45426</v>
      </c>
      <c r="V445" s="92" t="s">
        <v>273</v>
      </c>
      <c r="W445" s="92" t="s">
        <v>153</v>
      </c>
      <c r="X445" s="92" t="s">
        <v>219</v>
      </c>
      <c r="Y445" s="92" t="s">
        <v>169</v>
      </c>
      <c r="Z445" s="92" t="s">
        <v>128</v>
      </c>
      <c r="AA445" s="92">
        <v>21</v>
      </c>
      <c r="AB445" s="92">
        <v>967</v>
      </c>
      <c r="AC445" s="92">
        <v>888</v>
      </c>
      <c r="AD445" s="92">
        <v>20307</v>
      </c>
      <c r="AE445" s="92">
        <v>18648</v>
      </c>
      <c r="AF445" s="92">
        <v>-1659</v>
      </c>
      <c r="AG445" s="92" t="s">
        <v>353</v>
      </c>
      <c r="AH445" s="101" t="b">
        <v>0</v>
      </c>
    </row>
    <row r="446" spans="1:34" s="93" customFormat="1">
      <c r="A446" s="98">
        <v>45427</v>
      </c>
      <c r="B446" s="92" t="s">
        <v>274</v>
      </c>
      <c r="C446" s="92" t="s">
        <v>153</v>
      </c>
      <c r="D446" s="92" t="s">
        <v>219</v>
      </c>
      <c r="E446" s="92" t="s">
        <v>180</v>
      </c>
      <c r="F446" s="92" t="s">
        <v>128</v>
      </c>
      <c r="G446" s="92">
        <v>29</v>
      </c>
      <c r="H446" s="92">
        <v>655</v>
      </c>
      <c r="I446" s="92">
        <v>950</v>
      </c>
      <c r="J446" s="92">
        <f t="shared" si="85"/>
        <v>18995</v>
      </c>
      <c r="K446" s="92">
        <f t="shared" si="86"/>
        <v>27550</v>
      </c>
      <c r="L446" s="92">
        <f t="shared" si="87"/>
        <v>8555</v>
      </c>
      <c r="M446" s="92" t="str">
        <f t="shared" si="88"/>
        <v>profit</v>
      </c>
      <c r="N446" s="99" t="b">
        <f t="shared" si="89"/>
        <v>0</v>
      </c>
      <c r="U446" s="100">
        <v>45427</v>
      </c>
      <c r="V446" s="92" t="s">
        <v>274</v>
      </c>
      <c r="W446" s="92" t="s">
        <v>153</v>
      </c>
      <c r="X446" s="92" t="s">
        <v>219</v>
      </c>
      <c r="Y446" s="92" t="s">
        <v>180</v>
      </c>
      <c r="Z446" s="92" t="s">
        <v>128</v>
      </c>
      <c r="AA446" s="92">
        <v>29</v>
      </c>
      <c r="AB446" s="92">
        <v>655</v>
      </c>
      <c r="AC446" s="92">
        <v>950</v>
      </c>
      <c r="AD446" s="92">
        <v>18995</v>
      </c>
      <c r="AE446" s="92">
        <v>27550</v>
      </c>
      <c r="AF446" s="92">
        <v>8555</v>
      </c>
      <c r="AG446" s="92" t="s">
        <v>354</v>
      </c>
      <c r="AH446" s="101" t="b">
        <v>0</v>
      </c>
    </row>
    <row r="447" spans="1:34" s="93" customFormat="1">
      <c r="A447" s="98">
        <v>45428</v>
      </c>
      <c r="B447" s="92" t="s">
        <v>276</v>
      </c>
      <c r="C447" s="92" t="s">
        <v>153</v>
      </c>
      <c r="D447" s="92" t="s">
        <v>219</v>
      </c>
      <c r="E447" s="92" t="s">
        <v>182</v>
      </c>
      <c r="F447" s="92" t="s">
        <v>137</v>
      </c>
      <c r="G447" s="92">
        <v>30</v>
      </c>
      <c r="H447" s="92">
        <v>616</v>
      </c>
      <c r="I447" s="92">
        <v>804</v>
      </c>
      <c r="J447" s="92">
        <f t="shared" si="85"/>
        <v>18480</v>
      </c>
      <c r="K447" s="92">
        <f t="shared" si="86"/>
        <v>24120</v>
      </c>
      <c r="L447" s="92">
        <f t="shared" si="87"/>
        <v>5640</v>
      </c>
      <c r="M447" s="92" t="str">
        <f t="shared" si="88"/>
        <v>profit</v>
      </c>
      <c r="N447" s="99" t="b">
        <f t="shared" si="89"/>
        <v>0</v>
      </c>
      <c r="U447" s="100">
        <v>45428</v>
      </c>
      <c r="V447" s="92" t="s">
        <v>276</v>
      </c>
      <c r="W447" s="92" t="s">
        <v>153</v>
      </c>
      <c r="X447" s="92" t="s">
        <v>219</v>
      </c>
      <c r="Y447" s="92" t="s">
        <v>182</v>
      </c>
      <c r="Z447" s="92" t="s">
        <v>137</v>
      </c>
      <c r="AA447" s="92">
        <v>30</v>
      </c>
      <c r="AB447" s="92">
        <v>616</v>
      </c>
      <c r="AC447" s="92">
        <v>804</v>
      </c>
      <c r="AD447" s="92">
        <v>18480</v>
      </c>
      <c r="AE447" s="92">
        <v>24120</v>
      </c>
      <c r="AF447" s="92">
        <v>5640</v>
      </c>
      <c r="AG447" s="92" t="s">
        <v>354</v>
      </c>
      <c r="AH447" s="101" t="b">
        <v>0</v>
      </c>
    </row>
    <row r="448" spans="1:34" s="93" customFormat="1">
      <c r="A448" s="98">
        <v>45429</v>
      </c>
      <c r="B448" s="92" t="s">
        <v>278</v>
      </c>
      <c r="C448" s="92" t="s">
        <v>153</v>
      </c>
      <c r="D448" s="92" t="s">
        <v>219</v>
      </c>
      <c r="E448" s="92" t="s">
        <v>143</v>
      </c>
      <c r="F448" s="92" t="s">
        <v>137</v>
      </c>
      <c r="G448" s="92">
        <v>30</v>
      </c>
      <c r="H448" s="92">
        <v>709</v>
      </c>
      <c r="I448" s="92">
        <v>1209</v>
      </c>
      <c r="J448" s="92">
        <f t="shared" si="85"/>
        <v>21270</v>
      </c>
      <c r="K448" s="92">
        <f t="shared" si="86"/>
        <v>36270</v>
      </c>
      <c r="L448" s="92">
        <f t="shared" si="87"/>
        <v>15000</v>
      </c>
      <c r="M448" s="92" t="str">
        <f t="shared" si="88"/>
        <v>profit</v>
      </c>
      <c r="N448" s="99" t="b">
        <f t="shared" si="89"/>
        <v>1</v>
      </c>
      <c r="U448" s="100">
        <v>45429</v>
      </c>
      <c r="V448" s="92" t="s">
        <v>278</v>
      </c>
      <c r="W448" s="92" t="s">
        <v>153</v>
      </c>
      <c r="X448" s="92" t="s">
        <v>219</v>
      </c>
      <c r="Y448" s="92" t="s">
        <v>143</v>
      </c>
      <c r="Z448" s="92" t="s">
        <v>137</v>
      </c>
      <c r="AA448" s="92">
        <v>30</v>
      </c>
      <c r="AB448" s="92">
        <v>709</v>
      </c>
      <c r="AC448" s="92">
        <v>1209</v>
      </c>
      <c r="AD448" s="92">
        <v>21270</v>
      </c>
      <c r="AE448" s="92">
        <v>36270</v>
      </c>
      <c r="AF448" s="92">
        <v>15000</v>
      </c>
      <c r="AG448" s="92" t="s">
        <v>354</v>
      </c>
      <c r="AH448" s="101" t="b">
        <v>1</v>
      </c>
    </row>
    <row r="449" spans="1:64" s="93" customFormat="1">
      <c r="A449" s="98">
        <v>45430</v>
      </c>
      <c r="B449" s="92" t="s">
        <v>279</v>
      </c>
      <c r="C449" s="92" t="s">
        <v>153</v>
      </c>
      <c r="D449" s="92" t="s">
        <v>219</v>
      </c>
      <c r="E449" s="92" t="s">
        <v>151</v>
      </c>
      <c r="F449" s="92" t="s">
        <v>137</v>
      </c>
      <c r="G449" s="92">
        <v>23</v>
      </c>
      <c r="H449" s="92">
        <v>875</v>
      </c>
      <c r="I449" s="92">
        <v>843</v>
      </c>
      <c r="J449" s="92">
        <f t="shared" si="85"/>
        <v>20125</v>
      </c>
      <c r="K449" s="92">
        <f t="shared" si="86"/>
        <v>19389</v>
      </c>
      <c r="L449" s="92">
        <f t="shared" si="87"/>
        <v>-736</v>
      </c>
      <c r="M449" s="92" t="str">
        <f t="shared" si="88"/>
        <v>loss</v>
      </c>
      <c r="N449" s="99" t="b">
        <f t="shared" si="89"/>
        <v>0</v>
      </c>
      <c r="U449" s="100">
        <v>45430</v>
      </c>
      <c r="V449" s="92" t="s">
        <v>279</v>
      </c>
      <c r="W449" s="92" t="s">
        <v>153</v>
      </c>
      <c r="X449" s="92" t="s">
        <v>219</v>
      </c>
      <c r="Y449" s="92" t="s">
        <v>151</v>
      </c>
      <c r="Z449" s="92" t="s">
        <v>137</v>
      </c>
      <c r="AA449" s="92">
        <v>23</v>
      </c>
      <c r="AB449" s="92">
        <v>875</v>
      </c>
      <c r="AC449" s="92">
        <v>843</v>
      </c>
      <c r="AD449" s="92">
        <v>20125</v>
      </c>
      <c r="AE449" s="92">
        <v>19389</v>
      </c>
      <c r="AF449" s="92">
        <v>-736</v>
      </c>
      <c r="AG449" s="92" t="s">
        <v>353</v>
      </c>
      <c r="AH449" s="101" t="b">
        <v>0</v>
      </c>
    </row>
    <row r="450" spans="1:64" s="93" customFormat="1">
      <c r="A450" s="98">
        <v>45484</v>
      </c>
      <c r="B450" s="92" t="s">
        <v>280</v>
      </c>
      <c r="C450" s="92" t="s">
        <v>153</v>
      </c>
      <c r="D450" s="92" t="s">
        <v>219</v>
      </c>
      <c r="E450" s="92" t="s">
        <v>147</v>
      </c>
      <c r="F450" s="92" t="s">
        <v>137</v>
      </c>
      <c r="G450" s="92">
        <v>26</v>
      </c>
      <c r="H450" s="92">
        <v>766</v>
      </c>
      <c r="I450" s="92">
        <v>836</v>
      </c>
      <c r="J450" s="92">
        <f t="shared" ref="J450:J500" si="90">G450*H450</f>
        <v>19916</v>
      </c>
      <c r="K450" s="92">
        <f t="shared" ref="K450:K500" si="91">G450*I450</f>
        <v>21736</v>
      </c>
      <c r="L450" s="92">
        <f t="shared" ref="L450:L500" si="92">K450-J450</f>
        <v>1820</v>
      </c>
      <c r="M450" s="92" t="str">
        <f t="shared" si="88"/>
        <v>profit</v>
      </c>
      <c r="N450" s="99" t="b">
        <f t="shared" si="89"/>
        <v>0</v>
      </c>
      <c r="U450" s="100">
        <v>45484</v>
      </c>
      <c r="V450" s="92" t="s">
        <v>280</v>
      </c>
      <c r="W450" s="92" t="s">
        <v>153</v>
      </c>
      <c r="X450" s="92" t="s">
        <v>219</v>
      </c>
      <c r="Y450" s="92" t="s">
        <v>147</v>
      </c>
      <c r="Z450" s="92" t="s">
        <v>137</v>
      </c>
      <c r="AA450" s="92">
        <v>26</v>
      </c>
      <c r="AB450" s="92">
        <v>766</v>
      </c>
      <c r="AC450" s="92">
        <v>836</v>
      </c>
      <c r="AD450" s="92">
        <v>19916</v>
      </c>
      <c r="AE450" s="92">
        <v>21736</v>
      </c>
      <c r="AF450" s="92">
        <v>1820</v>
      </c>
      <c r="AG450" s="92" t="s">
        <v>354</v>
      </c>
      <c r="AH450" s="101" t="b">
        <v>0</v>
      </c>
      <c r="AY450"/>
      <c r="AZ450"/>
      <c r="BA450"/>
      <c r="BB450"/>
      <c r="BC450"/>
      <c r="BD450"/>
      <c r="BE450"/>
      <c r="BF450"/>
      <c r="BG450"/>
      <c r="BH450"/>
      <c r="BI450"/>
      <c r="BJ450"/>
      <c r="BK450"/>
      <c r="BL450"/>
    </row>
    <row r="451" spans="1:64" s="93" customFormat="1">
      <c r="A451" s="98">
        <v>45485</v>
      </c>
      <c r="B451" s="92" t="s">
        <v>281</v>
      </c>
      <c r="C451" s="92" t="s">
        <v>153</v>
      </c>
      <c r="D451" s="92" t="s">
        <v>219</v>
      </c>
      <c r="E451" s="92" t="s">
        <v>169</v>
      </c>
      <c r="F451" s="92" t="s">
        <v>137</v>
      </c>
      <c r="G451" s="92">
        <v>23</v>
      </c>
      <c r="H451" s="92">
        <v>589</v>
      </c>
      <c r="I451" s="92">
        <v>982</v>
      </c>
      <c r="J451" s="92">
        <f t="shared" si="90"/>
        <v>13547</v>
      </c>
      <c r="K451" s="92">
        <f t="shared" si="91"/>
        <v>22586</v>
      </c>
      <c r="L451" s="92">
        <f t="shared" si="92"/>
        <v>9039</v>
      </c>
      <c r="M451" s="92" t="str">
        <f t="shared" ref="M451:M500" si="93">IF(L451&gt;0,"profit","loss")</f>
        <v>profit</v>
      </c>
      <c r="N451" s="99" t="b">
        <f t="shared" ref="N451:N500" si="94">AND(L451&gt;0,J451&gt;20000)</f>
        <v>0</v>
      </c>
      <c r="U451" s="100">
        <v>45485</v>
      </c>
      <c r="V451" s="92" t="s">
        <v>281</v>
      </c>
      <c r="W451" s="92" t="s">
        <v>153</v>
      </c>
      <c r="X451" s="92" t="s">
        <v>219</v>
      </c>
      <c r="Y451" s="92" t="s">
        <v>169</v>
      </c>
      <c r="Z451" s="92" t="s">
        <v>137</v>
      </c>
      <c r="AA451" s="92">
        <v>23</v>
      </c>
      <c r="AB451" s="92">
        <v>589</v>
      </c>
      <c r="AC451" s="92">
        <v>982</v>
      </c>
      <c r="AD451" s="92">
        <v>13547</v>
      </c>
      <c r="AE451" s="92">
        <v>22586</v>
      </c>
      <c r="AF451" s="92">
        <v>9039</v>
      </c>
      <c r="AG451" s="92" t="s">
        <v>354</v>
      </c>
      <c r="AH451" s="101" t="b">
        <v>0</v>
      </c>
      <c r="AY451"/>
      <c r="AZ451"/>
      <c r="BA451"/>
      <c r="BB451"/>
      <c r="BC451"/>
      <c r="BD451"/>
      <c r="BE451"/>
      <c r="BF451"/>
      <c r="BG451"/>
      <c r="BH451"/>
      <c r="BI451"/>
      <c r="BJ451"/>
      <c r="BK451"/>
      <c r="BL451"/>
    </row>
    <row r="452" spans="1:64" s="93" customFormat="1">
      <c r="A452" s="98">
        <v>45486</v>
      </c>
      <c r="B452" s="92" t="s">
        <v>282</v>
      </c>
      <c r="C452" s="92" t="s">
        <v>153</v>
      </c>
      <c r="D452" s="92" t="s">
        <v>219</v>
      </c>
      <c r="E452" s="92" t="s">
        <v>169</v>
      </c>
      <c r="F452" s="92" t="s">
        <v>137</v>
      </c>
      <c r="G452" s="92">
        <v>24</v>
      </c>
      <c r="H452" s="92">
        <v>718</v>
      </c>
      <c r="I452" s="92">
        <v>1218</v>
      </c>
      <c r="J452" s="92">
        <f t="shared" si="90"/>
        <v>17232</v>
      </c>
      <c r="K452" s="92">
        <f t="shared" si="91"/>
        <v>29232</v>
      </c>
      <c r="L452" s="92">
        <f t="shared" si="92"/>
        <v>12000</v>
      </c>
      <c r="M452" s="92" t="str">
        <f t="shared" si="93"/>
        <v>profit</v>
      </c>
      <c r="N452" s="99" t="b">
        <f t="shared" si="94"/>
        <v>0</v>
      </c>
      <c r="U452" s="100">
        <v>45486</v>
      </c>
      <c r="V452" s="92" t="s">
        <v>282</v>
      </c>
      <c r="W452" s="92" t="s">
        <v>153</v>
      </c>
      <c r="X452" s="92" t="s">
        <v>219</v>
      </c>
      <c r="Y452" s="92" t="s">
        <v>169</v>
      </c>
      <c r="Z452" s="92" t="s">
        <v>137</v>
      </c>
      <c r="AA452" s="92">
        <v>24</v>
      </c>
      <c r="AB452" s="92">
        <v>718</v>
      </c>
      <c r="AC452" s="92">
        <v>1218</v>
      </c>
      <c r="AD452" s="92">
        <v>17232</v>
      </c>
      <c r="AE452" s="92">
        <v>29232</v>
      </c>
      <c r="AF452" s="92">
        <v>12000</v>
      </c>
      <c r="AG452" s="92" t="s">
        <v>354</v>
      </c>
      <c r="AH452" s="101" t="b">
        <v>0</v>
      </c>
      <c r="AY452"/>
      <c r="AZ452"/>
      <c r="BA452"/>
      <c r="BB452"/>
      <c r="BC452"/>
      <c r="BD452"/>
      <c r="BE452"/>
      <c r="BF452"/>
      <c r="BG452"/>
      <c r="BH452"/>
      <c r="BI452"/>
      <c r="BJ452"/>
      <c r="BK452"/>
      <c r="BL452"/>
    </row>
    <row r="453" spans="1:64" s="93" customFormat="1">
      <c r="A453" s="98">
        <v>45487</v>
      </c>
      <c r="B453" s="92" t="s">
        <v>283</v>
      </c>
      <c r="C453" s="92" t="s">
        <v>153</v>
      </c>
      <c r="D453" s="92" t="s">
        <v>219</v>
      </c>
      <c r="E453" s="92" t="s">
        <v>165</v>
      </c>
      <c r="F453" s="92" t="s">
        <v>137</v>
      </c>
      <c r="G453" s="92">
        <v>22</v>
      </c>
      <c r="H453" s="92">
        <v>877</v>
      </c>
      <c r="I453" s="92">
        <v>1120</v>
      </c>
      <c r="J453" s="92">
        <f t="shared" si="90"/>
        <v>19294</v>
      </c>
      <c r="K453" s="92">
        <f t="shared" si="91"/>
        <v>24640</v>
      </c>
      <c r="L453" s="92">
        <f t="shared" si="92"/>
        <v>5346</v>
      </c>
      <c r="M453" s="92" t="str">
        <f t="shared" si="93"/>
        <v>profit</v>
      </c>
      <c r="N453" s="99" t="b">
        <f t="shared" si="94"/>
        <v>0</v>
      </c>
      <c r="U453" s="100">
        <v>45487</v>
      </c>
      <c r="V453" s="92" t="s">
        <v>283</v>
      </c>
      <c r="W453" s="92" t="s">
        <v>153</v>
      </c>
      <c r="X453" s="92" t="s">
        <v>219</v>
      </c>
      <c r="Y453" s="92" t="s">
        <v>165</v>
      </c>
      <c r="Z453" s="92" t="s">
        <v>137</v>
      </c>
      <c r="AA453" s="92">
        <v>22</v>
      </c>
      <c r="AB453" s="92">
        <v>877</v>
      </c>
      <c r="AC453" s="92">
        <v>1120</v>
      </c>
      <c r="AD453" s="92">
        <v>19294</v>
      </c>
      <c r="AE453" s="92">
        <v>24640</v>
      </c>
      <c r="AF453" s="92">
        <v>5346</v>
      </c>
      <c r="AG453" s="92" t="s">
        <v>354</v>
      </c>
      <c r="AH453" s="101" t="b">
        <v>0</v>
      </c>
      <c r="AY453"/>
      <c r="AZ453"/>
      <c r="BA453"/>
      <c r="BB453"/>
      <c r="BC453"/>
      <c r="BD453"/>
      <c r="BE453"/>
      <c r="BF453"/>
      <c r="BG453"/>
      <c r="BH453"/>
      <c r="BI453"/>
      <c r="BJ453"/>
      <c r="BK453"/>
      <c r="BL453"/>
    </row>
    <row r="454" spans="1:64" s="93" customFormat="1">
      <c r="A454" s="98">
        <v>45489</v>
      </c>
      <c r="B454" s="92" t="s">
        <v>284</v>
      </c>
      <c r="C454" s="92" t="s">
        <v>153</v>
      </c>
      <c r="D454" s="92" t="s">
        <v>219</v>
      </c>
      <c r="E454" s="92" t="s">
        <v>139</v>
      </c>
      <c r="F454" s="92" t="s">
        <v>128</v>
      </c>
      <c r="G454" s="92">
        <v>23</v>
      </c>
      <c r="H454" s="92">
        <v>641</v>
      </c>
      <c r="I454" s="92">
        <v>1445</v>
      </c>
      <c r="J454" s="92">
        <f t="shared" si="90"/>
        <v>14743</v>
      </c>
      <c r="K454" s="92">
        <f t="shared" si="91"/>
        <v>33235</v>
      </c>
      <c r="L454" s="92">
        <f t="shared" si="92"/>
        <v>18492</v>
      </c>
      <c r="M454" s="92" t="str">
        <f t="shared" si="93"/>
        <v>profit</v>
      </c>
      <c r="N454" s="99" t="b">
        <f t="shared" si="94"/>
        <v>0</v>
      </c>
      <c r="U454" s="100">
        <v>45489</v>
      </c>
      <c r="V454" s="92" t="s">
        <v>284</v>
      </c>
      <c r="W454" s="92" t="s">
        <v>153</v>
      </c>
      <c r="X454" s="92" t="s">
        <v>219</v>
      </c>
      <c r="Y454" s="92" t="s">
        <v>139</v>
      </c>
      <c r="Z454" s="92" t="s">
        <v>128</v>
      </c>
      <c r="AA454" s="92">
        <v>23</v>
      </c>
      <c r="AB454" s="92">
        <v>641</v>
      </c>
      <c r="AC454" s="92">
        <v>1445</v>
      </c>
      <c r="AD454" s="92">
        <v>14743</v>
      </c>
      <c r="AE454" s="92">
        <v>33235</v>
      </c>
      <c r="AF454" s="92">
        <v>18492</v>
      </c>
      <c r="AG454" s="92" t="s">
        <v>354</v>
      </c>
      <c r="AH454" s="101" t="b">
        <v>0</v>
      </c>
      <c r="AY454"/>
      <c r="AZ454"/>
      <c r="BA454"/>
      <c r="BB454"/>
      <c r="BC454"/>
      <c r="BD454"/>
      <c r="BE454"/>
      <c r="BF454"/>
      <c r="BG454"/>
      <c r="BH454"/>
      <c r="BI454"/>
      <c r="BJ454"/>
      <c r="BK454"/>
      <c r="BL454"/>
    </row>
    <row r="455" spans="1:64" s="93" customFormat="1">
      <c r="A455" s="98">
        <v>45490</v>
      </c>
      <c r="B455" s="92" t="s">
        <v>285</v>
      </c>
      <c r="C455" s="92" t="s">
        <v>153</v>
      </c>
      <c r="D455" s="92" t="s">
        <v>219</v>
      </c>
      <c r="E455" s="92" t="s">
        <v>214</v>
      </c>
      <c r="F455" s="92" t="s">
        <v>128</v>
      </c>
      <c r="G455" s="92">
        <v>30</v>
      </c>
      <c r="H455" s="92">
        <v>916</v>
      </c>
      <c r="I455" s="92">
        <v>1497</v>
      </c>
      <c r="J455" s="92">
        <f t="shared" si="90"/>
        <v>27480</v>
      </c>
      <c r="K455" s="92">
        <f t="shared" si="91"/>
        <v>44910</v>
      </c>
      <c r="L455" s="92">
        <f t="shared" si="92"/>
        <v>17430</v>
      </c>
      <c r="M455" s="92" t="str">
        <f t="shared" si="93"/>
        <v>profit</v>
      </c>
      <c r="N455" s="99" t="b">
        <f t="shared" si="94"/>
        <v>1</v>
      </c>
      <c r="U455" s="100">
        <v>45490</v>
      </c>
      <c r="V455" s="92" t="s">
        <v>285</v>
      </c>
      <c r="W455" s="92" t="s">
        <v>153</v>
      </c>
      <c r="X455" s="92" t="s">
        <v>219</v>
      </c>
      <c r="Y455" s="92" t="s">
        <v>214</v>
      </c>
      <c r="Z455" s="92" t="s">
        <v>128</v>
      </c>
      <c r="AA455" s="92">
        <v>30</v>
      </c>
      <c r="AB455" s="92">
        <v>916</v>
      </c>
      <c r="AC455" s="92">
        <v>1497</v>
      </c>
      <c r="AD455" s="92">
        <v>27480</v>
      </c>
      <c r="AE455" s="92">
        <v>44910</v>
      </c>
      <c r="AF455" s="92">
        <v>17430</v>
      </c>
      <c r="AG455" s="92" t="s">
        <v>354</v>
      </c>
      <c r="AH455" s="101" t="b">
        <v>1</v>
      </c>
      <c r="AY455"/>
      <c r="AZ455"/>
      <c r="BA455"/>
      <c r="BB455"/>
      <c r="BC455"/>
      <c r="BD455"/>
      <c r="BE455"/>
      <c r="BF455"/>
      <c r="BG455"/>
      <c r="BH455"/>
      <c r="BI455"/>
      <c r="BJ455"/>
      <c r="BK455"/>
      <c r="BL455"/>
    </row>
    <row r="456" spans="1:64" s="93" customFormat="1">
      <c r="A456" s="98">
        <v>45491</v>
      </c>
      <c r="B456" s="92" t="s">
        <v>286</v>
      </c>
      <c r="C456" s="92" t="s">
        <v>153</v>
      </c>
      <c r="D456" s="92" t="s">
        <v>219</v>
      </c>
      <c r="E456" s="92" t="s">
        <v>151</v>
      </c>
      <c r="F456" s="92" t="s">
        <v>128</v>
      </c>
      <c r="G456" s="92">
        <v>28</v>
      </c>
      <c r="H456" s="92">
        <v>588</v>
      </c>
      <c r="I456" s="92">
        <v>784</v>
      </c>
      <c r="J456" s="92">
        <f t="shared" si="90"/>
        <v>16464</v>
      </c>
      <c r="K456" s="92">
        <f t="shared" si="91"/>
        <v>21952</v>
      </c>
      <c r="L456" s="92">
        <f t="shared" si="92"/>
        <v>5488</v>
      </c>
      <c r="M456" s="92" t="str">
        <f t="shared" si="93"/>
        <v>profit</v>
      </c>
      <c r="N456" s="99" t="b">
        <f t="shared" si="94"/>
        <v>0</v>
      </c>
      <c r="U456" s="100">
        <v>45491</v>
      </c>
      <c r="V456" s="92" t="s">
        <v>286</v>
      </c>
      <c r="W456" s="92" t="s">
        <v>153</v>
      </c>
      <c r="X456" s="92" t="s">
        <v>219</v>
      </c>
      <c r="Y456" s="92" t="s">
        <v>151</v>
      </c>
      <c r="Z456" s="92" t="s">
        <v>128</v>
      </c>
      <c r="AA456" s="92">
        <v>28</v>
      </c>
      <c r="AB456" s="92">
        <v>588</v>
      </c>
      <c r="AC456" s="92">
        <v>784</v>
      </c>
      <c r="AD456" s="92">
        <v>16464</v>
      </c>
      <c r="AE456" s="92">
        <v>21952</v>
      </c>
      <c r="AF456" s="92">
        <v>5488</v>
      </c>
      <c r="AG456" s="92" t="s">
        <v>354</v>
      </c>
      <c r="AH456" s="101" t="b">
        <v>0</v>
      </c>
      <c r="AY456"/>
      <c r="AZ456"/>
      <c r="BA456"/>
      <c r="BB456"/>
      <c r="BC456"/>
      <c r="BD456"/>
      <c r="BE456"/>
      <c r="BF456"/>
      <c r="BG456"/>
      <c r="BH456"/>
      <c r="BI456"/>
      <c r="BJ456"/>
      <c r="BK456"/>
      <c r="BL456"/>
    </row>
    <row r="457" spans="1:64" s="93" customFormat="1">
      <c r="A457" s="98">
        <v>45507</v>
      </c>
      <c r="B457" s="92" t="s">
        <v>220</v>
      </c>
      <c r="C457" s="92" t="s">
        <v>141</v>
      </c>
      <c r="D457" s="92" t="s">
        <v>221</v>
      </c>
      <c r="E457" s="92" t="s">
        <v>180</v>
      </c>
      <c r="F457" s="92" t="s">
        <v>137</v>
      </c>
      <c r="G457" s="92">
        <v>60</v>
      </c>
      <c r="H457" s="92">
        <v>642</v>
      </c>
      <c r="I457" s="92">
        <v>1497</v>
      </c>
      <c r="J457" s="92">
        <f t="shared" si="90"/>
        <v>38520</v>
      </c>
      <c r="K457" s="92">
        <f t="shared" si="91"/>
        <v>89820</v>
      </c>
      <c r="L457" s="92">
        <f t="shared" si="92"/>
        <v>51300</v>
      </c>
      <c r="M457" s="92" t="str">
        <f t="shared" si="93"/>
        <v>profit</v>
      </c>
      <c r="N457" s="99" t="b">
        <f t="shared" si="94"/>
        <v>1</v>
      </c>
      <c r="U457" s="100">
        <v>45507</v>
      </c>
      <c r="V457" s="92" t="s">
        <v>220</v>
      </c>
      <c r="W457" s="92" t="s">
        <v>141</v>
      </c>
      <c r="X457" s="92" t="s">
        <v>221</v>
      </c>
      <c r="Y457" s="92" t="s">
        <v>180</v>
      </c>
      <c r="Z457" s="92" t="s">
        <v>137</v>
      </c>
      <c r="AA457" s="92">
        <v>60</v>
      </c>
      <c r="AB457" s="92">
        <v>642</v>
      </c>
      <c r="AC457" s="92">
        <v>1497</v>
      </c>
      <c r="AD457" s="92">
        <v>38520</v>
      </c>
      <c r="AE457" s="92">
        <v>89820</v>
      </c>
      <c r="AF457" s="92">
        <v>51300</v>
      </c>
      <c r="AG457" s="92" t="s">
        <v>354</v>
      </c>
      <c r="AH457" s="101" t="b">
        <v>1</v>
      </c>
      <c r="AY457"/>
      <c r="AZ457"/>
      <c r="BA457"/>
      <c r="BB457"/>
      <c r="BC457"/>
      <c r="BD457"/>
      <c r="BE457"/>
      <c r="BF457"/>
      <c r="BG457"/>
      <c r="BH457"/>
      <c r="BI457"/>
      <c r="BJ457"/>
      <c r="BK457"/>
      <c r="BL457"/>
    </row>
    <row r="458" spans="1:64" s="93" customFormat="1">
      <c r="A458" s="98">
        <v>45492</v>
      </c>
      <c r="B458" s="92" t="s">
        <v>288</v>
      </c>
      <c r="C458" s="92" t="s">
        <v>153</v>
      </c>
      <c r="D458" s="92" t="s">
        <v>219</v>
      </c>
      <c r="E458" s="92" t="s">
        <v>254</v>
      </c>
      <c r="F458" s="92" t="s">
        <v>128</v>
      </c>
      <c r="G458" s="92">
        <v>26</v>
      </c>
      <c r="H458" s="92">
        <v>969</v>
      </c>
      <c r="I458" s="92">
        <v>1087</v>
      </c>
      <c r="J458" s="92">
        <f t="shared" si="90"/>
        <v>25194</v>
      </c>
      <c r="K458" s="92">
        <f t="shared" si="91"/>
        <v>28262</v>
      </c>
      <c r="L458" s="92">
        <f t="shared" si="92"/>
        <v>3068</v>
      </c>
      <c r="M458" s="92" t="str">
        <f t="shared" si="93"/>
        <v>profit</v>
      </c>
      <c r="N458" s="99" t="b">
        <f t="shared" si="94"/>
        <v>1</v>
      </c>
      <c r="U458" s="100">
        <v>45492</v>
      </c>
      <c r="V458" s="92" t="s">
        <v>288</v>
      </c>
      <c r="W458" s="92" t="s">
        <v>153</v>
      </c>
      <c r="X458" s="92" t="s">
        <v>219</v>
      </c>
      <c r="Y458" s="92" t="s">
        <v>254</v>
      </c>
      <c r="Z458" s="92" t="s">
        <v>128</v>
      </c>
      <c r="AA458" s="92">
        <v>26</v>
      </c>
      <c r="AB458" s="92">
        <v>969</v>
      </c>
      <c r="AC458" s="92">
        <v>1087</v>
      </c>
      <c r="AD458" s="92">
        <v>25194</v>
      </c>
      <c r="AE458" s="92">
        <v>28262</v>
      </c>
      <c r="AF458" s="92">
        <v>3068</v>
      </c>
      <c r="AG458" s="92" t="s">
        <v>354</v>
      </c>
      <c r="AH458" s="101" t="b">
        <v>1</v>
      </c>
      <c r="AY458"/>
      <c r="AZ458"/>
      <c r="BA458"/>
      <c r="BB458"/>
      <c r="BC458"/>
      <c r="BD458"/>
      <c r="BE458"/>
      <c r="BF458"/>
      <c r="BG458"/>
      <c r="BH458"/>
      <c r="BI458"/>
      <c r="BJ458"/>
      <c r="BK458"/>
      <c r="BL458"/>
    </row>
    <row r="459" spans="1:64" s="93" customFormat="1">
      <c r="A459" s="98">
        <v>45493</v>
      </c>
      <c r="B459" s="92" t="s">
        <v>289</v>
      </c>
      <c r="C459" s="92" t="s">
        <v>153</v>
      </c>
      <c r="D459" s="92" t="s">
        <v>219</v>
      </c>
      <c r="E459" s="92" t="s">
        <v>256</v>
      </c>
      <c r="F459" s="92" t="s">
        <v>128</v>
      </c>
      <c r="G459" s="92">
        <v>25</v>
      </c>
      <c r="H459" s="92">
        <v>839</v>
      </c>
      <c r="I459" s="92">
        <v>1233</v>
      </c>
      <c r="J459" s="92">
        <f t="shared" si="90"/>
        <v>20975</v>
      </c>
      <c r="K459" s="92">
        <f t="shared" si="91"/>
        <v>30825</v>
      </c>
      <c r="L459" s="92">
        <f t="shared" si="92"/>
        <v>9850</v>
      </c>
      <c r="M459" s="92" t="str">
        <f t="shared" si="93"/>
        <v>profit</v>
      </c>
      <c r="N459" s="99" t="b">
        <f t="shared" si="94"/>
        <v>1</v>
      </c>
      <c r="U459" s="100">
        <v>45493</v>
      </c>
      <c r="V459" s="92" t="s">
        <v>289</v>
      </c>
      <c r="W459" s="92" t="s">
        <v>153</v>
      </c>
      <c r="X459" s="92" t="s">
        <v>219</v>
      </c>
      <c r="Y459" s="92" t="s">
        <v>256</v>
      </c>
      <c r="Z459" s="92" t="s">
        <v>128</v>
      </c>
      <c r="AA459" s="92">
        <v>25</v>
      </c>
      <c r="AB459" s="92">
        <v>839</v>
      </c>
      <c r="AC459" s="92">
        <v>1233</v>
      </c>
      <c r="AD459" s="92">
        <v>20975</v>
      </c>
      <c r="AE459" s="92">
        <v>30825</v>
      </c>
      <c r="AF459" s="92">
        <v>9850</v>
      </c>
      <c r="AG459" s="92" t="s">
        <v>354</v>
      </c>
      <c r="AH459" s="101" t="b">
        <v>1</v>
      </c>
      <c r="AY459"/>
      <c r="AZ459"/>
      <c r="BA459"/>
      <c r="BB459"/>
      <c r="BC459"/>
      <c r="BD459"/>
      <c r="BE459"/>
      <c r="BF459"/>
      <c r="BG459"/>
      <c r="BH459"/>
      <c r="BI459"/>
      <c r="BJ459"/>
      <c r="BK459"/>
      <c r="BL459"/>
    </row>
    <row r="460" spans="1:64" s="93" customFormat="1">
      <c r="A460" s="98">
        <v>45494</v>
      </c>
      <c r="B460" s="92" t="s">
        <v>291</v>
      </c>
      <c r="C460" s="92" t="s">
        <v>153</v>
      </c>
      <c r="D460" s="92" t="s">
        <v>219</v>
      </c>
      <c r="E460" s="92" t="s">
        <v>127</v>
      </c>
      <c r="F460" s="92" t="s">
        <v>128</v>
      </c>
      <c r="G460" s="92">
        <v>25</v>
      </c>
      <c r="H460" s="92">
        <v>536</v>
      </c>
      <c r="I460" s="92">
        <v>1407</v>
      </c>
      <c r="J460" s="92">
        <f t="shared" si="90"/>
        <v>13400</v>
      </c>
      <c r="K460" s="92">
        <f t="shared" si="91"/>
        <v>35175</v>
      </c>
      <c r="L460" s="92">
        <f t="shared" si="92"/>
        <v>21775</v>
      </c>
      <c r="M460" s="92" t="str">
        <f t="shared" si="93"/>
        <v>profit</v>
      </c>
      <c r="N460" s="99" t="b">
        <f t="shared" si="94"/>
        <v>0</v>
      </c>
      <c r="U460" s="100">
        <v>45494</v>
      </c>
      <c r="V460" s="92" t="s">
        <v>291</v>
      </c>
      <c r="W460" s="92" t="s">
        <v>153</v>
      </c>
      <c r="X460" s="92" t="s">
        <v>219</v>
      </c>
      <c r="Y460" s="92" t="s">
        <v>127</v>
      </c>
      <c r="Z460" s="92" t="s">
        <v>128</v>
      </c>
      <c r="AA460" s="92">
        <v>25</v>
      </c>
      <c r="AB460" s="92">
        <v>536</v>
      </c>
      <c r="AC460" s="92">
        <v>1407</v>
      </c>
      <c r="AD460" s="92">
        <v>13400</v>
      </c>
      <c r="AE460" s="92">
        <v>35175</v>
      </c>
      <c r="AF460" s="92">
        <v>21775</v>
      </c>
      <c r="AG460" s="92" t="s">
        <v>354</v>
      </c>
      <c r="AH460" s="101" t="b">
        <v>0</v>
      </c>
      <c r="AY460"/>
      <c r="AZ460"/>
      <c r="BA460"/>
      <c r="BB460"/>
      <c r="BC460"/>
      <c r="BD460"/>
      <c r="BE460"/>
      <c r="BF460"/>
      <c r="BG460"/>
      <c r="BH460"/>
      <c r="BI460"/>
      <c r="BJ460"/>
      <c r="BK460"/>
      <c r="BL460"/>
    </row>
    <row r="461" spans="1:64" s="93" customFormat="1">
      <c r="A461" s="98">
        <v>45517</v>
      </c>
      <c r="B461" s="92" t="s">
        <v>292</v>
      </c>
      <c r="C461" s="92" t="s">
        <v>153</v>
      </c>
      <c r="D461" s="92" t="s">
        <v>219</v>
      </c>
      <c r="E461" s="92" t="s">
        <v>151</v>
      </c>
      <c r="F461" s="92" t="s">
        <v>137</v>
      </c>
      <c r="G461" s="92">
        <v>27</v>
      </c>
      <c r="H461" s="92">
        <v>966</v>
      </c>
      <c r="I461" s="92">
        <v>1255</v>
      </c>
      <c r="J461" s="92">
        <f t="shared" si="90"/>
        <v>26082</v>
      </c>
      <c r="K461" s="92">
        <f t="shared" si="91"/>
        <v>33885</v>
      </c>
      <c r="L461" s="92">
        <f t="shared" si="92"/>
        <v>7803</v>
      </c>
      <c r="M461" s="92" t="str">
        <f t="shared" si="93"/>
        <v>profit</v>
      </c>
      <c r="N461" s="99" t="b">
        <f t="shared" si="94"/>
        <v>1</v>
      </c>
      <c r="U461" s="100">
        <v>45517</v>
      </c>
      <c r="V461" s="92" t="s">
        <v>292</v>
      </c>
      <c r="W461" s="92" t="s">
        <v>153</v>
      </c>
      <c r="X461" s="92" t="s">
        <v>219</v>
      </c>
      <c r="Y461" s="92" t="s">
        <v>151</v>
      </c>
      <c r="Z461" s="92" t="s">
        <v>137</v>
      </c>
      <c r="AA461" s="92">
        <v>27</v>
      </c>
      <c r="AB461" s="92">
        <v>966</v>
      </c>
      <c r="AC461" s="92">
        <v>1255</v>
      </c>
      <c r="AD461" s="92">
        <v>26082</v>
      </c>
      <c r="AE461" s="92">
        <v>33885</v>
      </c>
      <c r="AF461" s="92">
        <v>7803</v>
      </c>
      <c r="AG461" s="92" t="s">
        <v>354</v>
      </c>
      <c r="AH461" s="101" t="b">
        <v>1</v>
      </c>
      <c r="AY461"/>
      <c r="AZ461"/>
      <c r="BA461"/>
      <c r="BB461"/>
      <c r="BC461"/>
      <c r="BD461"/>
      <c r="BE461"/>
      <c r="BF461"/>
      <c r="BG461"/>
      <c r="BH461"/>
      <c r="BI461"/>
      <c r="BJ461"/>
      <c r="BK461"/>
      <c r="BL461"/>
    </row>
    <row r="462" spans="1:64" s="93" customFormat="1">
      <c r="A462" s="98">
        <v>45512</v>
      </c>
      <c r="B462" s="92" t="s">
        <v>222</v>
      </c>
      <c r="C462" s="92" t="s">
        <v>125</v>
      </c>
      <c r="D462" s="92" t="s">
        <v>145</v>
      </c>
      <c r="E462" s="92" t="s">
        <v>143</v>
      </c>
      <c r="F462" s="92" t="s">
        <v>128</v>
      </c>
      <c r="G462" s="92">
        <v>20</v>
      </c>
      <c r="H462" s="92">
        <v>525</v>
      </c>
      <c r="I462" s="92">
        <v>1122</v>
      </c>
      <c r="J462" s="92">
        <f t="shared" si="90"/>
        <v>10500</v>
      </c>
      <c r="K462" s="92">
        <f t="shared" si="91"/>
        <v>22440</v>
      </c>
      <c r="L462" s="92">
        <f t="shared" si="92"/>
        <v>11940</v>
      </c>
      <c r="M462" s="92" t="str">
        <f t="shared" si="93"/>
        <v>profit</v>
      </c>
      <c r="N462" s="99" t="b">
        <f t="shared" si="94"/>
        <v>0</v>
      </c>
      <c r="U462" s="100">
        <v>45512</v>
      </c>
      <c r="V462" s="92" t="s">
        <v>222</v>
      </c>
      <c r="W462" s="92" t="s">
        <v>125</v>
      </c>
      <c r="X462" s="92" t="s">
        <v>145</v>
      </c>
      <c r="Y462" s="92" t="s">
        <v>143</v>
      </c>
      <c r="Z462" s="92" t="s">
        <v>128</v>
      </c>
      <c r="AA462" s="92">
        <v>20</v>
      </c>
      <c r="AB462" s="92">
        <v>525</v>
      </c>
      <c r="AC462" s="92">
        <v>1122</v>
      </c>
      <c r="AD462" s="92">
        <v>10500</v>
      </c>
      <c r="AE462" s="92">
        <v>22440</v>
      </c>
      <c r="AF462" s="92">
        <v>11940</v>
      </c>
      <c r="AG462" s="92" t="s">
        <v>354</v>
      </c>
      <c r="AH462" s="101" t="b">
        <v>0</v>
      </c>
      <c r="AY462"/>
      <c r="AZ462"/>
      <c r="BA462"/>
      <c r="BB462"/>
      <c r="BC462"/>
      <c r="BD462"/>
      <c r="BE462"/>
      <c r="BF462"/>
      <c r="BG462"/>
      <c r="BH462"/>
      <c r="BI462"/>
      <c r="BJ462"/>
      <c r="BK462"/>
      <c r="BL462"/>
    </row>
    <row r="463" spans="1:64" s="93" customFormat="1">
      <c r="A463" s="98">
        <v>45518</v>
      </c>
      <c r="B463" s="92" t="s">
        <v>293</v>
      </c>
      <c r="C463" s="92" t="s">
        <v>153</v>
      </c>
      <c r="D463" s="92" t="s">
        <v>219</v>
      </c>
      <c r="E463" s="92" t="s">
        <v>156</v>
      </c>
      <c r="F463" s="92" t="s">
        <v>137</v>
      </c>
      <c r="G463" s="92">
        <v>23</v>
      </c>
      <c r="H463" s="92">
        <v>694</v>
      </c>
      <c r="I463" s="92">
        <v>1309</v>
      </c>
      <c r="J463" s="92">
        <f t="shared" si="90"/>
        <v>15962</v>
      </c>
      <c r="K463" s="92">
        <f t="shared" si="91"/>
        <v>30107</v>
      </c>
      <c r="L463" s="92">
        <f t="shared" si="92"/>
        <v>14145</v>
      </c>
      <c r="M463" s="92" t="str">
        <f t="shared" si="93"/>
        <v>profit</v>
      </c>
      <c r="N463" s="99" t="b">
        <f t="shared" si="94"/>
        <v>0</v>
      </c>
      <c r="U463" s="100">
        <v>45518</v>
      </c>
      <c r="V463" s="92" t="s">
        <v>293</v>
      </c>
      <c r="W463" s="92" t="s">
        <v>153</v>
      </c>
      <c r="X463" s="92" t="s">
        <v>219</v>
      </c>
      <c r="Y463" s="92" t="s">
        <v>156</v>
      </c>
      <c r="Z463" s="92" t="s">
        <v>137</v>
      </c>
      <c r="AA463" s="92">
        <v>23</v>
      </c>
      <c r="AB463" s="92">
        <v>694</v>
      </c>
      <c r="AC463" s="92">
        <v>1309</v>
      </c>
      <c r="AD463" s="92">
        <v>15962</v>
      </c>
      <c r="AE463" s="92">
        <v>30107</v>
      </c>
      <c r="AF463" s="92">
        <v>14145</v>
      </c>
      <c r="AG463" s="92" t="s">
        <v>354</v>
      </c>
      <c r="AH463" s="101" t="b">
        <v>0</v>
      </c>
      <c r="AY463"/>
      <c r="AZ463"/>
      <c r="BA463"/>
      <c r="BB463"/>
      <c r="BC463"/>
      <c r="BD463"/>
      <c r="BE463"/>
      <c r="BF463"/>
      <c r="BG463"/>
      <c r="BH463"/>
      <c r="BI463"/>
      <c r="BJ463"/>
      <c r="BK463"/>
      <c r="BL463"/>
    </row>
    <row r="464" spans="1:64" s="93" customFormat="1">
      <c r="A464" s="98">
        <v>45519</v>
      </c>
      <c r="B464" s="92" t="s">
        <v>294</v>
      </c>
      <c r="C464" s="92" t="s">
        <v>153</v>
      </c>
      <c r="D464" s="92" t="s">
        <v>219</v>
      </c>
      <c r="E464" s="92" t="s">
        <v>136</v>
      </c>
      <c r="F464" s="92" t="s">
        <v>128</v>
      </c>
      <c r="G464" s="92">
        <v>22</v>
      </c>
      <c r="H464" s="92">
        <v>749</v>
      </c>
      <c r="I464" s="92">
        <v>850</v>
      </c>
      <c r="J464" s="92">
        <f t="shared" si="90"/>
        <v>16478</v>
      </c>
      <c r="K464" s="92">
        <f t="shared" si="91"/>
        <v>18700</v>
      </c>
      <c r="L464" s="92">
        <f t="shared" si="92"/>
        <v>2222</v>
      </c>
      <c r="M464" s="92" t="str">
        <f t="shared" si="93"/>
        <v>profit</v>
      </c>
      <c r="N464" s="99" t="b">
        <f t="shared" si="94"/>
        <v>0</v>
      </c>
      <c r="U464" s="100">
        <v>45519</v>
      </c>
      <c r="V464" s="92" t="s">
        <v>294</v>
      </c>
      <c r="W464" s="92" t="s">
        <v>153</v>
      </c>
      <c r="X464" s="92" t="s">
        <v>219</v>
      </c>
      <c r="Y464" s="92" t="s">
        <v>136</v>
      </c>
      <c r="Z464" s="92" t="s">
        <v>128</v>
      </c>
      <c r="AA464" s="92">
        <v>22</v>
      </c>
      <c r="AB464" s="92">
        <v>749</v>
      </c>
      <c r="AC464" s="92">
        <v>850</v>
      </c>
      <c r="AD464" s="92">
        <v>16478</v>
      </c>
      <c r="AE464" s="92">
        <v>18700</v>
      </c>
      <c r="AF464" s="92">
        <v>2222</v>
      </c>
      <c r="AG464" s="92" t="s">
        <v>354</v>
      </c>
      <c r="AH464" s="101" t="b">
        <v>0</v>
      </c>
      <c r="AY464"/>
      <c r="AZ464"/>
      <c r="BA464"/>
      <c r="BB464"/>
      <c r="BC464"/>
      <c r="BD464"/>
      <c r="BE464"/>
      <c r="BF464"/>
      <c r="BG464"/>
      <c r="BH464"/>
      <c r="BI464"/>
      <c r="BJ464"/>
      <c r="BK464"/>
      <c r="BL464"/>
    </row>
    <row r="465" spans="1:64" s="93" customFormat="1">
      <c r="A465" s="98">
        <v>45521</v>
      </c>
      <c r="B465" s="92" t="s">
        <v>296</v>
      </c>
      <c r="C465" s="92" t="s">
        <v>153</v>
      </c>
      <c r="D465" s="92" t="s">
        <v>219</v>
      </c>
      <c r="E465" s="92" t="s">
        <v>160</v>
      </c>
      <c r="F465" s="92" t="s">
        <v>137</v>
      </c>
      <c r="G465" s="92">
        <v>24</v>
      </c>
      <c r="H465" s="92">
        <v>845</v>
      </c>
      <c r="I465" s="92">
        <v>1429</v>
      </c>
      <c r="J465" s="92">
        <f t="shared" si="90"/>
        <v>20280</v>
      </c>
      <c r="K465" s="92">
        <f t="shared" si="91"/>
        <v>34296</v>
      </c>
      <c r="L465" s="92">
        <f t="shared" si="92"/>
        <v>14016</v>
      </c>
      <c r="M465" s="92" t="str">
        <f t="shared" si="93"/>
        <v>profit</v>
      </c>
      <c r="N465" s="99" t="b">
        <f t="shared" si="94"/>
        <v>1</v>
      </c>
      <c r="U465" s="100">
        <v>45521</v>
      </c>
      <c r="V465" s="92" t="s">
        <v>296</v>
      </c>
      <c r="W465" s="92" t="s">
        <v>153</v>
      </c>
      <c r="X465" s="92" t="s">
        <v>219</v>
      </c>
      <c r="Y465" s="92" t="s">
        <v>160</v>
      </c>
      <c r="Z465" s="92" t="s">
        <v>137</v>
      </c>
      <c r="AA465" s="92">
        <v>24</v>
      </c>
      <c r="AB465" s="92">
        <v>845</v>
      </c>
      <c r="AC465" s="92">
        <v>1429</v>
      </c>
      <c r="AD465" s="92">
        <v>20280</v>
      </c>
      <c r="AE465" s="92">
        <v>34296</v>
      </c>
      <c r="AF465" s="92">
        <v>14016</v>
      </c>
      <c r="AG465" s="92" t="s">
        <v>354</v>
      </c>
      <c r="AH465" s="101" t="b">
        <v>1</v>
      </c>
      <c r="AY465"/>
      <c r="AZ465"/>
      <c r="BA465"/>
      <c r="BB465"/>
      <c r="BC465"/>
      <c r="BD465"/>
      <c r="BE465"/>
      <c r="BF465"/>
      <c r="BG465"/>
      <c r="BH465"/>
      <c r="BI465"/>
      <c r="BJ465"/>
      <c r="BK465"/>
      <c r="BL465"/>
    </row>
    <row r="466" spans="1:64" s="93" customFormat="1">
      <c r="A466" s="98">
        <v>45522</v>
      </c>
      <c r="B466" s="92" t="s">
        <v>208</v>
      </c>
      <c r="C466" s="92" t="s">
        <v>153</v>
      </c>
      <c r="D466" s="92" t="s">
        <v>219</v>
      </c>
      <c r="E466" s="92" t="s">
        <v>143</v>
      </c>
      <c r="F466" s="92" t="s">
        <v>137</v>
      </c>
      <c r="G466" s="92">
        <v>29</v>
      </c>
      <c r="H466" s="92">
        <v>872</v>
      </c>
      <c r="I466" s="92">
        <v>1351</v>
      </c>
      <c r="J466" s="92">
        <f t="shared" si="90"/>
        <v>25288</v>
      </c>
      <c r="K466" s="92">
        <f t="shared" si="91"/>
        <v>39179</v>
      </c>
      <c r="L466" s="92">
        <f t="shared" si="92"/>
        <v>13891</v>
      </c>
      <c r="M466" s="92" t="str">
        <f t="shared" si="93"/>
        <v>profit</v>
      </c>
      <c r="N466" s="99" t="b">
        <f t="shared" si="94"/>
        <v>1</v>
      </c>
      <c r="U466" s="100">
        <v>45522</v>
      </c>
      <c r="V466" s="92" t="s">
        <v>208</v>
      </c>
      <c r="W466" s="92" t="s">
        <v>153</v>
      </c>
      <c r="X466" s="92" t="s">
        <v>219</v>
      </c>
      <c r="Y466" s="92" t="s">
        <v>143</v>
      </c>
      <c r="Z466" s="92" t="s">
        <v>137</v>
      </c>
      <c r="AA466" s="92">
        <v>29</v>
      </c>
      <c r="AB466" s="92">
        <v>872</v>
      </c>
      <c r="AC466" s="92">
        <v>1351</v>
      </c>
      <c r="AD466" s="92">
        <v>25288</v>
      </c>
      <c r="AE466" s="92">
        <v>39179</v>
      </c>
      <c r="AF466" s="92">
        <v>13891</v>
      </c>
      <c r="AG466" s="92" t="s">
        <v>354</v>
      </c>
      <c r="AH466" s="101" t="b">
        <v>1</v>
      </c>
      <c r="AY466"/>
      <c r="AZ466"/>
      <c r="BA466"/>
      <c r="BB466"/>
      <c r="BC466"/>
      <c r="BD466"/>
      <c r="BE466"/>
      <c r="BF466"/>
      <c r="BG466"/>
      <c r="BH466"/>
      <c r="BI466"/>
      <c r="BJ466"/>
      <c r="BK466"/>
      <c r="BL466"/>
    </row>
    <row r="467" spans="1:64" s="93" customFormat="1">
      <c r="A467" s="98">
        <v>45523</v>
      </c>
      <c r="B467" s="92" t="s">
        <v>298</v>
      </c>
      <c r="C467" s="92" t="s">
        <v>153</v>
      </c>
      <c r="D467" s="92" t="s">
        <v>219</v>
      </c>
      <c r="E467" s="92" t="s">
        <v>147</v>
      </c>
      <c r="F467" s="92" t="s">
        <v>137</v>
      </c>
      <c r="G467" s="92">
        <v>27</v>
      </c>
      <c r="H467" s="92">
        <v>674</v>
      </c>
      <c r="I467" s="92">
        <v>1119</v>
      </c>
      <c r="J467" s="92">
        <f t="shared" si="90"/>
        <v>18198</v>
      </c>
      <c r="K467" s="92">
        <f t="shared" si="91"/>
        <v>30213</v>
      </c>
      <c r="L467" s="92">
        <f t="shared" si="92"/>
        <v>12015</v>
      </c>
      <c r="M467" s="92" t="str">
        <f t="shared" si="93"/>
        <v>profit</v>
      </c>
      <c r="N467" s="99" t="b">
        <f t="shared" si="94"/>
        <v>0</v>
      </c>
      <c r="U467" s="100">
        <v>45523</v>
      </c>
      <c r="V467" s="92" t="s">
        <v>298</v>
      </c>
      <c r="W467" s="92" t="s">
        <v>153</v>
      </c>
      <c r="X467" s="92" t="s">
        <v>219</v>
      </c>
      <c r="Y467" s="92" t="s">
        <v>147</v>
      </c>
      <c r="Z467" s="92" t="s">
        <v>137</v>
      </c>
      <c r="AA467" s="92">
        <v>27</v>
      </c>
      <c r="AB467" s="92">
        <v>674</v>
      </c>
      <c r="AC467" s="92">
        <v>1119</v>
      </c>
      <c r="AD467" s="92">
        <v>18198</v>
      </c>
      <c r="AE467" s="92">
        <v>30213</v>
      </c>
      <c r="AF467" s="92">
        <v>12015</v>
      </c>
      <c r="AG467" s="92" t="s">
        <v>354</v>
      </c>
      <c r="AH467" s="101" t="b">
        <v>0</v>
      </c>
      <c r="AY467"/>
      <c r="AZ467"/>
      <c r="BA467"/>
      <c r="BB467"/>
      <c r="BC467"/>
      <c r="BD467"/>
      <c r="BE467"/>
      <c r="BF467"/>
      <c r="BG467"/>
      <c r="BH467"/>
      <c r="BI467"/>
      <c r="BJ467"/>
      <c r="BK467"/>
      <c r="BL467"/>
    </row>
    <row r="468" spans="1:64" s="93" customFormat="1">
      <c r="A468" s="98">
        <v>45524</v>
      </c>
      <c r="B468" s="92" t="s">
        <v>206</v>
      </c>
      <c r="C468" s="92" t="s">
        <v>153</v>
      </c>
      <c r="D468" s="92" t="s">
        <v>219</v>
      </c>
      <c r="E468" s="92" t="s">
        <v>147</v>
      </c>
      <c r="F468" s="92" t="s">
        <v>128</v>
      </c>
      <c r="G468" s="92">
        <v>27</v>
      </c>
      <c r="H468" s="92">
        <v>583</v>
      </c>
      <c r="I468" s="92">
        <v>1379</v>
      </c>
      <c r="J468" s="92">
        <f t="shared" si="90"/>
        <v>15741</v>
      </c>
      <c r="K468" s="92">
        <f t="shared" si="91"/>
        <v>37233</v>
      </c>
      <c r="L468" s="92">
        <f t="shared" si="92"/>
        <v>21492</v>
      </c>
      <c r="M468" s="92" t="str">
        <f t="shared" si="93"/>
        <v>profit</v>
      </c>
      <c r="N468" s="99" t="b">
        <f t="shared" si="94"/>
        <v>0</v>
      </c>
      <c r="U468" s="100">
        <v>45524</v>
      </c>
      <c r="V468" s="92" t="s">
        <v>206</v>
      </c>
      <c r="W468" s="92" t="s">
        <v>153</v>
      </c>
      <c r="X468" s="92" t="s">
        <v>219</v>
      </c>
      <c r="Y468" s="92" t="s">
        <v>147</v>
      </c>
      <c r="Z468" s="92" t="s">
        <v>128</v>
      </c>
      <c r="AA468" s="92">
        <v>27</v>
      </c>
      <c r="AB468" s="92">
        <v>583</v>
      </c>
      <c r="AC468" s="92">
        <v>1379</v>
      </c>
      <c r="AD468" s="92">
        <v>15741</v>
      </c>
      <c r="AE468" s="92">
        <v>37233</v>
      </c>
      <c r="AF468" s="92">
        <v>21492</v>
      </c>
      <c r="AG468" s="92" t="s">
        <v>354</v>
      </c>
      <c r="AH468" s="101" t="b">
        <v>0</v>
      </c>
      <c r="AY468"/>
      <c r="AZ468"/>
      <c r="BA468"/>
      <c r="BB468"/>
      <c r="BC468"/>
      <c r="BD468"/>
      <c r="BE468"/>
      <c r="BF468"/>
      <c r="BG468"/>
      <c r="BH468"/>
      <c r="BI468"/>
      <c r="BJ468"/>
      <c r="BK468"/>
      <c r="BL468"/>
    </row>
    <row r="469" spans="1:64" s="93" customFormat="1">
      <c r="A469" s="98">
        <v>45525</v>
      </c>
      <c r="B469" s="92" t="s">
        <v>299</v>
      </c>
      <c r="C469" s="92" t="s">
        <v>153</v>
      </c>
      <c r="D469" s="92" t="s">
        <v>219</v>
      </c>
      <c r="E469" s="92" t="s">
        <v>169</v>
      </c>
      <c r="F469" s="92" t="s">
        <v>128</v>
      </c>
      <c r="G469" s="92">
        <v>21</v>
      </c>
      <c r="H469" s="92">
        <v>929</v>
      </c>
      <c r="I469" s="92">
        <v>910</v>
      </c>
      <c r="J469" s="92">
        <f t="shared" si="90"/>
        <v>19509</v>
      </c>
      <c r="K469" s="92">
        <f t="shared" si="91"/>
        <v>19110</v>
      </c>
      <c r="L469" s="92">
        <f t="shared" si="92"/>
        <v>-399</v>
      </c>
      <c r="M469" s="92" t="str">
        <f t="shared" si="93"/>
        <v>loss</v>
      </c>
      <c r="N469" s="99" t="b">
        <f t="shared" si="94"/>
        <v>0</v>
      </c>
      <c r="U469" s="100">
        <v>45525</v>
      </c>
      <c r="V469" s="92" t="s">
        <v>299</v>
      </c>
      <c r="W469" s="92" t="s">
        <v>153</v>
      </c>
      <c r="X469" s="92" t="s">
        <v>219</v>
      </c>
      <c r="Y469" s="92" t="s">
        <v>169</v>
      </c>
      <c r="Z469" s="92" t="s">
        <v>128</v>
      </c>
      <c r="AA469" s="92">
        <v>21</v>
      </c>
      <c r="AB469" s="92">
        <v>929</v>
      </c>
      <c r="AC469" s="92">
        <v>910</v>
      </c>
      <c r="AD469" s="92">
        <v>19509</v>
      </c>
      <c r="AE469" s="92">
        <v>19110</v>
      </c>
      <c r="AF469" s="92">
        <v>-399</v>
      </c>
      <c r="AG469" s="92" t="s">
        <v>353</v>
      </c>
      <c r="AH469" s="101" t="b">
        <v>0</v>
      </c>
      <c r="AY469"/>
      <c r="AZ469"/>
      <c r="BA469"/>
      <c r="BB469"/>
      <c r="BC469"/>
      <c r="BD469"/>
      <c r="BE469"/>
      <c r="BF469"/>
      <c r="BG469"/>
      <c r="BH469"/>
      <c r="BI469"/>
      <c r="BJ469"/>
      <c r="BK469"/>
      <c r="BL469"/>
    </row>
    <row r="470" spans="1:64" s="93" customFormat="1">
      <c r="A470" s="98">
        <v>45520</v>
      </c>
      <c r="B470" s="92" t="s">
        <v>223</v>
      </c>
      <c r="C470" s="92" t="s">
        <v>153</v>
      </c>
      <c r="D470" s="92" t="s">
        <v>219</v>
      </c>
      <c r="E470" s="92" t="s">
        <v>159</v>
      </c>
      <c r="F470" s="92" t="s">
        <v>137</v>
      </c>
      <c r="G470" s="92">
        <v>23</v>
      </c>
      <c r="H470" s="92">
        <v>884</v>
      </c>
      <c r="I470" s="92">
        <v>1392</v>
      </c>
      <c r="J470" s="92">
        <f t="shared" si="90"/>
        <v>20332</v>
      </c>
      <c r="K470" s="92">
        <f t="shared" si="91"/>
        <v>32016</v>
      </c>
      <c r="L470" s="92">
        <f t="shared" si="92"/>
        <v>11684</v>
      </c>
      <c r="M470" s="92" t="str">
        <f t="shared" si="93"/>
        <v>profit</v>
      </c>
      <c r="N470" s="99" t="b">
        <f t="shared" si="94"/>
        <v>1</v>
      </c>
      <c r="U470" s="100">
        <v>45520</v>
      </c>
      <c r="V470" s="92" t="s">
        <v>223</v>
      </c>
      <c r="W470" s="92" t="s">
        <v>153</v>
      </c>
      <c r="X470" s="92" t="s">
        <v>219</v>
      </c>
      <c r="Y470" s="92" t="s">
        <v>159</v>
      </c>
      <c r="Z470" s="92" t="s">
        <v>137</v>
      </c>
      <c r="AA470" s="92">
        <v>23</v>
      </c>
      <c r="AB470" s="92">
        <v>884</v>
      </c>
      <c r="AC470" s="92">
        <v>1392</v>
      </c>
      <c r="AD470" s="92">
        <v>20332</v>
      </c>
      <c r="AE470" s="92">
        <v>32016</v>
      </c>
      <c r="AF470" s="92">
        <v>11684</v>
      </c>
      <c r="AG470" s="92" t="s">
        <v>354</v>
      </c>
      <c r="AH470" s="101" t="b">
        <v>1</v>
      </c>
      <c r="AY470"/>
      <c r="AZ470"/>
      <c r="BA470"/>
      <c r="BB470"/>
      <c r="BC470"/>
      <c r="BD470"/>
      <c r="BE470"/>
      <c r="BF470"/>
      <c r="BG470"/>
      <c r="BH470"/>
      <c r="BI470"/>
      <c r="BJ470"/>
      <c r="BK470"/>
      <c r="BL470"/>
    </row>
    <row r="471" spans="1:64" s="93" customFormat="1">
      <c r="A471" s="98">
        <v>45527</v>
      </c>
      <c r="B471" s="92" t="s">
        <v>300</v>
      </c>
      <c r="C471" s="92" t="s">
        <v>153</v>
      </c>
      <c r="D471" s="92" t="s">
        <v>219</v>
      </c>
      <c r="E471" s="92" t="s">
        <v>165</v>
      </c>
      <c r="F471" s="92" t="s">
        <v>128</v>
      </c>
      <c r="G471" s="92">
        <v>28</v>
      </c>
      <c r="H471" s="92">
        <v>873</v>
      </c>
      <c r="I471" s="92">
        <v>809</v>
      </c>
      <c r="J471" s="92">
        <f t="shared" si="90"/>
        <v>24444</v>
      </c>
      <c r="K471" s="92">
        <f t="shared" si="91"/>
        <v>22652</v>
      </c>
      <c r="L471" s="92">
        <f t="shared" si="92"/>
        <v>-1792</v>
      </c>
      <c r="M471" s="92" t="str">
        <f t="shared" si="93"/>
        <v>loss</v>
      </c>
      <c r="N471" s="99" t="b">
        <f t="shared" si="94"/>
        <v>0</v>
      </c>
      <c r="U471" s="100">
        <v>45527</v>
      </c>
      <c r="V471" s="92" t="s">
        <v>300</v>
      </c>
      <c r="W471" s="92" t="s">
        <v>153</v>
      </c>
      <c r="X471" s="92" t="s">
        <v>219</v>
      </c>
      <c r="Y471" s="92" t="s">
        <v>165</v>
      </c>
      <c r="Z471" s="92" t="s">
        <v>128</v>
      </c>
      <c r="AA471" s="92">
        <v>28</v>
      </c>
      <c r="AB471" s="92">
        <v>873</v>
      </c>
      <c r="AC471" s="92">
        <v>809</v>
      </c>
      <c r="AD471" s="92">
        <v>24444</v>
      </c>
      <c r="AE471" s="92">
        <v>22652</v>
      </c>
      <c r="AF471" s="92">
        <v>-1792</v>
      </c>
      <c r="AG471" s="92" t="s">
        <v>353</v>
      </c>
      <c r="AH471" s="101" t="b">
        <v>0</v>
      </c>
      <c r="AY471"/>
      <c r="AZ471"/>
      <c r="BA471"/>
      <c r="BB471"/>
      <c r="BC471"/>
      <c r="BD471"/>
      <c r="BE471"/>
      <c r="BF471"/>
      <c r="BG471"/>
      <c r="BH471"/>
      <c r="BI471"/>
      <c r="BJ471"/>
      <c r="BK471"/>
      <c r="BL471"/>
    </row>
    <row r="472" spans="1:64" s="93" customFormat="1">
      <c r="A472" s="98">
        <v>45589</v>
      </c>
      <c r="B472" s="92" t="s">
        <v>302</v>
      </c>
      <c r="C472" s="92" t="s">
        <v>153</v>
      </c>
      <c r="D472" s="92" t="s">
        <v>234</v>
      </c>
      <c r="E472" s="92" t="s">
        <v>165</v>
      </c>
      <c r="F472" s="92" t="s">
        <v>128</v>
      </c>
      <c r="G472" s="92">
        <v>21</v>
      </c>
      <c r="H472" s="92">
        <v>541</v>
      </c>
      <c r="I472" s="92">
        <v>1339</v>
      </c>
      <c r="J472" s="92">
        <f t="shared" si="90"/>
        <v>11361</v>
      </c>
      <c r="K472" s="92">
        <f t="shared" si="91"/>
        <v>28119</v>
      </c>
      <c r="L472" s="92">
        <f t="shared" si="92"/>
        <v>16758</v>
      </c>
      <c r="M472" s="92" t="str">
        <f t="shared" si="93"/>
        <v>profit</v>
      </c>
      <c r="N472" s="99" t="b">
        <f t="shared" si="94"/>
        <v>0</v>
      </c>
      <c r="U472" s="100">
        <v>45589</v>
      </c>
      <c r="V472" s="92" t="s">
        <v>302</v>
      </c>
      <c r="W472" s="92" t="s">
        <v>153</v>
      </c>
      <c r="X472" s="92" t="s">
        <v>234</v>
      </c>
      <c r="Y472" s="92" t="s">
        <v>165</v>
      </c>
      <c r="Z472" s="92" t="s">
        <v>128</v>
      </c>
      <c r="AA472" s="92">
        <v>21</v>
      </c>
      <c r="AB472" s="92">
        <v>541</v>
      </c>
      <c r="AC472" s="92">
        <v>1339</v>
      </c>
      <c r="AD472" s="92">
        <v>11361</v>
      </c>
      <c r="AE472" s="92">
        <v>28119</v>
      </c>
      <c r="AF472" s="92">
        <v>16758</v>
      </c>
      <c r="AG472" s="92" t="s">
        <v>354</v>
      </c>
      <c r="AH472" s="101" t="b">
        <v>0</v>
      </c>
      <c r="AY472"/>
      <c r="AZ472"/>
      <c r="BA472"/>
      <c r="BB472"/>
      <c r="BC472"/>
      <c r="BD472"/>
      <c r="BE472"/>
      <c r="BF472"/>
      <c r="BG472"/>
      <c r="BH472"/>
      <c r="BI472"/>
      <c r="BJ472"/>
      <c r="BK472"/>
      <c r="BL472"/>
    </row>
    <row r="473" spans="1:64" s="93" customFormat="1">
      <c r="A473" s="98">
        <v>45591</v>
      </c>
      <c r="B473" s="92" t="s">
        <v>303</v>
      </c>
      <c r="C473" s="92" t="s">
        <v>153</v>
      </c>
      <c r="D473" s="92" t="s">
        <v>234</v>
      </c>
      <c r="E473" s="92" t="s">
        <v>139</v>
      </c>
      <c r="F473" s="92" t="s">
        <v>137</v>
      </c>
      <c r="G473" s="92">
        <v>22</v>
      </c>
      <c r="H473" s="92">
        <v>725</v>
      </c>
      <c r="I473" s="92">
        <v>1268</v>
      </c>
      <c r="J473" s="92">
        <f t="shared" si="90"/>
        <v>15950</v>
      </c>
      <c r="K473" s="92">
        <f t="shared" si="91"/>
        <v>27896</v>
      </c>
      <c r="L473" s="92">
        <f t="shared" si="92"/>
        <v>11946</v>
      </c>
      <c r="M473" s="92" t="str">
        <f t="shared" si="93"/>
        <v>profit</v>
      </c>
      <c r="N473" s="99" t="b">
        <f t="shared" si="94"/>
        <v>0</v>
      </c>
      <c r="U473" s="100">
        <v>45591</v>
      </c>
      <c r="V473" s="92" t="s">
        <v>303</v>
      </c>
      <c r="W473" s="92" t="s">
        <v>153</v>
      </c>
      <c r="X473" s="92" t="s">
        <v>234</v>
      </c>
      <c r="Y473" s="92" t="s">
        <v>139</v>
      </c>
      <c r="Z473" s="92" t="s">
        <v>137</v>
      </c>
      <c r="AA473" s="92">
        <v>22</v>
      </c>
      <c r="AB473" s="92">
        <v>725</v>
      </c>
      <c r="AC473" s="92">
        <v>1268</v>
      </c>
      <c r="AD473" s="92">
        <v>15950</v>
      </c>
      <c r="AE473" s="92">
        <v>27896</v>
      </c>
      <c r="AF473" s="92">
        <v>11946</v>
      </c>
      <c r="AG473" s="92" t="s">
        <v>354</v>
      </c>
      <c r="AH473" s="101" t="b">
        <v>0</v>
      </c>
      <c r="AY473"/>
      <c r="AZ473"/>
      <c r="BA473"/>
      <c r="BB473"/>
      <c r="BC473"/>
      <c r="BD473"/>
      <c r="BE473"/>
      <c r="BF473"/>
      <c r="BG473"/>
      <c r="BH473"/>
      <c r="BI473"/>
      <c r="BJ473"/>
      <c r="BK473"/>
      <c r="BL473"/>
    </row>
    <row r="474" spans="1:64" s="93" customFormat="1">
      <c r="A474" s="98">
        <v>45596</v>
      </c>
      <c r="B474" s="92" t="s">
        <v>304</v>
      </c>
      <c r="C474" s="92" t="s">
        <v>153</v>
      </c>
      <c r="D474" s="92" t="s">
        <v>154</v>
      </c>
      <c r="E474" s="92" t="s">
        <v>127</v>
      </c>
      <c r="F474" s="92" t="s">
        <v>137</v>
      </c>
      <c r="G474" s="92">
        <v>21</v>
      </c>
      <c r="H474" s="92">
        <v>596</v>
      </c>
      <c r="I474" s="92">
        <v>838</v>
      </c>
      <c r="J474" s="92">
        <f t="shared" si="90"/>
        <v>12516</v>
      </c>
      <c r="K474" s="92">
        <f t="shared" si="91"/>
        <v>17598</v>
      </c>
      <c r="L474" s="92">
        <f t="shared" si="92"/>
        <v>5082</v>
      </c>
      <c r="M474" s="92" t="str">
        <f t="shared" si="93"/>
        <v>profit</v>
      </c>
      <c r="N474" s="99" t="b">
        <f t="shared" si="94"/>
        <v>0</v>
      </c>
      <c r="U474" s="100">
        <v>45596</v>
      </c>
      <c r="V474" s="92" t="s">
        <v>304</v>
      </c>
      <c r="W474" s="92" t="s">
        <v>153</v>
      </c>
      <c r="X474" s="92" t="s">
        <v>154</v>
      </c>
      <c r="Y474" s="92" t="s">
        <v>127</v>
      </c>
      <c r="Z474" s="92" t="s">
        <v>137</v>
      </c>
      <c r="AA474" s="92">
        <v>21</v>
      </c>
      <c r="AB474" s="92">
        <v>596</v>
      </c>
      <c r="AC474" s="92">
        <v>838</v>
      </c>
      <c r="AD474" s="92">
        <v>12516</v>
      </c>
      <c r="AE474" s="92">
        <v>17598</v>
      </c>
      <c r="AF474" s="92">
        <v>5082</v>
      </c>
      <c r="AG474" s="92" t="s">
        <v>354</v>
      </c>
      <c r="AH474" s="101" t="b">
        <v>0</v>
      </c>
      <c r="AY474"/>
      <c r="AZ474"/>
      <c r="BA474"/>
      <c r="BB474"/>
      <c r="BC474"/>
      <c r="BD474"/>
      <c r="BE474"/>
      <c r="BF474"/>
      <c r="BG474"/>
      <c r="BH474"/>
      <c r="BI474"/>
      <c r="BJ474"/>
      <c r="BK474"/>
      <c r="BL474"/>
    </row>
    <row r="475" spans="1:64" s="93" customFormat="1">
      <c r="A475" s="98">
        <v>45597</v>
      </c>
      <c r="B475" s="92" t="s">
        <v>306</v>
      </c>
      <c r="C475" s="92" t="s">
        <v>153</v>
      </c>
      <c r="D475" s="92" t="s">
        <v>154</v>
      </c>
      <c r="E475" s="92" t="s">
        <v>130</v>
      </c>
      <c r="F475" s="92" t="s">
        <v>137</v>
      </c>
      <c r="G475" s="92">
        <v>30</v>
      </c>
      <c r="H475" s="92">
        <v>910</v>
      </c>
      <c r="I475" s="92">
        <v>1290</v>
      </c>
      <c r="J475" s="92">
        <f t="shared" si="90"/>
        <v>27300</v>
      </c>
      <c r="K475" s="92">
        <f t="shared" si="91"/>
        <v>38700</v>
      </c>
      <c r="L475" s="92">
        <f t="shared" si="92"/>
        <v>11400</v>
      </c>
      <c r="M475" s="92" t="str">
        <f t="shared" si="93"/>
        <v>profit</v>
      </c>
      <c r="N475" s="99" t="b">
        <f t="shared" si="94"/>
        <v>1</v>
      </c>
      <c r="U475" s="100">
        <v>45597</v>
      </c>
      <c r="V475" s="92" t="s">
        <v>306</v>
      </c>
      <c r="W475" s="92" t="s">
        <v>153</v>
      </c>
      <c r="X475" s="92" t="s">
        <v>154</v>
      </c>
      <c r="Y475" s="92" t="s">
        <v>130</v>
      </c>
      <c r="Z475" s="92" t="s">
        <v>137</v>
      </c>
      <c r="AA475" s="92">
        <v>30</v>
      </c>
      <c r="AB475" s="92">
        <v>910</v>
      </c>
      <c r="AC475" s="92">
        <v>1290</v>
      </c>
      <c r="AD475" s="92">
        <v>27300</v>
      </c>
      <c r="AE475" s="92">
        <v>38700</v>
      </c>
      <c r="AF475" s="92">
        <v>11400</v>
      </c>
      <c r="AG475" s="92" t="s">
        <v>354</v>
      </c>
      <c r="AH475" s="101" t="b">
        <v>1</v>
      </c>
      <c r="AY475"/>
      <c r="AZ475"/>
      <c r="BA475"/>
      <c r="BB475"/>
      <c r="BC475"/>
      <c r="BD475"/>
      <c r="BE475"/>
      <c r="BF475"/>
      <c r="BG475"/>
      <c r="BH475"/>
      <c r="BI475"/>
      <c r="BJ475"/>
      <c r="BK475"/>
      <c r="BL475"/>
    </row>
    <row r="476" spans="1:64" s="93" customFormat="1">
      <c r="A476" s="98">
        <v>45526</v>
      </c>
      <c r="B476" s="92" t="s">
        <v>224</v>
      </c>
      <c r="C476" s="92" t="s">
        <v>153</v>
      </c>
      <c r="D476" s="92" t="s">
        <v>219</v>
      </c>
      <c r="E476" s="92" t="s">
        <v>169</v>
      </c>
      <c r="F476" s="92" t="s">
        <v>128</v>
      </c>
      <c r="G476" s="92">
        <v>20</v>
      </c>
      <c r="H476" s="92">
        <v>997</v>
      </c>
      <c r="I476" s="92">
        <v>784</v>
      </c>
      <c r="J476" s="92">
        <f t="shared" si="90"/>
        <v>19940</v>
      </c>
      <c r="K476" s="92">
        <f t="shared" si="91"/>
        <v>15680</v>
      </c>
      <c r="L476" s="92">
        <f t="shared" si="92"/>
        <v>-4260</v>
      </c>
      <c r="M476" s="92" t="str">
        <f t="shared" si="93"/>
        <v>loss</v>
      </c>
      <c r="N476" s="99" t="b">
        <f t="shared" si="94"/>
        <v>0</v>
      </c>
      <c r="U476" s="100">
        <v>45526</v>
      </c>
      <c r="V476" s="92" t="s">
        <v>224</v>
      </c>
      <c r="W476" s="92" t="s">
        <v>153</v>
      </c>
      <c r="X476" s="92" t="s">
        <v>219</v>
      </c>
      <c r="Y476" s="92" t="s">
        <v>169</v>
      </c>
      <c r="Z476" s="92" t="s">
        <v>128</v>
      </c>
      <c r="AA476" s="92">
        <v>20</v>
      </c>
      <c r="AB476" s="92">
        <v>997</v>
      </c>
      <c r="AC476" s="92">
        <v>784</v>
      </c>
      <c r="AD476" s="92">
        <v>19940</v>
      </c>
      <c r="AE476" s="92">
        <v>15680</v>
      </c>
      <c r="AF476" s="92">
        <v>-4260</v>
      </c>
      <c r="AG476" s="92" t="s">
        <v>353</v>
      </c>
      <c r="AH476" s="101" t="b">
        <v>0</v>
      </c>
      <c r="AY476"/>
      <c r="AZ476"/>
      <c r="BA476"/>
      <c r="BB476"/>
      <c r="BC476"/>
      <c r="BD476"/>
      <c r="BE476"/>
      <c r="BF476"/>
      <c r="BG476"/>
      <c r="BH476"/>
      <c r="BI476"/>
      <c r="BJ476"/>
      <c r="BK476"/>
      <c r="BL476"/>
    </row>
    <row r="477" spans="1:64" s="93" customFormat="1">
      <c r="A477" s="98">
        <v>45598</v>
      </c>
      <c r="B477" s="92" t="s">
        <v>308</v>
      </c>
      <c r="C477" s="92" t="s">
        <v>153</v>
      </c>
      <c r="D477" s="92" t="s">
        <v>154</v>
      </c>
      <c r="E477" s="92" t="s">
        <v>132</v>
      </c>
      <c r="F477" s="92" t="s">
        <v>137</v>
      </c>
      <c r="G477" s="92">
        <v>25</v>
      </c>
      <c r="H477" s="92">
        <v>532</v>
      </c>
      <c r="I477" s="92">
        <v>1358</v>
      </c>
      <c r="J477" s="92">
        <f t="shared" si="90"/>
        <v>13300</v>
      </c>
      <c r="K477" s="92">
        <f t="shared" si="91"/>
        <v>33950</v>
      </c>
      <c r="L477" s="92">
        <f t="shared" si="92"/>
        <v>20650</v>
      </c>
      <c r="M477" s="92" t="str">
        <f t="shared" si="93"/>
        <v>profit</v>
      </c>
      <c r="N477" s="99" t="b">
        <f t="shared" si="94"/>
        <v>0</v>
      </c>
      <c r="U477" s="100">
        <v>45598</v>
      </c>
      <c r="V477" s="92" t="s">
        <v>308</v>
      </c>
      <c r="W477" s="92" t="s">
        <v>153</v>
      </c>
      <c r="X477" s="92" t="s">
        <v>154</v>
      </c>
      <c r="Y477" s="92" t="s">
        <v>132</v>
      </c>
      <c r="Z477" s="92" t="s">
        <v>137</v>
      </c>
      <c r="AA477" s="92">
        <v>25</v>
      </c>
      <c r="AB477" s="92">
        <v>532</v>
      </c>
      <c r="AC477" s="92">
        <v>1358</v>
      </c>
      <c r="AD477" s="92">
        <v>13300</v>
      </c>
      <c r="AE477" s="92">
        <v>33950</v>
      </c>
      <c r="AF477" s="92">
        <v>20650</v>
      </c>
      <c r="AG477" s="92" t="s">
        <v>354</v>
      </c>
      <c r="AH477" s="101" t="b">
        <v>0</v>
      </c>
      <c r="AY477"/>
      <c r="AZ477"/>
      <c r="BA477"/>
      <c r="BB477"/>
      <c r="BC477"/>
      <c r="BD477"/>
      <c r="BE477"/>
      <c r="BF477"/>
      <c r="BG477"/>
      <c r="BH477"/>
      <c r="BI477"/>
      <c r="BJ477"/>
      <c r="BK477"/>
      <c r="BL477"/>
    </row>
    <row r="478" spans="1:64" s="93" customFormat="1">
      <c r="A478" s="98">
        <v>45599</v>
      </c>
      <c r="B478" s="92" t="s">
        <v>309</v>
      </c>
      <c r="C478" s="92" t="s">
        <v>153</v>
      </c>
      <c r="D478" s="92" t="s">
        <v>154</v>
      </c>
      <c r="E478" s="92" t="s">
        <v>134</v>
      </c>
      <c r="F478" s="92" t="s">
        <v>128</v>
      </c>
      <c r="G478" s="92">
        <v>29</v>
      </c>
      <c r="H478" s="92">
        <v>813</v>
      </c>
      <c r="I478" s="92">
        <v>1241</v>
      </c>
      <c r="J478" s="92">
        <f t="shared" si="90"/>
        <v>23577</v>
      </c>
      <c r="K478" s="92">
        <f t="shared" si="91"/>
        <v>35989</v>
      </c>
      <c r="L478" s="92">
        <f t="shared" si="92"/>
        <v>12412</v>
      </c>
      <c r="M478" s="92" t="str">
        <f t="shared" si="93"/>
        <v>profit</v>
      </c>
      <c r="N478" s="99" t="b">
        <f t="shared" si="94"/>
        <v>1</v>
      </c>
      <c r="U478" s="100">
        <v>45599</v>
      </c>
      <c r="V478" s="92" t="s">
        <v>309</v>
      </c>
      <c r="W478" s="92" t="s">
        <v>153</v>
      </c>
      <c r="X478" s="92" t="s">
        <v>154</v>
      </c>
      <c r="Y478" s="92" t="s">
        <v>134</v>
      </c>
      <c r="Z478" s="92" t="s">
        <v>128</v>
      </c>
      <c r="AA478" s="92">
        <v>29</v>
      </c>
      <c r="AB478" s="92">
        <v>813</v>
      </c>
      <c r="AC478" s="92">
        <v>1241</v>
      </c>
      <c r="AD478" s="92">
        <v>23577</v>
      </c>
      <c r="AE478" s="92">
        <v>35989</v>
      </c>
      <c r="AF478" s="92">
        <v>12412</v>
      </c>
      <c r="AG478" s="92" t="s">
        <v>354</v>
      </c>
      <c r="AH478" s="101" t="b">
        <v>1</v>
      </c>
      <c r="AY478"/>
      <c r="AZ478"/>
      <c r="BA478"/>
      <c r="BB478"/>
      <c r="BC478"/>
      <c r="BD478"/>
      <c r="BE478"/>
      <c r="BF478"/>
      <c r="BG478"/>
      <c r="BH478"/>
      <c r="BI478"/>
      <c r="BJ478"/>
      <c r="BK478"/>
      <c r="BL478"/>
    </row>
    <row r="479" spans="1:64" s="93" customFormat="1">
      <c r="A479" s="98">
        <v>45600</v>
      </c>
      <c r="B479" s="92" t="s">
        <v>310</v>
      </c>
      <c r="C479" s="92" t="s">
        <v>153</v>
      </c>
      <c r="D479" s="92" t="s">
        <v>154</v>
      </c>
      <c r="E479" s="92" t="s">
        <v>134</v>
      </c>
      <c r="F479" s="92" t="s">
        <v>128</v>
      </c>
      <c r="G479" s="92">
        <v>28</v>
      </c>
      <c r="H479" s="92">
        <v>858</v>
      </c>
      <c r="I479" s="92">
        <v>1127</v>
      </c>
      <c r="J479" s="92">
        <f t="shared" si="90"/>
        <v>24024</v>
      </c>
      <c r="K479" s="92">
        <f t="shared" si="91"/>
        <v>31556</v>
      </c>
      <c r="L479" s="92">
        <f t="shared" si="92"/>
        <v>7532</v>
      </c>
      <c r="M479" s="92" t="str">
        <f t="shared" si="93"/>
        <v>profit</v>
      </c>
      <c r="N479" s="99" t="b">
        <f t="shared" si="94"/>
        <v>1</v>
      </c>
      <c r="U479" s="100">
        <v>45600</v>
      </c>
      <c r="V479" s="92" t="s">
        <v>310</v>
      </c>
      <c r="W479" s="92" t="s">
        <v>153</v>
      </c>
      <c r="X479" s="92" t="s">
        <v>154</v>
      </c>
      <c r="Y479" s="92" t="s">
        <v>134</v>
      </c>
      <c r="Z479" s="92" t="s">
        <v>128</v>
      </c>
      <c r="AA479" s="92">
        <v>28</v>
      </c>
      <c r="AB479" s="92">
        <v>858</v>
      </c>
      <c r="AC479" s="92">
        <v>1127</v>
      </c>
      <c r="AD479" s="92">
        <v>24024</v>
      </c>
      <c r="AE479" s="92">
        <v>31556</v>
      </c>
      <c r="AF479" s="92">
        <v>7532</v>
      </c>
      <c r="AG479" s="92" t="s">
        <v>354</v>
      </c>
      <c r="AH479" s="101" t="b">
        <v>1</v>
      </c>
      <c r="AY479"/>
      <c r="AZ479"/>
      <c r="BA479"/>
      <c r="BB479"/>
      <c r="BC479"/>
      <c r="BD479"/>
      <c r="BE479"/>
      <c r="BF479"/>
      <c r="BG479"/>
      <c r="BH479"/>
      <c r="BI479"/>
      <c r="BJ479"/>
      <c r="BK479"/>
      <c r="BL479"/>
    </row>
    <row r="480" spans="1:64" s="93" customFormat="1">
      <c r="A480" s="98">
        <v>45601</v>
      </c>
      <c r="B480" s="92" t="s">
        <v>311</v>
      </c>
      <c r="C480" s="92" t="s">
        <v>153</v>
      </c>
      <c r="D480" s="92" t="s">
        <v>154</v>
      </c>
      <c r="E480" s="92" t="s">
        <v>136</v>
      </c>
      <c r="F480" s="92" t="s">
        <v>128</v>
      </c>
      <c r="G480" s="92">
        <v>24</v>
      </c>
      <c r="H480" s="92">
        <v>641</v>
      </c>
      <c r="I480" s="92">
        <v>1337</v>
      </c>
      <c r="J480" s="92">
        <f t="shared" si="90"/>
        <v>15384</v>
      </c>
      <c r="K480" s="92">
        <f t="shared" si="91"/>
        <v>32088</v>
      </c>
      <c r="L480" s="92">
        <f t="shared" si="92"/>
        <v>16704</v>
      </c>
      <c r="M480" s="92" t="str">
        <f t="shared" si="93"/>
        <v>profit</v>
      </c>
      <c r="N480" s="99" t="b">
        <f t="shared" si="94"/>
        <v>0</v>
      </c>
      <c r="U480" s="100">
        <v>45601</v>
      </c>
      <c r="V480" s="92" t="s">
        <v>311</v>
      </c>
      <c r="W480" s="92" t="s">
        <v>153</v>
      </c>
      <c r="X480" s="92" t="s">
        <v>154</v>
      </c>
      <c r="Y480" s="92" t="s">
        <v>136</v>
      </c>
      <c r="Z480" s="92" t="s">
        <v>128</v>
      </c>
      <c r="AA480" s="92">
        <v>24</v>
      </c>
      <c r="AB480" s="92">
        <v>641</v>
      </c>
      <c r="AC480" s="92">
        <v>1337</v>
      </c>
      <c r="AD480" s="92">
        <v>15384</v>
      </c>
      <c r="AE480" s="92">
        <v>32088</v>
      </c>
      <c r="AF480" s="92">
        <v>16704</v>
      </c>
      <c r="AG480" s="92" t="s">
        <v>354</v>
      </c>
      <c r="AH480" s="101" t="b">
        <v>0</v>
      </c>
      <c r="AY480"/>
      <c r="AZ480"/>
      <c r="BA480"/>
      <c r="BB480"/>
      <c r="BC480"/>
      <c r="BD480"/>
      <c r="BE480"/>
      <c r="BF480"/>
      <c r="BG480"/>
      <c r="BH480"/>
      <c r="BI480"/>
      <c r="BJ480"/>
      <c r="BK480"/>
      <c r="BL480"/>
    </row>
    <row r="481" spans="1:64" s="93" customFormat="1">
      <c r="A481" s="98">
        <v>45609</v>
      </c>
      <c r="B481" s="92" t="s">
        <v>313</v>
      </c>
      <c r="C481" s="92" t="s">
        <v>153</v>
      </c>
      <c r="D481" s="92" t="s">
        <v>168</v>
      </c>
      <c r="E481" s="92" t="s">
        <v>180</v>
      </c>
      <c r="F481" s="92" t="s">
        <v>137</v>
      </c>
      <c r="G481" s="92">
        <v>25</v>
      </c>
      <c r="H481" s="92">
        <v>709</v>
      </c>
      <c r="I481" s="92">
        <v>1386</v>
      </c>
      <c r="J481" s="92">
        <f t="shared" si="90"/>
        <v>17725</v>
      </c>
      <c r="K481" s="92">
        <f t="shared" si="91"/>
        <v>34650</v>
      </c>
      <c r="L481" s="92">
        <f t="shared" si="92"/>
        <v>16925</v>
      </c>
      <c r="M481" s="92" t="str">
        <f t="shared" si="93"/>
        <v>profit</v>
      </c>
      <c r="N481" s="99" t="b">
        <f t="shared" si="94"/>
        <v>0</v>
      </c>
      <c r="U481" s="100">
        <v>45609</v>
      </c>
      <c r="V481" s="92" t="s">
        <v>313</v>
      </c>
      <c r="W481" s="92" t="s">
        <v>153</v>
      </c>
      <c r="X481" s="92" t="s">
        <v>168</v>
      </c>
      <c r="Y481" s="92" t="s">
        <v>180</v>
      </c>
      <c r="Z481" s="92" t="s">
        <v>137</v>
      </c>
      <c r="AA481" s="92">
        <v>25</v>
      </c>
      <c r="AB481" s="92">
        <v>709</v>
      </c>
      <c r="AC481" s="92">
        <v>1386</v>
      </c>
      <c r="AD481" s="92">
        <v>17725</v>
      </c>
      <c r="AE481" s="92">
        <v>34650</v>
      </c>
      <c r="AF481" s="92">
        <v>16925</v>
      </c>
      <c r="AG481" s="92" t="s">
        <v>354</v>
      </c>
      <c r="AH481" s="101" t="b">
        <v>0</v>
      </c>
      <c r="AY481"/>
      <c r="AZ481"/>
      <c r="BA481"/>
      <c r="BB481"/>
      <c r="BC481"/>
      <c r="BD481"/>
      <c r="BE481"/>
      <c r="BF481"/>
      <c r="BG481"/>
      <c r="BH481"/>
      <c r="BI481"/>
      <c r="BJ481"/>
      <c r="BK481"/>
      <c r="BL481"/>
    </row>
    <row r="482" spans="1:64" s="93" customFormat="1">
      <c r="A482" s="98">
        <v>45611</v>
      </c>
      <c r="B482" s="92" t="s">
        <v>314</v>
      </c>
      <c r="C482" s="92" t="s">
        <v>153</v>
      </c>
      <c r="D482" s="92" t="s">
        <v>168</v>
      </c>
      <c r="E482" s="92" t="s">
        <v>143</v>
      </c>
      <c r="F482" s="92" t="s">
        <v>137</v>
      </c>
      <c r="G482" s="92">
        <v>25</v>
      </c>
      <c r="H482" s="92">
        <v>802</v>
      </c>
      <c r="I482" s="92">
        <v>1126</v>
      </c>
      <c r="J482" s="92">
        <f t="shared" si="90"/>
        <v>20050</v>
      </c>
      <c r="K482" s="92">
        <f t="shared" si="91"/>
        <v>28150</v>
      </c>
      <c r="L482" s="92">
        <f t="shared" si="92"/>
        <v>8100</v>
      </c>
      <c r="M482" s="92" t="str">
        <f t="shared" si="93"/>
        <v>profit</v>
      </c>
      <c r="N482" s="99" t="b">
        <f t="shared" si="94"/>
        <v>1</v>
      </c>
      <c r="U482" s="100">
        <v>45611</v>
      </c>
      <c r="V482" s="92" t="s">
        <v>314</v>
      </c>
      <c r="W482" s="92" t="s">
        <v>153</v>
      </c>
      <c r="X482" s="92" t="s">
        <v>168</v>
      </c>
      <c r="Y482" s="92" t="s">
        <v>143</v>
      </c>
      <c r="Z482" s="92" t="s">
        <v>137</v>
      </c>
      <c r="AA482" s="92">
        <v>25</v>
      </c>
      <c r="AB482" s="92">
        <v>802</v>
      </c>
      <c r="AC482" s="92">
        <v>1126</v>
      </c>
      <c r="AD482" s="92">
        <v>20050</v>
      </c>
      <c r="AE482" s="92">
        <v>28150</v>
      </c>
      <c r="AF482" s="92">
        <v>8100</v>
      </c>
      <c r="AG482" s="92" t="s">
        <v>354</v>
      </c>
      <c r="AH482" s="101" t="b">
        <v>1</v>
      </c>
      <c r="AY482"/>
      <c r="AZ482"/>
      <c r="BA482"/>
      <c r="BB482"/>
      <c r="BC482"/>
      <c r="BD482"/>
      <c r="BE482"/>
      <c r="BF482"/>
      <c r="BG482"/>
      <c r="BH482"/>
      <c r="BI482"/>
      <c r="BJ482"/>
      <c r="BK482"/>
      <c r="BL482"/>
    </row>
    <row r="483" spans="1:64" s="93" customFormat="1">
      <c r="A483" s="98">
        <v>45612</v>
      </c>
      <c r="B483" s="92" t="s">
        <v>315</v>
      </c>
      <c r="C483" s="92" t="s">
        <v>153</v>
      </c>
      <c r="D483" s="92" t="s">
        <v>168</v>
      </c>
      <c r="E483" s="92" t="s">
        <v>151</v>
      </c>
      <c r="F483" s="92" t="s">
        <v>137</v>
      </c>
      <c r="G483" s="92">
        <v>23</v>
      </c>
      <c r="H483" s="92">
        <v>893</v>
      </c>
      <c r="I483" s="92">
        <v>761</v>
      </c>
      <c r="J483" s="92">
        <f t="shared" si="90"/>
        <v>20539</v>
      </c>
      <c r="K483" s="92">
        <f t="shared" si="91"/>
        <v>17503</v>
      </c>
      <c r="L483" s="92">
        <f t="shared" si="92"/>
        <v>-3036</v>
      </c>
      <c r="M483" s="92" t="str">
        <f t="shared" si="93"/>
        <v>loss</v>
      </c>
      <c r="N483" s="99" t="b">
        <f t="shared" si="94"/>
        <v>0</v>
      </c>
      <c r="U483" s="100">
        <v>45612</v>
      </c>
      <c r="V483" s="92" t="s">
        <v>315</v>
      </c>
      <c r="W483" s="92" t="s">
        <v>153</v>
      </c>
      <c r="X483" s="92" t="s">
        <v>168</v>
      </c>
      <c r="Y483" s="92" t="s">
        <v>151</v>
      </c>
      <c r="Z483" s="92" t="s">
        <v>137</v>
      </c>
      <c r="AA483" s="92">
        <v>23</v>
      </c>
      <c r="AB483" s="92">
        <v>893</v>
      </c>
      <c r="AC483" s="92">
        <v>761</v>
      </c>
      <c r="AD483" s="92">
        <v>20539</v>
      </c>
      <c r="AE483" s="92">
        <v>17503</v>
      </c>
      <c r="AF483" s="92">
        <v>-3036</v>
      </c>
      <c r="AG483" s="92" t="s">
        <v>353</v>
      </c>
      <c r="AH483" s="101" t="b">
        <v>0</v>
      </c>
      <c r="AY483"/>
      <c r="AZ483"/>
      <c r="BA483"/>
      <c r="BB483"/>
      <c r="BC483"/>
      <c r="BD483"/>
      <c r="BE483"/>
      <c r="BF483"/>
      <c r="BG483"/>
      <c r="BH483"/>
      <c r="BI483"/>
      <c r="BJ483"/>
      <c r="BK483"/>
      <c r="BL483"/>
    </row>
    <row r="484" spans="1:64" s="93" customFormat="1">
      <c r="A484" s="98">
        <v>45613</v>
      </c>
      <c r="B484" s="92" t="s">
        <v>316</v>
      </c>
      <c r="C484" s="92" t="s">
        <v>153</v>
      </c>
      <c r="D484" s="92" t="s">
        <v>168</v>
      </c>
      <c r="E484" s="92" t="s">
        <v>165</v>
      </c>
      <c r="F484" s="92" t="s">
        <v>137</v>
      </c>
      <c r="G484" s="92">
        <v>29</v>
      </c>
      <c r="H484" s="92">
        <v>852</v>
      </c>
      <c r="I484" s="92">
        <v>1452</v>
      </c>
      <c r="J484" s="92">
        <f t="shared" si="90"/>
        <v>24708</v>
      </c>
      <c r="K484" s="92">
        <f t="shared" si="91"/>
        <v>42108</v>
      </c>
      <c r="L484" s="92">
        <f t="shared" si="92"/>
        <v>17400</v>
      </c>
      <c r="M484" s="92" t="str">
        <f t="shared" si="93"/>
        <v>profit</v>
      </c>
      <c r="N484" s="99" t="b">
        <f t="shared" si="94"/>
        <v>1</v>
      </c>
      <c r="U484" s="100">
        <v>45613</v>
      </c>
      <c r="V484" s="92" t="s">
        <v>316</v>
      </c>
      <c r="W484" s="92" t="s">
        <v>153</v>
      </c>
      <c r="X484" s="92" t="s">
        <v>168</v>
      </c>
      <c r="Y484" s="92" t="s">
        <v>165</v>
      </c>
      <c r="Z484" s="92" t="s">
        <v>137</v>
      </c>
      <c r="AA484" s="92">
        <v>29</v>
      </c>
      <c r="AB484" s="92">
        <v>852</v>
      </c>
      <c r="AC484" s="92">
        <v>1452</v>
      </c>
      <c r="AD484" s="92">
        <v>24708</v>
      </c>
      <c r="AE484" s="92">
        <v>42108</v>
      </c>
      <c r="AF484" s="92">
        <v>17400</v>
      </c>
      <c r="AG484" s="92" t="s">
        <v>354</v>
      </c>
      <c r="AH484" s="101" t="b">
        <v>1</v>
      </c>
      <c r="AY484"/>
      <c r="AZ484"/>
      <c r="BA484"/>
      <c r="BB484"/>
      <c r="BC484"/>
      <c r="BD484"/>
      <c r="BE484"/>
      <c r="BF484"/>
      <c r="BG484"/>
      <c r="BH484"/>
      <c r="BI484"/>
      <c r="BJ484"/>
      <c r="BK484"/>
      <c r="BL484"/>
    </row>
    <row r="485" spans="1:64" s="93" customFormat="1">
      <c r="A485" s="98">
        <v>45535</v>
      </c>
      <c r="B485" s="92" t="s">
        <v>225</v>
      </c>
      <c r="C485" s="92" t="s">
        <v>141</v>
      </c>
      <c r="D485" s="92" t="s">
        <v>200</v>
      </c>
      <c r="E485" s="92" t="s">
        <v>130</v>
      </c>
      <c r="F485" s="92" t="s">
        <v>137</v>
      </c>
      <c r="G485" s="92">
        <v>64</v>
      </c>
      <c r="H485" s="92">
        <v>580</v>
      </c>
      <c r="I485" s="92">
        <v>1164</v>
      </c>
      <c r="J485" s="92">
        <f t="shared" si="90"/>
        <v>37120</v>
      </c>
      <c r="K485" s="92">
        <f t="shared" si="91"/>
        <v>74496</v>
      </c>
      <c r="L485" s="92">
        <f t="shared" si="92"/>
        <v>37376</v>
      </c>
      <c r="M485" s="92" t="str">
        <f t="shared" si="93"/>
        <v>profit</v>
      </c>
      <c r="N485" s="99" t="b">
        <f t="shared" si="94"/>
        <v>1</v>
      </c>
      <c r="U485" s="100">
        <v>45535</v>
      </c>
      <c r="V485" s="92" t="s">
        <v>225</v>
      </c>
      <c r="W485" s="92" t="s">
        <v>141</v>
      </c>
      <c r="X485" s="92" t="s">
        <v>200</v>
      </c>
      <c r="Y485" s="92" t="s">
        <v>130</v>
      </c>
      <c r="Z485" s="92" t="s">
        <v>137</v>
      </c>
      <c r="AA485" s="92">
        <v>64</v>
      </c>
      <c r="AB485" s="92">
        <v>580</v>
      </c>
      <c r="AC485" s="92">
        <v>1164</v>
      </c>
      <c r="AD485" s="92">
        <v>37120</v>
      </c>
      <c r="AE485" s="92">
        <v>74496</v>
      </c>
      <c r="AF485" s="92">
        <v>37376</v>
      </c>
      <c r="AG485" s="92" t="s">
        <v>354</v>
      </c>
      <c r="AH485" s="101" t="b">
        <v>1</v>
      </c>
      <c r="AY485"/>
      <c r="AZ485"/>
      <c r="BA485"/>
      <c r="BB485"/>
      <c r="BC485"/>
      <c r="BD485"/>
      <c r="BE485"/>
      <c r="BF485"/>
      <c r="BG485"/>
      <c r="BH485"/>
      <c r="BI485"/>
      <c r="BJ485"/>
      <c r="BK485"/>
      <c r="BL485"/>
    </row>
    <row r="486" spans="1:64" s="93" customFormat="1">
      <c r="A486" s="98">
        <v>45615</v>
      </c>
      <c r="B486" s="92" t="s">
        <v>317</v>
      </c>
      <c r="C486" s="92" t="s">
        <v>153</v>
      </c>
      <c r="D486" s="92" t="s">
        <v>168</v>
      </c>
      <c r="E486" s="92" t="s">
        <v>147</v>
      </c>
      <c r="F486" s="92" t="s">
        <v>128</v>
      </c>
      <c r="G486" s="92">
        <v>23</v>
      </c>
      <c r="H486" s="92">
        <v>747</v>
      </c>
      <c r="I486" s="92">
        <v>1340</v>
      </c>
      <c r="J486" s="92">
        <f t="shared" si="90"/>
        <v>17181</v>
      </c>
      <c r="K486" s="92">
        <f t="shared" si="91"/>
        <v>30820</v>
      </c>
      <c r="L486" s="92">
        <f t="shared" si="92"/>
        <v>13639</v>
      </c>
      <c r="M486" s="92" t="str">
        <f t="shared" si="93"/>
        <v>profit</v>
      </c>
      <c r="N486" s="99" t="b">
        <f t="shared" si="94"/>
        <v>0</v>
      </c>
      <c r="U486" s="100">
        <v>45615</v>
      </c>
      <c r="V486" s="92" t="s">
        <v>317</v>
      </c>
      <c r="W486" s="92" t="s">
        <v>153</v>
      </c>
      <c r="X486" s="92" t="s">
        <v>168</v>
      </c>
      <c r="Y486" s="92" t="s">
        <v>147</v>
      </c>
      <c r="Z486" s="92" t="s">
        <v>128</v>
      </c>
      <c r="AA486" s="92">
        <v>23</v>
      </c>
      <c r="AB486" s="92">
        <v>747</v>
      </c>
      <c r="AC486" s="92">
        <v>1340</v>
      </c>
      <c r="AD486" s="92">
        <v>17181</v>
      </c>
      <c r="AE486" s="92">
        <v>30820</v>
      </c>
      <c r="AF486" s="92">
        <v>13639</v>
      </c>
      <c r="AG486" s="92" t="s">
        <v>354</v>
      </c>
      <c r="AH486" s="101" t="b">
        <v>0</v>
      </c>
      <c r="AY486"/>
      <c r="AZ486"/>
      <c r="BA486"/>
      <c r="BB486"/>
      <c r="BC486"/>
      <c r="BD486"/>
      <c r="BE486"/>
      <c r="BF486"/>
      <c r="BG486"/>
      <c r="BH486"/>
      <c r="BI486"/>
      <c r="BJ486"/>
      <c r="BK486"/>
      <c r="BL486"/>
    </row>
    <row r="487" spans="1:64" s="93" customFormat="1">
      <c r="A487" s="98">
        <v>45617</v>
      </c>
      <c r="B487" s="92" t="s">
        <v>318</v>
      </c>
      <c r="C487" s="92" t="s">
        <v>153</v>
      </c>
      <c r="D487" s="92" t="s">
        <v>168</v>
      </c>
      <c r="E487" s="92" t="s">
        <v>151</v>
      </c>
      <c r="F487" s="92" t="s">
        <v>137</v>
      </c>
      <c r="G487" s="92">
        <v>26</v>
      </c>
      <c r="H487" s="92">
        <v>625</v>
      </c>
      <c r="I487" s="92">
        <v>1298</v>
      </c>
      <c r="J487" s="92">
        <f t="shared" si="90"/>
        <v>16250</v>
      </c>
      <c r="K487" s="92">
        <f t="shared" si="91"/>
        <v>33748</v>
      </c>
      <c r="L487" s="92">
        <f t="shared" si="92"/>
        <v>17498</v>
      </c>
      <c r="M487" s="92" t="str">
        <f t="shared" si="93"/>
        <v>profit</v>
      </c>
      <c r="N487" s="99" t="b">
        <f t="shared" si="94"/>
        <v>0</v>
      </c>
      <c r="U487" s="100">
        <v>45617</v>
      </c>
      <c r="V487" s="92" t="s">
        <v>318</v>
      </c>
      <c r="W487" s="92" t="s">
        <v>153</v>
      </c>
      <c r="X487" s="92" t="s">
        <v>168</v>
      </c>
      <c r="Y487" s="92" t="s">
        <v>151</v>
      </c>
      <c r="Z487" s="92" t="s">
        <v>137</v>
      </c>
      <c r="AA487" s="92">
        <v>26</v>
      </c>
      <c r="AB487" s="92">
        <v>625</v>
      </c>
      <c r="AC487" s="92">
        <v>1298</v>
      </c>
      <c r="AD487" s="92">
        <v>16250</v>
      </c>
      <c r="AE487" s="92">
        <v>33748</v>
      </c>
      <c r="AF487" s="92">
        <v>17498</v>
      </c>
      <c r="AG487" s="92" t="s">
        <v>354</v>
      </c>
      <c r="AH487" s="101" t="b">
        <v>0</v>
      </c>
      <c r="AY487"/>
      <c r="AZ487"/>
      <c r="BA487"/>
      <c r="BB487"/>
      <c r="BC487"/>
      <c r="BD487"/>
      <c r="BE487"/>
      <c r="BF487"/>
      <c r="BG487"/>
      <c r="BH487"/>
      <c r="BI487"/>
      <c r="BJ487"/>
      <c r="BK487"/>
      <c r="BL487"/>
    </row>
    <row r="488" spans="1:64" s="93" customFormat="1">
      <c r="A488" s="98">
        <v>45618</v>
      </c>
      <c r="B488" s="92" t="s">
        <v>320</v>
      </c>
      <c r="C488" s="92" t="s">
        <v>153</v>
      </c>
      <c r="D488" s="92" t="s">
        <v>168</v>
      </c>
      <c r="E488" s="92" t="s">
        <v>136</v>
      </c>
      <c r="F488" s="92" t="s">
        <v>137</v>
      </c>
      <c r="G488" s="92">
        <v>23</v>
      </c>
      <c r="H488" s="92">
        <v>706</v>
      </c>
      <c r="I488" s="92">
        <v>988</v>
      </c>
      <c r="J488" s="92">
        <f t="shared" si="90"/>
        <v>16238</v>
      </c>
      <c r="K488" s="92">
        <f t="shared" si="91"/>
        <v>22724</v>
      </c>
      <c r="L488" s="92">
        <f t="shared" si="92"/>
        <v>6486</v>
      </c>
      <c r="M488" s="92" t="str">
        <f t="shared" si="93"/>
        <v>profit</v>
      </c>
      <c r="N488" s="99" t="b">
        <f t="shared" si="94"/>
        <v>0</v>
      </c>
      <c r="U488" s="100">
        <v>45618</v>
      </c>
      <c r="V488" s="92" t="s">
        <v>320</v>
      </c>
      <c r="W488" s="92" t="s">
        <v>153</v>
      </c>
      <c r="X488" s="92" t="s">
        <v>168</v>
      </c>
      <c r="Y488" s="92" t="s">
        <v>136</v>
      </c>
      <c r="Z488" s="92" t="s">
        <v>137</v>
      </c>
      <c r="AA488" s="92">
        <v>23</v>
      </c>
      <c r="AB488" s="92">
        <v>706</v>
      </c>
      <c r="AC488" s="92">
        <v>988</v>
      </c>
      <c r="AD488" s="92">
        <v>16238</v>
      </c>
      <c r="AE488" s="92">
        <v>22724</v>
      </c>
      <c r="AF488" s="92">
        <v>6486</v>
      </c>
      <c r="AG488" s="92" t="s">
        <v>354</v>
      </c>
      <c r="AH488" s="101" t="b">
        <v>0</v>
      </c>
      <c r="AY488"/>
      <c r="AZ488"/>
      <c r="BA488"/>
      <c r="BB488"/>
      <c r="BC488"/>
      <c r="BD488"/>
      <c r="BE488"/>
      <c r="BF488"/>
      <c r="BG488"/>
      <c r="BH488"/>
      <c r="BI488"/>
      <c r="BJ488"/>
      <c r="BK488"/>
      <c r="BL488"/>
    </row>
    <row r="489" spans="1:64" s="93" customFormat="1">
      <c r="A489" s="98">
        <v>45619</v>
      </c>
      <c r="B489" s="92" t="s">
        <v>322</v>
      </c>
      <c r="C489" s="92" t="s">
        <v>153</v>
      </c>
      <c r="D489" s="92" t="s">
        <v>168</v>
      </c>
      <c r="E489" s="92" t="s">
        <v>151</v>
      </c>
      <c r="F489" s="92" t="s">
        <v>137</v>
      </c>
      <c r="G489" s="92">
        <v>28</v>
      </c>
      <c r="H489" s="92">
        <v>858</v>
      </c>
      <c r="I489" s="92">
        <v>1113</v>
      </c>
      <c r="J489" s="92">
        <f t="shared" si="90"/>
        <v>24024</v>
      </c>
      <c r="K489" s="92">
        <f t="shared" si="91"/>
        <v>31164</v>
      </c>
      <c r="L489" s="92">
        <f t="shared" si="92"/>
        <v>7140</v>
      </c>
      <c r="M489" s="92" t="str">
        <f t="shared" si="93"/>
        <v>profit</v>
      </c>
      <c r="N489" s="99" t="b">
        <f t="shared" si="94"/>
        <v>1</v>
      </c>
      <c r="U489" s="100">
        <v>45619</v>
      </c>
      <c r="V489" s="92" t="s">
        <v>322</v>
      </c>
      <c r="W489" s="92" t="s">
        <v>153</v>
      </c>
      <c r="X489" s="92" t="s">
        <v>168</v>
      </c>
      <c r="Y489" s="92" t="s">
        <v>151</v>
      </c>
      <c r="Z489" s="92" t="s">
        <v>137</v>
      </c>
      <c r="AA489" s="92">
        <v>28</v>
      </c>
      <c r="AB489" s="92">
        <v>858</v>
      </c>
      <c r="AC489" s="92">
        <v>1113</v>
      </c>
      <c r="AD489" s="92">
        <v>24024</v>
      </c>
      <c r="AE489" s="92">
        <v>31164</v>
      </c>
      <c r="AF489" s="92">
        <v>7140</v>
      </c>
      <c r="AG489" s="92" t="s">
        <v>354</v>
      </c>
      <c r="AH489" s="101" t="b">
        <v>1</v>
      </c>
      <c r="AY489"/>
      <c r="AZ489"/>
      <c r="BA489"/>
      <c r="BB489"/>
      <c r="BC489"/>
      <c r="BD489"/>
      <c r="BE489"/>
      <c r="BF489"/>
      <c r="BG489"/>
      <c r="BH489"/>
      <c r="BI489"/>
      <c r="BJ489"/>
      <c r="BK489"/>
      <c r="BL489"/>
    </row>
    <row r="490" spans="1:64" s="93" customFormat="1">
      <c r="A490" s="98">
        <v>45540</v>
      </c>
      <c r="B490" s="92" t="s">
        <v>226</v>
      </c>
      <c r="C490" s="92" t="s">
        <v>141</v>
      </c>
      <c r="D490" s="92" t="s">
        <v>221</v>
      </c>
      <c r="E490" s="92" t="s">
        <v>139</v>
      </c>
      <c r="F490" s="92" t="s">
        <v>128</v>
      </c>
      <c r="G490" s="92">
        <v>52</v>
      </c>
      <c r="H490" s="92">
        <v>893</v>
      </c>
      <c r="I490" s="92">
        <v>1055</v>
      </c>
      <c r="J490" s="92">
        <f t="shared" si="90"/>
        <v>46436</v>
      </c>
      <c r="K490" s="92">
        <f t="shared" si="91"/>
        <v>54860</v>
      </c>
      <c r="L490" s="92">
        <f t="shared" si="92"/>
        <v>8424</v>
      </c>
      <c r="M490" s="92" t="str">
        <f t="shared" si="93"/>
        <v>profit</v>
      </c>
      <c r="N490" s="99" t="b">
        <f t="shared" si="94"/>
        <v>1</v>
      </c>
      <c r="U490" s="100">
        <v>45540</v>
      </c>
      <c r="V490" s="92" t="s">
        <v>226</v>
      </c>
      <c r="W490" s="92" t="s">
        <v>141</v>
      </c>
      <c r="X490" s="92" t="s">
        <v>221</v>
      </c>
      <c r="Y490" s="92" t="s">
        <v>139</v>
      </c>
      <c r="Z490" s="92" t="s">
        <v>128</v>
      </c>
      <c r="AA490" s="92">
        <v>52</v>
      </c>
      <c r="AB490" s="92">
        <v>893</v>
      </c>
      <c r="AC490" s="92">
        <v>1055</v>
      </c>
      <c r="AD490" s="92">
        <v>46436</v>
      </c>
      <c r="AE490" s="92">
        <v>54860</v>
      </c>
      <c r="AF490" s="92">
        <v>8424</v>
      </c>
      <c r="AG490" s="92" t="s">
        <v>354</v>
      </c>
      <c r="AH490" s="101" t="b">
        <v>1</v>
      </c>
      <c r="AY490"/>
      <c r="AZ490"/>
      <c r="BA490"/>
      <c r="BB490"/>
      <c r="BC490"/>
      <c r="BD490"/>
      <c r="BE490"/>
      <c r="BF490"/>
      <c r="BG490"/>
      <c r="BH490"/>
      <c r="BI490"/>
      <c r="BJ490"/>
      <c r="BK490"/>
      <c r="BL490"/>
    </row>
    <row r="491" spans="1:64" s="93" customFormat="1">
      <c r="A491" s="98">
        <v>45620</v>
      </c>
      <c r="B491" s="92" t="s">
        <v>324</v>
      </c>
      <c r="C491" s="92" t="s">
        <v>153</v>
      </c>
      <c r="D491" s="92" t="s">
        <v>168</v>
      </c>
      <c r="E491" s="92" t="s">
        <v>156</v>
      </c>
      <c r="F491" s="92" t="s">
        <v>137</v>
      </c>
      <c r="G491" s="92">
        <v>24</v>
      </c>
      <c r="H491" s="92">
        <v>736</v>
      </c>
      <c r="I491" s="92">
        <v>1406</v>
      </c>
      <c r="J491" s="92">
        <f t="shared" si="90"/>
        <v>17664</v>
      </c>
      <c r="K491" s="92">
        <f t="shared" si="91"/>
        <v>33744</v>
      </c>
      <c r="L491" s="92">
        <f t="shared" si="92"/>
        <v>16080</v>
      </c>
      <c r="M491" s="92" t="str">
        <f t="shared" si="93"/>
        <v>profit</v>
      </c>
      <c r="N491" s="99" t="b">
        <f t="shared" si="94"/>
        <v>0</v>
      </c>
      <c r="U491" s="100">
        <v>45620</v>
      </c>
      <c r="V491" s="92" t="s">
        <v>324</v>
      </c>
      <c r="W491" s="92" t="s">
        <v>153</v>
      </c>
      <c r="X491" s="92" t="s">
        <v>168</v>
      </c>
      <c r="Y491" s="92" t="s">
        <v>156</v>
      </c>
      <c r="Z491" s="92" t="s">
        <v>137</v>
      </c>
      <c r="AA491" s="92">
        <v>24</v>
      </c>
      <c r="AB491" s="92">
        <v>736</v>
      </c>
      <c r="AC491" s="92">
        <v>1406</v>
      </c>
      <c r="AD491" s="92">
        <v>17664</v>
      </c>
      <c r="AE491" s="92">
        <v>33744</v>
      </c>
      <c r="AF491" s="92">
        <v>16080</v>
      </c>
      <c r="AG491" s="92" t="s">
        <v>354</v>
      </c>
      <c r="AH491" s="101" t="b">
        <v>0</v>
      </c>
      <c r="AY491"/>
      <c r="AZ491"/>
      <c r="BA491"/>
      <c r="BB491"/>
      <c r="BC491"/>
      <c r="BD491"/>
      <c r="BE491"/>
      <c r="BF491"/>
      <c r="BG491"/>
      <c r="BH491"/>
      <c r="BI491"/>
      <c r="BJ491"/>
      <c r="BK491"/>
      <c r="BL491"/>
    </row>
    <row r="492" spans="1:64" s="93" customFormat="1">
      <c r="A492" s="98">
        <v>45621</v>
      </c>
      <c r="B492" s="92" t="s">
        <v>325</v>
      </c>
      <c r="C492" s="92" t="s">
        <v>153</v>
      </c>
      <c r="D492" s="92" t="s">
        <v>168</v>
      </c>
      <c r="E492" s="92" t="s">
        <v>136</v>
      </c>
      <c r="F492" s="92" t="s">
        <v>137</v>
      </c>
      <c r="G492" s="92">
        <v>20</v>
      </c>
      <c r="H492" s="92">
        <v>599</v>
      </c>
      <c r="I492" s="92">
        <v>1023</v>
      </c>
      <c r="J492" s="92">
        <f t="shared" si="90"/>
        <v>11980</v>
      </c>
      <c r="K492" s="92">
        <f t="shared" si="91"/>
        <v>20460</v>
      </c>
      <c r="L492" s="92">
        <f t="shared" si="92"/>
        <v>8480</v>
      </c>
      <c r="M492" s="92" t="str">
        <f t="shared" si="93"/>
        <v>profit</v>
      </c>
      <c r="N492" s="99" t="b">
        <f t="shared" si="94"/>
        <v>0</v>
      </c>
      <c r="U492" s="100">
        <v>45621</v>
      </c>
      <c r="V492" s="92" t="s">
        <v>325</v>
      </c>
      <c r="W492" s="92" t="s">
        <v>153</v>
      </c>
      <c r="X492" s="92" t="s">
        <v>168</v>
      </c>
      <c r="Y492" s="92" t="s">
        <v>136</v>
      </c>
      <c r="Z492" s="92" t="s">
        <v>137</v>
      </c>
      <c r="AA492" s="92">
        <v>20</v>
      </c>
      <c r="AB492" s="92">
        <v>599</v>
      </c>
      <c r="AC492" s="92">
        <v>1023</v>
      </c>
      <c r="AD492" s="92">
        <v>11980</v>
      </c>
      <c r="AE492" s="92">
        <v>20460</v>
      </c>
      <c r="AF492" s="92">
        <v>8480</v>
      </c>
      <c r="AG492" s="92" t="s">
        <v>354</v>
      </c>
      <c r="AH492" s="101" t="b">
        <v>0</v>
      </c>
      <c r="AY492"/>
      <c r="AZ492"/>
      <c r="BA492"/>
      <c r="BB492"/>
      <c r="BC492"/>
      <c r="BD492"/>
      <c r="BE492"/>
      <c r="BF492"/>
      <c r="BG492"/>
      <c r="BH492"/>
      <c r="BI492"/>
      <c r="BJ492"/>
      <c r="BK492"/>
      <c r="BL492"/>
    </row>
    <row r="493" spans="1:64" s="93" customFormat="1">
      <c r="A493" s="98">
        <v>45622</v>
      </c>
      <c r="B493" s="92" t="s">
        <v>326</v>
      </c>
      <c r="C493" s="92" t="s">
        <v>153</v>
      </c>
      <c r="D493" s="92" t="s">
        <v>168</v>
      </c>
      <c r="E493" s="92" t="s">
        <v>159</v>
      </c>
      <c r="F493" s="92" t="s">
        <v>128</v>
      </c>
      <c r="G493" s="92">
        <v>22</v>
      </c>
      <c r="H493" s="92">
        <v>524</v>
      </c>
      <c r="I493" s="92">
        <v>1147</v>
      </c>
      <c r="J493" s="92">
        <f t="shared" si="90"/>
        <v>11528</v>
      </c>
      <c r="K493" s="92">
        <f t="shared" si="91"/>
        <v>25234</v>
      </c>
      <c r="L493" s="92">
        <f t="shared" si="92"/>
        <v>13706</v>
      </c>
      <c r="M493" s="92" t="str">
        <f t="shared" si="93"/>
        <v>profit</v>
      </c>
      <c r="N493" s="99" t="b">
        <f t="shared" si="94"/>
        <v>0</v>
      </c>
      <c r="U493" s="100">
        <v>45622</v>
      </c>
      <c r="V493" s="92" t="s">
        <v>326</v>
      </c>
      <c r="W493" s="92" t="s">
        <v>153</v>
      </c>
      <c r="X493" s="92" t="s">
        <v>168</v>
      </c>
      <c r="Y493" s="92" t="s">
        <v>159</v>
      </c>
      <c r="Z493" s="92" t="s">
        <v>128</v>
      </c>
      <c r="AA493" s="92">
        <v>22</v>
      </c>
      <c r="AB493" s="92">
        <v>524</v>
      </c>
      <c r="AC493" s="92">
        <v>1147</v>
      </c>
      <c r="AD493" s="92">
        <v>11528</v>
      </c>
      <c r="AE493" s="92">
        <v>25234</v>
      </c>
      <c r="AF493" s="92">
        <v>13706</v>
      </c>
      <c r="AG493" s="92" t="s">
        <v>354</v>
      </c>
      <c r="AH493" s="101" t="b">
        <v>0</v>
      </c>
      <c r="AY493"/>
      <c r="AZ493"/>
      <c r="BA493"/>
      <c r="BB493"/>
      <c r="BC493"/>
      <c r="BD493"/>
      <c r="BE493"/>
      <c r="BF493"/>
      <c r="BG493"/>
      <c r="BH493"/>
      <c r="BI493"/>
      <c r="BJ493"/>
      <c r="BK493"/>
      <c r="BL493"/>
    </row>
    <row r="494" spans="1:64" s="93" customFormat="1">
      <c r="A494" s="98">
        <v>45623</v>
      </c>
      <c r="B494" s="92" t="s">
        <v>327</v>
      </c>
      <c r="C494" s="92" t="s">
        <v>153</v>
      </c>
      <c r="D494" s="92" t="s">
        <v>168</v>
      </c>
      <c r="E494" s="92" t="s">
        <v>160</v>
      </c>
      <c r="F494" s="92" t="s">
        <v>128</v>
      </c>
      <c r="G494" s="92">
        <v>27</v>
      </c>
      <c r="H494" s="92">
        <v>744</v>
      </c>
      <c r="I494" s="92">
        <v>1253</v>
      </c>
      <c r="J494" s="92">
        <f t="shared" si="90"/>
        <v>20088</v>
      </c>
      <c r="K494" s="92">
        <f t="shared" si="91"/>
        <v>33831</v>
      </c>
      <c r="L494" s="92">
        <f t="shared" si="92"/>
        <v>13743</v>
      </c>
      <c r="M494" s="92" t="str">
        <f t="shared" si="93"/>
        <v>profit</v>
      </c>
      <c r="N494" s="99" t="b">
        <f t="shared" si="94"/>
        <v>1</v>
      </c>
      <c r="U494" s="100">
        <v>45623</v>
      </c>
      <c r="V494" s="92" t="s">
        <v>327</v>
      </c>
      <c r="W494" s="92" t="s">
        <v>153</v>
      </c>
      <c r="X494" s="92" t="s">
        <v>168</v>
      </c>
      <c r="Y494" s="92" t="s">
        <v>160</v>
      </c>
      <c r="Z494" s="92" t="s">
        <v>128</v>
      </c>
      <c r="AA494" s="92">
        <v>27</v>
      </c>
      <c r="AB494" s="92">
        <v>744</v>
      </c>
      <c r="AC494" s="92">
        <v>1253</v>
      </c>
      <c r="AD494" s="92">
        <v>20088</v>
      </c>
      <c r="AE494" s="92">
        <v>33831</v>
      </c>
      <c r="AF494" s="92">
        <v>13743</v>
      </c>
      <c r="AG494" s="92" t="s">
        <v>354</v>
      </c>
      <c r="AH494" s="101" t="b">
        <v>1</v>
      </c>
      <c r="AY494"/>
      <c r="AZ494"/>
      <c r="BA494"/>
      <c r="BB494"/>
      <c r="BC494"/>
      <c r="BD494"/>
      <c r="BE494"/>
      <c r="BF494"/>
      <c r="BG494"/>
      <c r="BH494"/>
      <c r="BI494"/>
      <c r="BJ494"/>
      <c r="BK494"/>
      <c r="BL494"/>
    </row>
    <row r="495" spans="1:64" s="93" customFormat="1">
      <c r="A495" s="98">
        <v>45624</v>
      </c>
      <c r="B495" s="92" t="s">
        <v>328</v>
      </c>
      <c r="C495" s="92" t="s">
        <v>153</v>
      </c>
      <c r="D495" s="92" t="s">
        <v>219</v>
      </c>
      <c r="E495" s="92" t="s">
        <v>143</v>
      </c>
      <c r="F495" s="92" t="s">
        <v>128</v>
      </c>
      <c r="G495" s="92">
        <v>27</v>
      </c>
      <c r="H495" s="92">
        <v>826</v>
      </c>
      <c r="I495" s="92">
        <v>917</v>
      </c>
      <c r="J495" s="92">
        <f t="shared" si="90"/>
        <v>22302</v>
      </c>
      <c r="K495" s="92">
        <f t="shared" si="91"/>
        <v>24759</v>
      </c>
      <c r="L495" s="92">
        <f t="shared" si="92"/>
        <v>2457</v>
      </c>
      <c r="M495" s="92" t="str">
        <f t="shared" si="93"/>
        <v>profit</v>
      </c>
      <c r="N495" s="99" t="b">
        <f t="shared" si="94"/>
        <v>1</v>
      </c>
      <c r="U495" s="100">
        <v>45624</v>
      </c>
      <c r="V495" s="92" t="s">
        <v>328</v>
      </c>
      <c r="W495" s="92" t="s">
        <v>153</v>
      </c>
      <c r="X495" s="92" t="s">
        <v>219</v>
      </c>
      <c r="Y495" s="92" t="s">
        <v>143</v>
      </c>
      <c r="Z495" s="92" t="s">
        <v>128</v>
      </c>
      <c r="AA495" s="92">
        <v>27</v>
      </c>
      <c r="AB495" s="92">
        <v>826</v>
      </c>
      <c r="AC495" s="92">
        <v>917</v>
      </c>
      <c r="AD495" s="92">
        <v>22302</v>
      </c>
      <c r="AE495" s="92">
        <v>24759</v>
      </c>
      <c r="AF495" s="92">
        <v>2457</v>
      </c>
      <c r="AG495" s="92" t="s">
        <v>354</v>
      </c>
      <c r="AH495" s="101" t="b">
        <v>1</v>
      </c>
      <c r="AY495"/>
      <c r="AZ495"/>
      <c r="BA495"/>
      <c r="BB495"/>
      <c r="BC495"/>
      <c r="BD495"/>
      <c r="BE495"/>
      <c r="BF495"/>
      <c r="BG495"/>
      <c r="BH495"/>
      <c r="BI495"/>
      <c r="BJ495"/>
      <c r="BK495"/>
      <c r="BL495"/>
    </row>
    <row r="496" spans="1:64" s="93" customFormat="1">
      <c r="A496" s="98">
        <v>45625</v>
      </c>
      <c r="B496" s="92" t="s">
        <v>329</v>
      </c>
      <c r="C496" s="92" t="s">
        <v>153</v>
      </c>
      <c r="D496" s="92" t="s">
        <v>219</v>
      </c>
      <c r="E496" s="92" t="s">
        <v>147</v>
      </c>
      <c r="F496" s="92" t="s">
        <v>128</v>
      </c>
      <c r="G496" s="92">
        <v>27</v>
      </c>
      <c r="H496" s="92">
        <v>573</v>
      </c>
      <c r="I496" s="92">
        <v>1266</v>
      </c>
      <c r="J496" s="92">
        <f t="shared" si="90"/>
        <v>15471</v>
      </c>
      <c r="K496" s="92">
        <f t="shared" si="91"/>
        <v>34182</v>
      </c>
      <c r="L496" s="92">
        <f t="shared" si="92"/>
        <v>18711</v>
      </c>
      <c r="M496" s="92" t="str">
        <f t="shared" si="93"/>
        <v>profit</v>
      </c>
      <c r="N496" s="99" t="b">
        <f t="shared" si="94"/>
        <v>0</v>
      </c>
      <c r="U496" s="100">
        <v>45625</v>
      </c>
      <c r="V496" s="92" t="s">
        <v>329</v>
      </c>
      <c r="W496" s="92" t="s">
        <v>153</v>
      </c>
      <c r="X496" s="92" t="s">
        <v>219</v>
      </c>
      <c r="Y496" s="92" t="s">
        <v>147</v>
      </c>
      <c r="Z496" s="92" t="s">
        <v>128</v>
      </c>
      <c r="AA496" s="92">
        <v>27</v>
      </c>
      <c r="AB496" s="92">
        <v>573</v>
      </c>
      <c r="AC496" s="92">
        <v>1266</v>
      </c>
      <c r="AD496" s="92">
        <v>15471</v>
      </c>
      <c r="AE496" s="92">
        <v>34182</v>
      </c>
      <c r="AF496" s="92">
        <v>18711</v>
      </c>
      <c r="AG496" s="92" t="s">
        <v>354</v>
      </c>
      <c r="AH496" s="101" t="b">
        <v>0</v>
      </c>
      <c r="AY496"/>
      <c r="AZ496"/>
      <c r="BA496"/>
      <c r="BB496"/>
      <c r="BC496"/>
      <c r="BD496"/>
      <c r="BE496"/>
      <c r="BF496"/>
      <c r="BG496"/>
      <c r="BH496"/>
      <c r="BI496"/>
      <c r="BJ496"/>
      <c r="BK496"/>
      <c r="BL496"/>
    </row>
    <row r="497" spans="1:64" s="93" customFormat="1">
      <c r="A497" s="98">
        <v>45627</v>
      </c>
      <c r="B497" s="92" t="s">
        <v>331</v>
      </c>
      <c r="C497" s="92" t="s">
        <v>153</v>
      </c>
      <c r="D497" s="92" t="s">
        <v>219</v>
      </c>
      <c r="E497" s="92" t="s">
        <v>169</v>
      </c>
      <c r="F497" s="92" t="s">
        <v>128</v>
      </c>
      <c r="G497" s="92">
        <v>28</v>
      </c>
      <c r="H497" s="92">
        <v>798</v>
      </c>
      <c r="I497" s="92">
        <v>1131</v>
      </c>
      <c r="J497" s="92">
        <f t="shared" si="90"/>
        <v>22344</v>
      </c>
      <c r="K497" s="92">
        <f t="shared" si="91"/>
        <v>31668</v>
      </c>
      <c r="L497" s="92">
        <f t="shared" si="92"/>
        <v>9324</v>
      </c>
      <c r="M497" s="92" t="str">
        <f t="shared" si="93"/>
        <v>profit</v>
      </c>
      <c r="N497" s="99" t="b">
        <f t="shared" si="94"/>
        <v>1</v>
      </c>
      <c r="U497" s="100">
        <v>45627</v>
      </c>
      <c r="V497" s="92" t="s">
        <v>331</v>
      </c>
      <c r="W497" s="92" t="s">
        <v>153</v>
      </c>
      <c r="X497" s="92" t="s">
        <v>219</v>
      </c>
      <c r="Y497" s="92" t="s">
        <v>169</v>
      </c>
      <c r="Z497" s="92" t="s">
        <v>128</v>
      </c>
      <c r="AA497" s="92">
        <v>28</v>
      </c>
      <c r="AB497" s="92">
        <v>798</v>
      </c>
      <c r="AC497" s="92">
        <v>1131</v>
      </c>
      <c r="AD497" s="92">
        <v>22344</v>
      </c>
      <c r="AE497" s="92">
        <v>31668</v>
      </c>
      <c r="AF497" s="92">
        <v>9324</v>
      </c>
      <c r="AG497" s="92" t="s">
        <v>354</v>
      </c>
      <c r="AH497" s="101" t="b">
        <v>1</v>
      </c>
      <c r="AY497"/>
      <c r="AZ497"/>
      <c r="BA497"/>
      <c r="BB497"/>
      <c r="BC497"/>
      <c r="BD497"/>
      <c r="BE497"/>
      <c r="BF497"/>
      <c r="BG497"/>
      <c r="BH497"/>
      <c r="BI497"/>
      <c r="BJ497"/>
      <c r="BK497"/>
      <c r="BL497"/>
    </row>
    <row r="498" spans="1:64" s="93" customFormat="1">
      <c r="A498" s="98">
        <v>45628</v>
      </c>
      <c r="B498" s="92" t="s">
        <v>332</v>
      </c>
      <c r="C498" s="92" t="s">
        <v>153</v>
      </c>
      <c r="D498" s="92" t="s">
        <v>219</v>
      </c>
      <c r="E498" s="92" t="s">
        <v>169</v>
      </c>
      <c r="F498" s="92" t="s">
        <v>128</v>
      </c>
      <c r="G498" s="92">
        <v>25</v>
      </c>
      <c r="H498" s="92">
        <v>982</v>
      </c>
      <c r="I498" s="92">
        <v>1479</v>
      </c>
      <c r="J498" s="92">
        <f t="shared" si="90"/>
        <v>24550</v>
      </c>
      <c r="K498" s="92">
        <f t="shared" si="91"/>
        <v>36975</v>
      </c>
      <c r="L498" s="92">
        <f t="shared" si="92"/>
        <v>12425</v>
      </c>
      <c r="M498" s="92" t="str">
        <f t="shared" si="93"/>
        <v>profit</v>
      </c>
      <c r="N498" s="99" t="b">
        <f t="shared" si="94"/>
        <v>1</v>
      </c>
      <c r="U498" s="100">
        <v>45628</v>
      </c>
      <c r="V498" s="92" t="s">
        <v>332</v>
      </c>
      <c r="W498" s="92" t="s">
        <v>153</v>
      </c>
      <c r="X498" s="92" t="s">
        <v>219</v>
      </c>
      <c r="Y498" s="92" t="s">
        <v>169</v>
      </c>
      <c r="Z498" s="92" t="s">
        <v>128</v>
      </c>
      <c r="AA498" s="92">
        <v>25</v>
      </c>
      <c r="AB498" s="92">
        <v>982</v>
      </c>
      <c r="AC498" s="92">
        <v>1479</v>
      </c>
      <c r="AD498" s="92">
        <v>24550</v>
      </c>
      <c r="AE498" s="92">
        <v>36975</v>
      </c>
      <c r="AF498" s="92">
        <v>12425</v>
      </c>
      <c r="AG498" s="92" t="s">
        <v>354</v>
      </c>
      <c r="AH498" s="101" t="b">
        <v>1</v>
      </c>
      <c r="AY498"/>
      <c r="AZ498"/>
      <c r="BA498"/>
      <c r="BB498"/>
      <c r="BC498"/>
      <c r="BD498"/>
      <c r="BE498"/>
      <c r="BF498"/>
      <c r="BG498"/>
      <c r="BH498"/>
      <c r="BI498"/>
      <c r="BJ498"/>
      <c r="BK498"/>
      <c r="BL498"/>
    </row>
    <row r="499" spans="1:64" s="93" customFormat="1">
      <c r="A499" s="98">
        <v>45549</v>
      </c>
      <c r="B499" s="92" t="s">
        <v>227</v>
      </c>
      <c r="C499" s="92" t="s">
        <v>125</v>
      </c>
      <c r="D499" s="92" t="s">
        <v>145</v>
      </c>
      <c r="E499" s="92" t="s">
        <v>143</v>
      </c>
      <c r="F499" s="92" t="s">
        <v>128</v>
      </c>
      <c r="G499" s="92">
        <v>19</v>
      </c>
      <c r="H499" s="92">
        <v>938</v>
      </c>
      <c r="I499" s="92">
        <v>1348</v>
      </c>
      <c r="J499" s="92">
        <f t="shared" si="90"/>
        <v>17822</v>
      </c>
      <c r="K499" s="92">
        <f t="shared" si="91"/>
        <v>25612</v>
      </c>
      <c r="L499" s="92">
        <f t="shared" si="92"/>
        <v>7790</v>
      </c>
      <c r="M499" s="92" t="str">
        <f t="shared" si="93"/>
        <v>profit</v>
      </c>
      <c r="N499" s="99" t="b">
        <f t="shared" si="94"/>
        <v>0</v>
      </c>
      <c r="U499" s="100">
        <v>45549</v>
      </c>
      <c r="V499" s="92" t="s">
        <v>227</v>
      </c>
      <c r="W499" s="92" t="s">
        <v>125</v>
      </c>
      <c r="X499" s="92" t="s">
        <v>145</v>
      </c>
      <c r="Y499" s="92" t="s">
        <v>143</v>
      </c>
      <c r="Z499" s="92" t="s">
        <v>128</v>
      </c>
      <c r="AA499" s="92">
        <v>19</v>
      </c>
      <c r="AB499" s="92">
        <v>938</v>
      </c>
      <c r="AC499" s="92">
        <v>1348</v>
      </c>
      <c r="AD499" s="92">
        <v>17822</v>
      </c>
      <c r="AE499" s="92">
        <v>25612</v>
      </c>
      <c r="AF499" s="92">
        <v>7790</v>
      </c>
      <c r="AG499" s="92" t="s">
        <v>354</v>
      </c>
      <c r="AH499" s="101" t="b">
        <v>0</v>
      </c>
      <c r="AY499"/>
      <c r="AZ499"/>
      <c r="BA499"/>
      <c r="BB499"/>
      <c r="BC499"/>
      <c r="BD499"/>
      <c r="BE499"/>
      <c r="BF499"/>
      <c r="BG499"/>
      <c r="BH499"/>
      <c r="BI499"/>
      <c r="BJ499"/>
      <c r="BK499"/>
      <c r="BL499"/>
    </row>
    <row r="500" spans="1:64" s="93" customFormat="1" ht="15" thickBot="1">
      <c r="A500" s="108">
        <v>45630</v>
      </c>
      <c r="B500" s="97" t="s">
        <v>333</v>
      </c>
      <c r="C500" s="97" t="s">
        <v>153</v>
      </c>
      <c r="D500" s="97" t="s">
        <v>219</v>
      </c>
      <c r="E500" s="97" t="s">
        <v>147</v>
      </c>
      <c r="F500" s="97" t="s">
        <v>137</v>
      </c>
      <c r="G500" s="97">
        <v>29</v>
      </c>
      <c r="H500" s="97">
        <v>841</v>
      </c>
      <c r="I500" s="97">
        <v>854</v>
      </c>
      <c r="J500" s="97">
        <f t="shared" si="90"/>
        <v>24389</v>
      </c>
      <c r="K500" s="97">
        <f t="shared" si="91"/>
        <v>24766</v>
      </c>
      <c r="L500" s="97">
        <f t="shared" si="92"/>
        <v>377</v>
      </c>
      <c r="M500" s="97" t="str">
        <f t="shared" si="93"/>
        <v>profit</v>
      </c>
      <c r="N500" s="109" t="b">
        <f t="shared" si="94"/>
        <v>1</v>
      </c>
      <c r="U500" s="110">
        <v>45630</v>
      </c>
      <c r="V500" s="97" t="s">
        <v>333</v>
      </c>
      <c r="W500" s="97" t="s">
        <v>153</v>
      </c>
      <c r="X500" s="97" t="s">
        <v>219</v>
      </c>
      <c r="Y500" s="97" t="s">
        <v>147</v>
      </c>
      <c r="Z500" s="97" t="s">
        <v>137</v>
      </c>
      <c r="AA500" s="97">
        <v>29</v>
      </c>
      <c r="AB500" s="97">
        <v>841</v>
      </c>
      <c r="AC500" s="97">
        <v>854</v>
      </c>
      <c r="AD500" s="97">
        <v>24389</v>
      </c>
      <c r="AE500" s="97">
        <v>24766</v>
      </c>
      <c r="AF500" s="97">
        <v>377</v>
      </c>
      <c r="AG500" s="97" t="s">
        <v>354</v>
      </c>
      <c r="AH500" s="106" t="b">
        <v>1</v>
      </c>
      <c r="AY500"/>
      <c r="AZ500"/>
      <c r="BA500"/>
      <c r="BB500"/>
      <c r="BC500"/>
      <c r="BD500"/>
      <c r="BE500"/>
      <c r="BF500"/>
      <c r="BG500"/>
      <c r="BH500"/>
      <c r="BI500"/>
      <c r="BJ500"/>
      <c r="BK500"/>
      <c r="BL500"/>
    </row>
  </sheetData>
  <conditionalFormatting sqref="A1:N500">
    <cfRule type="containsText" dxfId="0" priority="1" operator="containsText" text="Decor">
      <formula>NOT(ISERROR(SEARCH("Decor",A1)))</formula>
    </cfRule>
  </conditionalFormatting>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78B01-AA27-464A-BCE6-116AB3E272EC}">
  <sheetPr>
    <tabColor theme="9" tint="-0.249977111117893"/>
  </sheetPr>
  <dimension ref="B1:N58"/>
  <sheetViews>
    <sheetView topLeftCell="A39" zoomScaleNormal="100" workbookViewId="0">
      <selection activeCell="G49" sqref="G49"/>
    </sheetView>
  </sheetViews>
  <sheetFormatPr defaultRowHeight="14.5"/>
  <cols>
    <col min="3" max="3" width="9.26953125" customWidth="1"/>
    <col min="4" max="4" width="10" customWidth="1"/>
    <col min="5" max="5" width="8.453125" customWidth="1"/>
    <col min="6" max="6" width="7.36328125" customWidth="1"/>
    <col min="10" max="10" width="8.08984375" bestFit="1" customWidth="1"/>
    <col min="11" max="11" width="18.36328125" bestFit="1" customWidth="1"/>
    <col min="12" max="12" width="8" bestFit="1" customWidth="1"/>
    <col min="13" max="13" width="4.54296875" bestFit="1" customWidth="1"/>
    <col min="14" max="14" width="7.54296875" bestFit="1" customWidth="1"/>
  </cols>
  <sheetData>
    <row r="1" spans="3:14" ht="15" thickBot="1"/>
    <row r="2" spans="3:14" ht="15" thickBot="1">
      <c r="C2" s="114" t="s">
        <v>360</v>
      </c>
      <c r="D2" s="115" t="s">
        <v>361</v>
      </c>
      <c r="E2" s="116" t="s">
        <v>362</v>
      </c>
      <c r="F2" s="117" t="s">
        <v>363</v>
      </c>
      <c r="J2" s="122" t="s">
        <v>93</v>
      </c>
      <c r="K2" s="123" t="s">
        <v>89</v>
      </c>
      <c r="L2" s="123" t="s">
        <v>90</v>
      </c>
      <c r="M2" s="123" t="s">
        <v>91</v>
      </c>
      <c r="N2" s="124" t="s">
        <v>92</v>
      </c>
    </row>
    <row r="3" spans="3:14">
      <c r="C3" s="113">
        <v>2679</v>
      </c>
      <c r="D3" s="113">
        <v>591</v>
      </c>
      <c r="E3" s="113">
        <v>-1228</v>
      </c>
      <c r="F3" s="113">
        <v>14.79</v>
      </c>
      <c r="G3" s="58"/>
      <c r="J3" s="43">
        <v>45711</v>
      </c>
      <c r="K3" s="39" t="s">
        <v>94</v>
      </c>
      <c r="L3" s="39">
        <v>314</v>
      </c>
      <c r="M3" s="39">
        <v>582</v>
      </c>
      <c r="N3" s="44">
        <f>L3*M3</f>
        <v>182748</v>
      </c>
    </row>
    <row r="4" spans="3:14">
      <c r="C4" s="39">
        <v>1755</v>
      </c>
      <c r="D4" s="39">
        <v>185</v>
      </c>
      <c r="E4" s="39">
        <v>-1300</v>
      </c>
      <c r="F4" s="39">
        <v>17.12</v>
      </c>
      <c r="J4" s="43">
        <v>45712</v>
      </c>
      <c r="K4" s="39" t="s">
        <v>95</v>
      </c>
      <c r="L4" s="39">
        <v>405</v>
      </c>
      <c r="M4" s="39">
        <v>855</v>
      </c>
      <c r="N4" s="44">
        <f t="shared" ref="N4:N15" si="0">L4*M4</f>
        <v>346275</v>
      </c>
    </row>
    <row r="5" spans="3:14">
      <c r="C5" s="39">
        <v>1178</v>
      </c>
      <c r="D5" s="39">
        <v>802</v>
      </c>
      <c r="E5" s="39">
        <v>-1199</v>
      </c>
      <c r="F5" s="39">
        <v>11.69</v>
      </c>
      <c r="J5" s="43">
        <v>45713</v>
      </c>
      <c r="K5" s="39" t="s">
        <v>96</v>
      </c>
      <c r="L5" s="39">
        <v>249</v>
      </c>
      <c r="M5" s="39">
        <v>665</v>
      </c>
      <c r="N5" s="44">
        <f t="shared" si="0"/>
        <v>165585</v>
      </c>
    </row>
    <row r="6" spans="3:14">
      <c r="C6" s="39">
        <v>2689</v>
      </c>
      <c r="D6" s="39">
        <v>533</v>
      </c>
      <c r="E6" s="39">
        <v>-1676</v>
      </c>
      <c r="F6" s="39">
        <v>11.97</v>
      </c>
      <c r="J6" s="43">
        <v>45712</v>
      </c>
      <c r="K6" s="39" t="s">
        <v>97</v>
      </c>
      <c r="L6" s="39">
        <v>300</v>
      </c>
      <c r="M6" s="39">
        <v>907</v>
      </c>
      <c r="N6" s="44">
        <f t="shared" si="0"/>
        <v>272100</v>
      </c>
    </row>
    <row r="7" spans="3:14">
      <c r="C7" s="39">
        <v>1382</v>
      </c>
      <c r="D7" s="39">
        <v>381</v>
      </c>
      <c r="E7" s="39">
        <v>-1921</v>
      </c>
      <c r="F7" s="39">
        <v>18.760000000000002</v>
      </c>
      <c r="J7" s="43">
        <v>45711</v>
      </c>
      <c r="K7" s="39" t="s">
        <v>98</v>
      </c>
      <c r="L7" s="39">
        <v>463</v>
      </c>
      <c r="M7" s="39">
        <v>521</v>
      </c>
      <c r="N7" s="44">
        <f t="shared" si="0"/>
        <v>241223</v>
      </c>
    </row>
    <row r="8" spans="3:14">
      <c r="C8" s="39">
        <v>1095</v>
      </c>
      <c r="D8" s="39">
        <v>665</v>
      </c>
      <c r="E8" s="39">
        <v>-1064</v>
      </c>
      <c r="F8" s="39">
        <v>10.210000000000001</v>
      </c>
      <c r="J8" s="43">
        <v>45713</v>
      </c>
      <c r="K8" s="39" t="s">
        <v>99</v>
      </c>
      <c r="L8" s="39">
        <v>433</v>
      </c>
      <c r="M8" s="39">
        <v>500</v>
      </c>
      <c r="N8" s="44">
        <f t="shared" si="0"/>
        <v>216500</v>
      </c>
    </row>
    <row r="9" spans="3:14">
      <c r="C9" s="39">
        <v>2060</v>
      </c>
      <c r="D9" s="39">
        <v>723</v>
      </c>
      <c r="E9" s="39">
        <v>-1732</v>
      </c>
      <c r="F9" s="39">
        <v>12.35</v>
      </c>
      <c r="J9" s="43">
        <v>45709</v>
      </c>
      <c r="K9" s="39" t="s">
        <v>100</v>
      </c>
      <c r="L9" s="39">
        <v>281</v>
      </c>
      <c r="M9" s="39">
        <v>876</v>
      </c>
      <c r="N9" s="44">
        <f t="shared" si="0"/>
        <v>246156</v>
      </c>
    </row>
    <row r="10" spans="3:14">
      <c r="C10" s="39">
        <v>1027</v>
      </c>
      <c r="D10" s="39">
        <v>248</v>
      </c>
      <c r="E10" s="39">
        <v>-1825</v>
      </c>
      <c r="F10" s="39">
        <v>18.850000000000001</v>
      </c>
      <c r="J10" s="43">
        <v>45710</v>
      </c>
      <c r="K10" s="39" t="s">
        <v>101</v>
      </c>
      <c r="L10" s="39">
        <v>376</v>
      </c>
      <c r="M10" s="39">
        <v>856</v>
      </c>
      <c r="N10" s="44">
        <f t="shared" si="0"/>
        <v>321856</v>
      </c>
    </row>
    <row r="11" spans="3:14">
      <c r="C11" s="39">
        <v>2299</v>
      </c>
      <c r="D11" s="39">
        <v>549</v>
      </c>
      <c r="E11" s="39">
        <v>-1954</v>
      </c>
      <c r="F11" s="39">
        <v>19.670000000000002</v>
      </c>
      <c r="J11" s="43">
        <v>45711</v>
      </c>
      <c r="K11" s="39" t="s">
        <v>102</v>
      </c>
      <c r="L11" s="39">
        <v>376</v>
      </c>
      <c r="M11" s="39">
        <v>588</v>
      </c>
      <c r="N11" s="44">
        <f t="shared" si="0"/>
        <v>221088</v>
      </c>
    </row>
    <row r="12" spans="3:14" ht="15" thickBot="1">
      <c r="C12" s="46">
        <v>2102</v>
      </c>
      <c r="D12" s="46">
        <v>436</v>
      </c>
      <c r="E12" s="46">
        <v>-1705</v>
      </c>
      <c r="F12" s="46">
        <v>16.45</v>
      </c>
      <c r="J12" s="43">
        <v>45712</v>
      </c>
      <c r="K12" s="39" t="s">
        <v>103</v>
      </c>
      <c r="L12" s="39">
        <v>292</v>
      </c>
      <c r="M12" s="39">
        <v>816</v>
      </c>
      <c r="N12" s="44">
        <f t="shared" si="0"/>
        <v>238272</v>
      </c>
    </row>
    <row r="13" spans="3:14">
      <c r="J13" s="43">
        <v>45713</v>
      </c>
      <c r="K13" s="39" t="s">
        <v>104</v>
      </c>
      <c r="L13" s="39">
        <v>400</v>
      </c>
      <c r="M13" s="39">
        <v>932</v>
      </c>
      <c r="N13" s="44">
        <f t="shared" si="0"/>
        <v>372800</v>
      </c>
    </row>
    <row r="14" spans="3:14">
      <c r="J14" s="43">
        <v>45711</v>
      </c>
      <c r="K14" s="39" t="s">
        <v>105</v>
      </c>
      <c r="L14" s="39">
        <v>356</v>
      </c>
      <c r="M14" s="39">
        <v>814</v>
      </c>
      <c r="N14" s="44">
        <f t="shared" si="0"/>
        <v>289784</v>
      </c>
    </row>
    <row r="15" spans="3:14" ht="15" thickBot="1">
      <c r="J15" s="45">
        <v>45712</v>
      </c>
      <c r="K15" s="46" t="s">
        <v>106</v>
      </c>
      <c r="L15" s="46">
        <v>205</v>
      </c>
      <c r="M15" s="46">
        <v>657</v>
      </c>
      <c r="N15" s="44">
        <f t="shared" si="0"/>
        <v>134685</v>
      </c>
    </row>
    <row r="20" spans="3:13" ht="15" thickBot="1"/>
    <row r="21" spans="3:13" ht="15" thickBot="1">
      <c r="C21" s="114" t="s">
        <v>360</v>
      </c>
      <c r="D21" s="113">
        <v>2679</v>
      </c>
      <c r="E21" s="39">
        <v>1755</v>
      </c>
      <c r="F21" s="39">
        <v>1178</v>
      </c>
      <c r="G21" s="39">
        <v>2689</v>
      </c>
      <c r="H21" s="39">
        <v>1382</v>
      </c>
      <c r="I21" s="39">
        <v>1095</v>
      </c>
      <c r="J21" s="39">
        <v>2060</v>
      </c>
      <c r="K21" s="39">
        <v>1027</v>
      </c>
      <c r="L21" s="39">
        <v>2299</v>
      </c>
      <c r="M21" s="46">
        <v>2102</v>
      </c>
    </row>
    <row r="22" spans="3:13" ht="15" thickBot="1">
      <c r="C22" s="115" t="s">
        <v>361</v>
      </c>
      <c r="D22" s="113">
        <v>591</v>
      </c>
      <c r="E22" s="39">
        <v>185</v>
      </c>
      <c r="F22" s="39">
        <v>802</v>
      </c>
      <c r="G22" s="39">
        <v>533</v>
      </c>
      <c r="H22" s="39">
        <v>381</v>
      </c>
      <c r="I22" s="39">
        <v>665</v>
      </c>
      <c r="J22" s="39">
        <v>723</v>
      </c>
      <c r="K22" s="39">
        <v>248</v>
      </c>
      <c r="L22" s="39">
        <v>549</v>
      </c>
      <c r="M22" s="46">
        <v>436</v>
      </c>
    </row>
    <row r="23" spans="3:13" ht="15" thickBot="1">
      <c r="C23" s="116" t="s">
        <v>362</v>
      </c>
      <c r="D23" s="113">
        <v>-1228</v>
      </c>
      <c r="E23" s="39">
        <v>-1300</v>
      </c>
      <c r="F23" s="39">
        <v>-1199</v>
      </c>
      <c r="G23" s="39">
        <v>-1676</v>
      </c>
      <c r="H23" s="39">
        <v>-1921</v>
      </c>
      <c r="I23" s="39">
        <v>-1064</v>
      </c>
      <c r="J23" s="39">
        <v>-1732</v>
      </c>
      <c r="K23" s="39">
        <v>-1825</v>
      </c>
      <c r="L23" s="39">
        <v>-1954</v>
      </c>
      <c r="M23" s="46">
        <v>-1705</v>
      </c>
    </row>
    <row r="24" spans="3:13" ht="15" thickBot="1">
      <c r="C24" s="117" t="s">
        <v>363</v>
      </c>
      <c r="D24" s="113">
        <v>14.79</v>
      </c>
      <c r="E24" s="39">
        <v>17.12</v>
      </c>
      <c r="F24" s="39">
        <v>11.69</v>
      </c>
      <c r="G24" s="39">
        <v>11.97</v>
      </c>
      <c r="H24" s="39">
        <v>18.760000000000002</v>
      </c>
      <c r="I24" s="39">
        <v>10.210000000000001</v>
      </c>
      <c r="J24" s="39">
        <v>12.35</v>
      </c>
      <c r="K24" s="39">
        <v>18.850000000000001</v>
      </c>
      <c r="L24" s="39">
        <v>19.670000000000002</v>
      </c>
      <c r="M24" s="46">
        <v>16.45</v>
      </c>
    </row>
    <row r="33" spans="2:10">
      <c r="C33">
        <v>1000</v>
      </c>
    </row>
    <row r="34" spans="2:10">
      <c r="C34">
        <v>635</v>
      </c>
    </row>
    <row r="35" spans="2:10">
      <c r="C35">
        <v>365</v>
      </c>
    </row>
    <row r="36" spans="2:10">
      <c r="C36">
        <v>965</v>
      </c>
    </row>
    <row r="37" spans="2:10">
      <c r="C37">
        <v>963</v>
      </c>
    </row>
    <row r="38" spans="2:10">
      <c r="C38">
        <v>853</v>
      </c>
    </row>
    <row r="39" spans="2:10">
      <c r="C39">
        <v>963</v>
      </c>
    </row>
    <row r="40" spans="2:10">
      <c r="C40">
        <v>523</v>
      </c>
    </row>
    <row r="41" spans="2:10">
      <c r="C41">
        <v>1000</v>
      </c>
    </row>
    <row r="47" spans="2:10" ht="15" thickBot="1"/>
    <row r="48" spans="2:10" ht="15" thickBot="1">
      <c r="B48" s="114" t="s">
        <v>360</v>
      </c>
      <c r="C48" s="115" t="s">
        <v>361</v>
      </c>
      <c r="D48" s="116" t="s">
        <v>362</v>
      </c>
      <c r="E48" s="117" t="s">
        <v>363</v>
      </c>
      <c r="G48" s="114" t="str">
        <f t="shared" ref="G48:G58" si="1">B48</f>
        <v>Add</v>
      </c>
      <c r="H48" s="115" t="str">
        <f t="shared" ref="H48:H58" si="2">C48</f>
        <v>Subtract</v>
      </c>
      <c r="I48" s="116" t="str">
        <f t="shared" ref="I48:I58" si="3">D48</f>
        <v>Multiply</v>
      </c>
      <c r="J48" s="117" t="str">
        <f t="shared" ref="J48:J58" si="4">E48</f>
        <v>Divide</v>
      </c>
    </row>
    <row r="49" spans="2:10">
      <c r="B49" s="113">
        <v>100</v>
      </c>
      <c r="C49" s="113">
        <v>698</v>
      </c>
      <c r="D49" s="113">
        <v>-1228</v>
      </c>
      <c r="E49" s="113">
        <v>14.79</v>
      </c>
      <c r="G49" s="113">
        <f t="shared" si="1"/>
        <v>100</v>
      </c>
      <c r="H49" s="113">
        <f t="shared" si="2"/>
        <v>698</v>
      </c>
      <c r="I49" s="113">
        <f t="shared" si="3"/>
        <v>-1228</v>
      </c>
      <c r="J49" s="113">
        <f t="shared" si="4"/>
        <v>14.79</v>
      </c>
    </row>
    <row r="50" spans="2:10">
      <c r="B50" s="39">
        <v>1755</v>
      </c>
      <c r="C50" s="39">
        <v>185</v>
      </c>
      <c r="D50" s="39">
        <v>-1300</v>
      </c>
      <c r="E50" s="39">
        <v>17.12</v>
      </c>
      <c r="G50" s="39">
        <f t="shared" si="1"/>
        <v>1755</v>
      </c>
      <c r="H50" s="39">
        <f t="shared" si="2"/>
        <v>185</v>
      </c>
      <c r="I50" s="39">
        <f t="shared" si="3"/>
        <v>-1300</v>
      </c>
      <c r="J50" s="39">
        <f t="shared" si="4"/>
        <v>17.12</v>
      </c>
    </row>
    <row r="51" spans="2:10">
      <c r="B51" s="39">
        <v>1178</v>
      </c>
      <c r="C51" s="39">
        <v>802</v>
      </c>
      <c r="D51" s="39">
        <v>-1199</v>
      </c>
      <c r="E51" s="39">
        <v>11.69</v>
      </c>
      <c r="G51" s="39">
        <f t="shared" si="1"/>
        <v>1178</v>
      </c>
      <c r="H51" s="39">
        <f t="shared" si="2"/>
        <v>802</v>
      </c>
      <c r="I51" s="39">
        <f t="shared" si="3"/>
        <v>-1199</v>
      </c>
      <c r="J51" s="39">
        <f t="shared" si="4"/>
        <v>11.69</v>
      </c>
    </row>
    <row r="52" spans="2:10">
      <c r="B52" s="39">
        <v>2689</v>
      </c>
      <c r="C52" s="39">
        <v>533</v>
      </c>
      <c r="D52" s="39">
        <v>-1676</v>
      </c>
      <c r="E52" s="39">
        <v>11.97</v>
      </c>
      <c r="G52" s="39">
        <f t="shared" si="1"/>
        <v>2689</v>
      </c>
      <c r="H52" s="39">
        <f t="shared" si="2"/>
        <v>533</v>
      </c>
      <c r="I52" s="39">
        <f t="shared" si="3"/>
        <v>-1676</v>
      </c>
      <c r="J52" s="39">
        <f t="shared" si="4"/>
        <v>11.97</v>
      </c>
    </row>
    <row r="53" spans="2:10">
      <c r="B53" s="39">
        <v>1382</v>
      </c>
      <c r="C53" s="39">
        <v>381</v>
      </c>
      <c r="D53" s="39">
        <v>-1921</v>
      </c>
      <c r="E53" s="39">
        <v>18.760000000000002</v>
      </c>
      <c r="G53" s="39">
        <f t="shared" si="1"/>
        <v>1382</v>
      </c>
      <c r="H53" s="39">
        <f t="shared" si="2"/>
        <v>381</v>
      </c>
      <c r="I53" s="39">
        <f t="shared" si="3"/>
        <v>-1921</v>
      </c>
      <c r="J53" s="39">
        <f t="shared" si="4"/>
        <v>18.760000000000002</v>
      </c>
    </row>
    <row r="54" spans="2:10">
      <c r="B54" s="39">
        <v>1095</v>
      </c>
      <c r="C54" s="39">
        <v>665</v>
      </c>
      <c r="D54" s="39">
        <v>-1064</v>
      </c>
      <c r="E54" s="39">
        <v>10.210000000000001</v>
      </c>
      <c r="G54" s="39">
        <f t="shared" si="1"/>
        <v>1095</v>
      </c>
      <c r="H54" s="39">
        <f t="shared" si="2"/>
        <v>665</v>
      </c>
      <c r="I54" s="39">
        <f t="shared" si="3"/>
        <v>-1064</v>
      </c>
      <c r="J54" s="39">
        <f t="shared" si="4"/>
        <v>10.210000000000001</v>
      </c>
    </row>
    <row r="55" spans="2:10">
      <c r="B55" s="39">
        <v>2060</v>
      </c>
      <c r="C55" s="39">
        <v>723</v>
      </c>
      <c r="D55" s="39">
        <v>-1732</v>
      </c>
      <c r="E55" s="39">
        <v>12.35</v>
      </c>
      <c r="G55" s="39">
        <f t="shared" si="1"/>
        <v>2060</v>
      </c>
      <c r="H55" s="39">
        <f t="shared" si="2"/>
        <v>723</v>
      </c>
      <c r="I55" s="39">
        <f t="shared" si="3"/>
        <v>-1732</v>
      </c>
      <c r="J55" s="39">
        <f t="shared" si="4"/>
        <v>12.35</v>
      </c>
    </row>
    <row r="56" spans="2:10">
      <c r="B56" s="39">
        <v>1027</v>
      </c>
      <c r="C56" s="39">
        <v>248</v>
      </c>
      <c r="D56" s="39">
        <v>-1825</v>
      </c>
      <c r="E56" s="39">
        <v>18.850000000000001</v>
      </c>
      <c r="G56" s="39">
        <f t="shared" si="1"/>
        <v>1027</v>
      </c>
      <c r="H56" s="39">
        <f t="shared" si="2"/>
        <v>248</v>
      </c>
      <c r="I56" s="39">
        <f t="shared" si="3"/>
        <v>-1825</v>
      </c>
      <c r="J56" s="39">
        <f t="shared" si="4"/>
        <v>18.850000000000001</v>
      </c>
    </row>
    <row r="57" spans="2:10">
      <c r="B57" s="39">
        <v>2299</v>
      </c>
      <c r="C57" s="39">
        <v>549</v>
      </c>
      <c r="D57" s="39">
        <v>-1954</v>
      </c>
      <c r="E57" s="39">
        <v>19.670000000000002</v>
      </c>
      <c r="G57" s="39">
        <f t="shared" si="1"/>
        <v>2299</v>
      </c>
      <c r="H57" s="39">
        <f t="shared" si="2"/>
        <v>549</v>
      </c>
      <c r="I57" s="39">
        <f t="shared" si="3"/>
        <v>-1954</v>
      </c>
      <c r="J57" s="39">
        <f t="shared" si="4"/>
        <v>19.670000000000002</v>
      </c>
    </row>
    <row r="58" spans="2:10" ht="15" thickBot="1">
      <c r="B58" s="46">
        <v>2102</v>
      </c>
      <c r="C58" s="46">
        <v>436</v>
      </c>
      <c r="D58" s="46">
        <v>-1705</v>
      </c>
      <c r="E58" s="46">
        <v>16.45</v>
      </c>
      <c r="G58" s="46">
        <f t="shared" si="1"/>
        <v>2102</v>
      </c>
      <c r="H58" s="46">
        <f t="shared" si="2"/>
        <v>436</v>
      </c>
      <c r="I58" s="46">
        <f t="shared" si="3"/>
        <v>-1705</v>
      </c>
      <c r="J58" s="46">
        <f t="shared" si="4"/>
        <v>16.45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95CD8-D017-4DB4-AC80-6EACB19DD171}">
  <sheetPr>
    <tabColor theme="1" tint="0.499984740745262"/>
  </sheetPr>
  <dimension ref="D1:H15"/>
  <sheetViews>
    <sheetView zoomScaleNormal="100" workbookViewId="0">
      <selection activeCell="J17" sqref="J17"/>
    </sheetView>
  </sheetViews>
  <sheetFormatPr defaultRowHeight="14.5"/>
  <cols>
    <col min="3" max="3" width="8.08984375" bestFit="1" customWidth="1"/>
    <col min="4" max="4" width="10.453125" customWidth="1"/>
    <col min="5" max="5" width="20.26953125" customWidth="1"/>
    <col min="6" max="6" width="9.90625" customWidth="1"/>
    <col min="7" max="7" width="7.54296875" customWidth="1"/>
    <col min="8" max="8" width="7.54296875" bestFit="1" customWidth="1"/>
  </cols>
  <sheetData>
    <row r="1" spans="4:8" ht="15" thickBot="1"/>
    <row r="2" spans="4:8">
      <c r="D2" s="118" t="s">
        <v>93</v>
      </c>
      <c r="E2" s="119" t="s">
        <v>89</v>
      </c>
      <c r="F2" s="119" t="s">
        <v>90</v>
      </c>
      <c r="G2" s="119" t="s">
        <v>91</v>
      </c>
      <c r="H2" s="120" t="s">
        <v>92</v>
      </c>
    </row>
    <row r="3" spans="4:8">
      <c r="D3" s="43">
        <v>45711</v>
      </c>
      <c r="E3" s="127" t="s">
        <v>94</v>
      </c>
      <c r="F3" s="39">
        <v>314</v>
      </c>
      <c r="G3" s="39">
        <v>582</v>
      </c>
      <c r="H3" s="44">
        <v>182748</v>
      </c>
    </row>
    <row r="4" spans="4:8">
      <c r="D4" s="43">
        <v>45712</v>
      </c>
      <c r="E4" s="39" t="s">
        <v>95</v>
      </c>
      <c r="F4" s="39">
        <v>405</v>
      </c>
      <c r="G4" s="39">
        <v>855</v>
      </c>
      <c r="H4" s="44">
        <v>346275</v>
      </c>
    </row>
    <row r="5" spans="4:8">
      <c r="D5" s="125">
        <v>45713</v>
      </c>
      <c r="E5" s="127" t="s">
        <v>96</v>
      </c>
      <c r="F5" s="39">
        <v>249</v>
      </c>
      <c r="G5" s="127">
        <v>665</v>
      </c>
      <c r="H5" s="44">
        <v>165585</v>
      </c>
    </row>
    <row r="6" spans="4:8">
      <c r="D6" s="43">
        <v>45712</v>
      </c>
      <c r="E6" s="39" t="s">
        <v>97</v>
      </c>
      <c r="F6" s="39">
        <v>300</v>
      </c>
      <c r="G6" s="39">
        <v>907</v>
      </c>
      <c r="H6" s="44">
        <v>272100</v>
      </c>
    </row>
    <row r="7" spans="4:8">
      <c r="D7" s="43">
        <v>45711</v>
      </c>
      <c r="E7" s="127" t="s">
        <v>98</v>
      </c>
      <c r="F7" s="39">
        <v>463</v>
      </c>
      <c r="G7" s="39">
        <v>521</v>
      </c>
      <c r="H7" s="44">
        <v>241223</v>
      </c>
    </row>
    <row r="8" spans="4:8">
      <c r="D8" s="125">
        <v>45713</v>
      </c>
      <c r="E8" s="39" t="s">
        <v>99</v>
      </c>
      <c r="F8" s="127">
        <v>433</v>
      </c>
      <c r="G8" s="39">
        <v>500</v>
      </c>
      <c r="H8" s="126">
        <v>216500</v>
      </c>
    </row>
    <row r="9" spans="4:8">
      <c r="D9" s="43">
        <v>45709</v>
      </c>
      <c r="E9" s="39" t="s">
        <v>100</v>
      </c>
      <c r="F9" s="39">
        <v>281</v>
      </c>
      <c r="G9" s="39">
        <v>876</v>
      </c>
      <c r="H9" s="44">
        <v>246156</v>
      </c>
    </row>
    <row r="10" spans="4:8">
      <c r="D10" s="125">
        <v>45710</v>
      </c>
      <c r="E10" s="39" t="s">
        <v>101</v>
      </c>
      <c r="F10" s="39">
        <v>376</v>
      </c>
      <c r="G10" s="39">
        <v>856</v>
      </c>
      <c r="H10" s="44">
        <v>321856</v>
      </c>
    </row>
    <row r="11" spans="4:8">
      <c r="D11" s="43">
        <v>45711</v>
      </c>
      <c r="E11" s="39" t="s">
        <v>364</v>
      </c>
      <c r="F11" s="39">
        <v>376</v>
      </c>
      <c r="G11" s="39">
        <v>588</v>
      </c>
      <c r="H11" s="126">
        <v>221088</v>
      </c>
    </row>
    <row r="12" spans="4:8">
      <c r="D12" s="43">
        <v>45712</v>
      </c>
      <c r="E12" s="127" t="s">
        <v>365</v>
      </c>
      <c r="F12" s="39">
        <v>292</v>
      </c>
      <c r="G12" s="39">
        <v>816</v>
      </c>
      <c r="H12" s="126">
        <v>238272</v>
      </c>
    </row>
    <row r="13" spans="4:8">
      <c r="D13" s="43">
        <v>45713</v>
      </c>
      <c r="E13" s="39" t="s">
        <v>104</v>
      </c>
      <c r="F13" s="39">
        <v>400</v>
      </c>
      <c r="G13" s="39">
        <v>932</v>
      </c>
      <c r="H13" s="44">
        <v>372800</v>
      </c>
    </row>
    <row r="14" spans="4:8">
      <c r="D14" s="43">
        <v>45711</v>
      </c>
      <c r="E14" s="39" t="s">
        <v>105</v>
      </c>
      <c r="F14" s="39">
        <v>356</v>
      </c>
      <c r="G14" s="39">
        <v>814</v>
      </c>
      <c r="H14" s="44">
        <v>289784</v>
      </c>
    </row>
    <row r="15" spans="4:8" ht="15" thickBot="1">
      <c r="D15" s="45">
        <v>45712</v>
      </c>
      <c r="E15" s="46" t="s">
        <v>106</v>
      </c>
      <c r="F15" s="46">
        <v>205</v>
      </c>
      <c r="G15" s="46">
        <v>657</v>
      </c>
      <c r="H15" s="47">
        <v>134685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Number Format Theory</vt:lpstr>
      <vt:lpstr>Number Format</vt:lpstr>
      <vt:lpstr>Conditional Formatting</vt:lpstr>
      <vt:lpstr>Table Creation</vt:lpstr>
      <vt:lpstr>cell style</vt:lpstr>
      <vt:lpstr>Series</vt:lpstr>
      <vt:lpstr>Filter</vt:lpstr>
      <vt:lpstr>Theory</vt:lpstr>
      <vt:lpstr>Go to Special</vt:lpstr>
      <vt:lpstr>Paste Special</vt:lpstr>
      <vt:lpstr>Find n replace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singhal</dc:creator>
  <cp:lastModifiedBy>Durgesh Pratap tiwari</cp:lastModifiedBy>
  <dcterms:created xsi:type="dcterms:W3CDTF">2025-02-24T06:58:22Z</dcterms:created>
  <dcterms:modified xsi:type="dcterms:W3CDTF">2025-08-17T07:37:15Z</dcterms:modified>
</cp:coreProperties>
</file>