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Team\System Documents\Forms\"/>
    </mc:Choice>
  </mc:AlternateContent>
  <xr:revisionPtr revIDLastSave="0" documentId="13_ncr:1_{9833B253-930F-41ED-9144-B0FC805E9885}" xr6:coauthVersionLast="47" xr6:coauthVersionMax="47" xr10:uidLastSave="{00000000-0000-0000-0000-000000000000}"/>
  <bookViews>
    <workbookView xWindow="28680" yWindow="-120" windowWidth="29040" windowHeight="17520" xr2:uid="{5B0667BB-78FC-4E3B-A4A8-B38C744EB5D7}"/>
  </bookViews>
  <sheets>
    <sheet name="FR.06 Rev.00" sheetId="1" r:id="rId1"/>
  </sheets>
  <externalReferences>
    <externalReference r:id="rId2"/>
  </externalReferences>
  <definedNames>
    <definedName name="_xlnm._FilterDatabase" localSheetId="0" hidden="1">'FR.06 Rev.00'!$A$8:$S$10</definedName>
    <definedName name="Actual">(PeriodInActual*(#REF!&gt;0))*PeriodInPlan</definedName>
    <definedName name="ActualBeyond">PeriodInActual*(#REF!&gt;0)</definedName>
    <definedName name="Milestone_Marker">#REF!</definedName>
    <definedName name="PercentComplete">PercentCompleteBeyond*PeriodInPlan</definedName>
    <definedName name="PercentCompleteBeyond">(#REF!=MEDIAN(#REF!,#REF!,#REF!+#REF!)*(#REF!&gt;0))*((#REF!&lt;(INT(#REF!+#REF!*#REF!)))+(#REF!=#REF!))*(#REF!&gt;0)</definedName>
    <definedName name="period_selected">#REF!</definedName>
    <definedName name="PeriodInActual">#REF!=MEDIAN(#REF!,#REF!,#REF!+#REF!-1)</definedName>
    <definedName name="PeriodInPlan">#REF!=MEDIAN(#REF!,#REF!,#REF!+#REF!-1)</definedName>
    <definedName name="Plan">PeriodInPlan*(#REF!&gt;0)</definedName>
    <definedName name="Project_Start">#REF!</definedName>
    <definedName name="REPO">[1]result!$C$1</definedName>
    <definedName name="Scrolling_Increment">#REF!</definedName>
    <definedName name="TitleRegion..BO6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8" i="1" l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Q19" i="1"/>
  <c r="R19" i="1" s="1"/>
  <c r="Q10" i="1"/>
  <c r="S10" i="1" s="1"/>
  <c r="Q9" i="1"/>
  <c r="R9" i="1" s="1"/>
  <c r="M16" i="1"/>
  <c r="M17" i="1"/>
  <c r="L14" i="1"/>
  <c r="L15" i="1"/>
  <c r="L16" i="1"/>
  <c r="L17" i="1"/>
  <c r="J10" i="1"/>
  <c r="L10" i="1" s="1"/>
  <c r="J11" i="1"/>
  <c r="L11" i="1" s="1"/>
  <c r="J12" i="1"/>
  <c r="M12" i="1" s="1"/>
  <c r="J13" i="1"/>
  <c r="M13" i="1" s="1"/>
  <c r="J14" i="1"/>
  <c r="M14" i="1" s="1"/>
  <c r="J15" i="1"/>
  <c r="M15" i="1" s="1"/>
  <c r="J16" i="1"/>
  <c r="J17" i="1"/>
  <c r="J18" i="1"/>
  <c r="L18" i="1" s="1"/>
  <c r="J19" i="1"/>
  <c r="L19" i="1" s="1"/>
  <c r="J9" i="1"/>
  <c r="M9" i="1" s="1"/>
  <c r="S9" i="1"/>
  <c r="M19" i="1" l="1"/>
  <c r="M11" i="1"/>
  <c r="M18" i="1"/>
  <c r="M10" i="1"/>
  <c r="L9" i="1"/>
  <c r="L13" i="1"/>
  <c r="L12" i="1"/>
  <c r="R10" i="1"/>
</calcChain>
</file>

<file path=xl/sharedStrings.xml><?xml version="1.0" encoding="utf-8"?>
<sst xmlns="http://schemas.openxmlformats.org/spreadsheetml/2006/main" count="44" uniqueCount="37">
  <si>
    <t>Bulut yedek  hiizmeti kullanılması</t>
  </si>
  <si>
    <t>Yok</t>
  </si>
  <si>
    <t>Müşteri
Personel</t>
  </si>
  <si>
    <t>Beyin Fırtınası</t>
  </si>
  <si>
    <t>İş kaybı / veri kaybı riski</t>
  </si>
  <si>
    <t>Verilerin bulunduğu yedek sisteminin göçmesi</t>
  </si>
  <si>
    <t>Verilerin Güvenliği</t>
  </si>
  <si>
    <t>Jeneratör Alınması</t>
  </si>
  <si>
    <t>Tecrübe</t>
  </si>
  <si>
    <t>Elektriğin gitmesi sonucu iş kaybı / veri kaybı riski</t>
  </si>
  <si>
    <t>Elektriklerin sık sık kesilmesi</t>
  </si>
  <si>
    <t>Faaliyetlerin devamlılığı</t>
  </si>
  <si>
    <t>1.1.1831</t>
  </si>
  <si>
    <t>/ Date of issue</t>
  </si>
  <si>
    <t>Düzenlenme Tarihi:</t>
  </si>
  <si>
    <t>/ Project Code</t>
  </si>
  <si>
    <t>Proje Kodu:</t>
  </si>
  <si>
    <t>Sn</t>
  </si>
  <si>
    <r>
      <t xml:space="preserve">Tehdit / Fırsat Belirleme
</t>
    </r>
    <r>
      <rPr>
        <i/>
        <sz val="10"/>
        <rFont val="Times New Roman"/>
        <family val="1"/>
        <charset val="162"/>
      </rPr>
      <t>Threat / Opportunity Identification</t>
    </r>
  </si>
  <si>
    <r>
      <rPr>
        <b/>
        <sz val="18"/>
        <rFont val="Times New Roman"/>
        <family val="1"/>
        <charset val="162"/>
      </rPr>
      <t>RİSK DEĞERLENDİRME FORMU</t>
    </r>
    <r>
      <rPr>
        <sz val="18"/>
        <rFont val="Times New Roman"/>
        <family val="1"/>
        <charset val="162"/>
      </rPr>
      <t xml:space="preserve">
</t>
    </r>
    <r>
      <rPr>
        <i/>
        <sz val="18"/>
        <rFont val="Times New Roman"/>
        <family val="1"/>
        <charset val="162"/>
      </rPr>
      <t>Risk Assessment Form</t>
    </r>
  </si>
  <si>
    <r>
      <t xml:space="preserve">Tarih
</t>
    </r>
    <r>
      <rPr>
        <sz val="10"/>
        <rFont val="Times New Roman"/>
        <family val="1"/>
        <charset val="162"/>
      </rPr>
      <t>Date</t>
    </r>
  </si>
  <si>
    <r>
      <t xml:space="preserve">Tehdit / Fırsat Kaynağı
</t>
    </r>
    <r>
      <rPr>
        <sz val="10"/>
        <rFont val="Times New Roman"/>
        <family val="1"/>
        <charset val="162"/>
      </rPr>
      <t>Threat / Opportunity Source</t>
    </r>
  </si>
  <si>
    <r>
      <t xml:space="preserve">Olay
</t>
    </r>
    <r>
      <rPr>
        <i/>
        <sz val="10"/>
        <rFont val="Times New Roman"/>
        <family val="1"/>
        <charset val="162"/>
      </rPr>
      <t>Incident</t>
    </r>
  </si>
  <si>
    <r>
      <t xml:space="preserve">Tehdit / Fırsat
</t>
    </r>
    <r>
      <rPr>
        <i/>
        <sz val="10"/>
        <rFont val="Times New Roman"/>
        <family val="1"/>
        <charset val="162"/>
      </rPr>
      <t>Threat / Opportunity</t>
    </r>
  </si>
  <si>
    <r>
      <t>Belirleme Yöntemi</t>
    </r>
    <r>
      <rPr>
        <i/>
        <sz val="10"/>
        <rFont val="Times New Roman"/>
        <family val="1"/>
        <charset val="162"/>
      </rPr>
      <t xml:space="preserve">
Determination Method</t>
    </r>
  </si>
  <si>
    <r>
      <t xml:space="preserve">Etkilenenler
</t>
    </r>
    <r>
      <rPr>
        <i/>
        <sz val="10"/>
        <rFont val="Times New Roman"/>
        <family val="1"/>
        <charset val="162"/>
      </rPr>
      <t>Affected Subjects</t>
    </r>
  </si>
  <si>
    <r>
      <t xml:space="preserve">Olasılık
</t>
    </r>
    <r>
      <rPr>
        <i/>
        <sz val="10"/>
        <rFont val="Times New Roman"/>
        <family val="1"/>
        <charset val="162"/>
      </rPr>
      <t>Probability</t>
    </r>
  </si>
  <si>
    <r>
      <t xml:space="preserve">Etki
</t>
    </r>
    <r>
      <rPr>
        <i/>
        <sz val="10"/>
        <rFont val="Times New Roman"/>
        <family val="1"/>
        <charset val="162"/>
      </rPr>
      <t>Effect</t>
    </r>
  </si>
  <si>
    <r>
      <t xml:space="preserve">Risk Seviyesi
</t>
    </r>
    <r>
      <rPr>
        <i/>
        <sz val="10"/>
        <rFont val="Times New Roman"/>
        <family val="1"/>
        <charset val="162"/>
      </rPr>
      <t>Risk Level</t>
    </r>
  </si>
  <si>
    <r>
      <t xml:space="preserve">Mevcut Önlem
</t>
    </r>
    <r>
      <rPr>
        <i/>
        <sz val="10"/>
        <rFont val="Times New Roman"/>
        <family val="1"/>
        <charset val="162"/>
      </rPr>
      <t>Current Measure</t>
    </r>
  </si>
  <si>
    <r>
      <t xml:space="preserve">Risk Değerlendirme
</t>
    </r>
    <r>
      <rPr>
        <i/>
        <sz val="10"/>
        <rFont val="Times New Roman"/>
        <family val="1"/>
        <charset val="162"/>
      </rPr>
      <t>Risk assessment</t>
    </r>
  </si>
  <si>
    <r>
      <t xml:space="preserve">Risk Tutumu
</t>
    </r>
    <r>
      <rPr>
        <i/>
        <sz val="10"/>
        <rFont val="Times New Roman"/>
        <family val="1"/>
        <charset val="162"/>
      </rPr>
      <t>Risk Attitude</t>
    </r>
  </si>
  <si>
    <r>
      <t xml:space="preserve">Faaliyet Sonrası; Sonuç / Entegrasyon /Artık Risk
</t>
    </r>
    <r>
      <rPr>
        <i/>
        <sz val="10"/>
        <rFont val="Times New Roman"/>
        <family val="1"/>
        <charset val="162"/>
      </rPr>
      <t>Conclusion / Integration / Residual Risk</t>
    </r>
  </si>
  <si>
    <r>
      <t xml:space="preserve">Tehdit / Fırsat Analizi
</t>
    </r>
    <r>
      <rPr>
        <i/>
        <sz val="10"/>
        <rFont val="Times New Roman"/>
        <family val="1"/>
        <charset val="162"/>
      </rPr>
      <t>Threat / Opportunity Analysis</t>
    </r>
  </si>
  <si>
    <r>
      <t xml:space="preserve">Risk Değerlendirme
</t>
    </r>
    <r>
      <rPr>
        <i/>
        <sz val="10"/>
        <rFont val="Times New Roman"/>
        <family val="1"/>
        <charset val="162"/>
      </rPr>
      <t>Risk Assessment</t>
    </r>
  </si>
  <si>
    <r>
      <t xml:space="preserve">Faaliyet
</t>
    </r>
    <r>
      <rPr>
        <i/>
        <sz val="10"/>
        <rFont val="Times New Roman"/>
        <family val="1"/>
        <charset val="162"/>
      </rPr>
      <t>Action</t>
    </r>
  </si>
  <si>
    <r>
      <t xml:space="preserve">Gerçekleştirilen Faaliyet
</t>
    </r>
    <r>
      <rPr>
        <i/>
        <sz val="10"/>
        <rFont val="Times New Roman"/>
        <family val="1"/>
        <charset val="162"/>
      </rPr>
      <t>Activity Performed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</si>
</sst>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8" tint="-0.499984740745262"/>
      <name val="Calibri"/>
      <family val="2"/>
      <scheme val="minor"/>
    </font>
    <font>
      <sz val="10"/>
      <name val="Arial"/>
      <family val="2"/>
      <charset val="162"/>
    </font>
    <font>
      <sz val="10"/>
      <name val="Times New Roman"/>
      <family val="1"/>
      <charset val="162"/>
    </font>
    <font>
      <b/>
      <sz val="10"/>
      <name val="Times New Roman"/>
      <family val="1"/>
      <charset val="162"/>
    </font>
    <font>
      <i/>
      <sz val="10"/>
      <name val="Times New Roman"/>
      <family val="1"/>
      <charset val="162"/>
    </font>
    <font>
      <sz val="18"/>
      <name val="Times New Roman"/>
      <family val="1"/>
      <charset val="162"/>
    </font>
    <font>
      <b/>
      <sz val="18"/>
      <name val="Times New Roman"/>
      <family val="1"/>
      <charset val="162"/>
    </font>
    <font>
      <i/>
      <sz val="18"/>
      <name val="Times New Roman"/>
      <family val="1"/>
      <charset val="16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4" xfId="0" applyFont="1" applyBorder="1"/>
    <xf numFmtId="0" fontId="2" fillId="0" borderId="4" xfId="0" applyFont="1" applyBorder="1" applyAlignment="1">
      <alignment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textRotation="90" wrapText="1"/>
    </xf>
    <xf numFmtId="14" fontId="3" fillId="2" borderId="1" xfId="1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4" fillId="0" borderId="4" xfId="0" applyFont="1" applyBorder="1" applyAlignment="1">
      <alignment horizontal="right" vertical="center" wrapText="1"/>
    </xf>
    <xf numFmtId="0" fontId="5" fillId="0" borderId="0" xfId="0" applyFont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</cellXfs>
  <cellStyles count="2">
    <cellStyle name="Normal" xfId="0" builtinId="0"/>
    <cellStyle name="Normal 8" xfId="1" xr:uid="{A4C92A8D-1470-4610-BE4A-4F87108ADF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</xdr:colOff>
      <xdr:row>0</xdr:row>
      <xdr:rowOff>1</xdr:rowOff>
    </xdr:from>
    <xdr:ext cx="710901" cy="762000"/>
    <xdr:pic>
      <xdr:nvPicPr>
        <xdr:cNvPr id="2" name="Resim 2" descr="metin içeren bir resim&#10;&#10;Açıklama otomatik olarak oluşturuldu">
          <a:extLst>
            <a:ext uri="{FF2B5EF4-FFF2-40B4-BE49-F238E27FC236}">
              <a16:creationId xmlns:a16="http://schemas.microsoft.com/office/drawing/2014/main" id="{87CFB2ED-DF28-461B-AC8B-2A9F3C02B47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1"/>
          <a:ext cx="710901" cy="76200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Team/Mehmet/composerjsonproduc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"/>
      <sheetName val="full_list"/>
      <sheetName val="vvt"/>
      <sheetName val="hcs"/>
      <sheetName val="root"/>
      <sheetName val="keywords"/>
      <sheetName val="authors"/>
      <sheetName val="support"/>
      <sheetName val="scripts"/>
      <sheetName val="config"/>
    </sheetNames>
    <sheetDataSet>
      <sheetData sheetId="0">
        <row r="1">
          <cell r="C1" t="str">
            <v>vvt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1514F-CB9D-45B1-8B72-B3A41DDDC760}">
  <sheetPr>
    <pageSetUpPr fitToPage="1"/>
  </sheetPr>
  <dimension ref="A1:S39"/>
  <sheetViews>
    <sheetView tabSelected="1" zoomScale="85" zoomScaleNormal="85" workbookViewId="0">
      <selection activeCell="N10" sqref="N10"/>
    </sheetView>
  </sheetViews>
  <sheetFormatPr defaultRowHeight="13.2" x14ac:dyDescent="0.25"/>
  <cols>
    <col min="1" max="1" width="3.6640625" style="1" customWidth="1"/>
    <col min="2" max="2" width="8.88671875" style="1"/>
    <col min="3" max="5" width="19.77734375" style="1" customWidth="1"/>
    <col min="6" max="7" width="12.6640625" style="1" customWidth="1"/>
    <col min="8" max="11" width="10.21875" style="1" customWidth="1"/>
    <col min="12" max="12" width="14.33203125" style="1" customWidth="1"/>
    <col min="13" max="13" width="12.6640625" style="1" customWidth="1"/>
    <col min="14" max="14" width="22.77734375" style="1" customWidth="1"/>
    <col min="15" max="17" width="10.21875" style="1" customWidth="1"/>
    <col min="18" max="18" width="14.109375" style="1" customWidth="1"/>
    <col min="19" max="19" width="12.6640625" style="1" customWidth="1"/>
    <col min="20" max="16384" width="8.88671875" style="1"/>
  </cols>
  <sheetData>
    <row r="1" spans="1:19" ht="12" customHeight="1" x14ac:dyDescent="0.25">
      <c r="C1" s="18" t="s">
        <v>19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9" ht="12" customHeight="1" x14ac:dyDescent="0.25">
      <c r="B2" s="2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8" t="s">
        <v>16</v>
      </c>
      <c r="Q2" s="28"/>
      <c r="R2" s="15"/>
      <c r="S2" s="15"/>
    </row>
    <row r="3" spans="1:19" ht="12" customHeight="1" x14ac:dyDescent="0.25">
      <c r="B3" s="2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29" t="s">
        <v>15</v>
      </c>
      <c r="Q3" s="29"/>
      <c r="R3" s="15"/>
      <c r="S3" s="15"/>
    </row>
    <row r="4" spans="1:19" ht="12" customHeight="1" x14ac:dyDescent="0.25">
      <c r="B4" s="2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28" t="s">
        <v>14</v>
      </c>
      <c r="Q4" s="28"/>
      <c r="R4" s="15"/>
      <c r="S4" s="15"/>
    </row>
    <row r="5" spans="1:19" ht="12" customHeight="1" x14ac:dyDescent="0.25">
      <c r="A5" s="3"/>
      <c r="B5" s="4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7" t="s">
        <v>13</v>
      </c>
      <c r="Q5" s="17"/>
      <c r="R5" s="16"/>
      <c r="S5" s="16"/>
    </row>
    <row r="6" spans="1:19" ht="12" customHeight="1" x14ac:dyDescent="0.25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9" ht="30" customHeight="1" x14ac:dyDescent="0.25">
      <c r="A7" s="20" t="s">
        <v>18</v>
      </c>
      <c r="B7" s="21"/>
      <c r="C7" s="21"/>
      <c r="D7" s="21"/>
      <c r="E7" s="21"/>
      <c r="F7" s="21"/>
      <c r="G7" s="21"/>
      <c r="H7" s="22" t="s">
        <v>33</v>
      </c>
      <c r="I7" s="23"/>
      <c r="J7" s="23"/>
      <c r="K7" s="23"/>
      <c r="L7" s="24" t="s">
        <v>34</v>
      </c>
      <c r="M7" s="25"/>
      <c r="N7" s="5" t="s">
        <v>35</v>
      </c>
      <c r="O7" s="26" t="s">
        <v>32</v>
      </c>
      <c r="P7" s="27"/>
      <c r="Q7" s="27"/>
      <c r="R7" s="27"/>
      <c r="S7" s="27"/>
    </row>
    <row r="8" spans="1:19" ht="66" x14ac:dyDescent="0.25">
      <c r="A8" s="6" t="s">
        <v>17</v>
      </c>
      <c r="B8" s="7" t="s">
        <v>20</v>
      </c>
      <c r="C8" s="8" t="s">
        <v>21</v>
      </c>
      <c r="D8" s="8" t="s">
        <v>22</v>
      </c>
      <c r="E8" s="14" t="s">
        <v>23</v>
      </c>
      <c r="F8" s="9" t="s">
        <v>24</v>
      </c>
      <c r="G8" s="9" t="s">
        <v>25</v>
      </c>
      <c r="H8" s="10" t="s">
        <v>26</v>
      </c>
      <c r="I8" s="10" t="s">
        <v>27</v>
      </c>
      <c r="J8" s="10" t="s">
        <v>28</v>
      </c>
      <c r="K8" s="10" t="s">
        <v>29</v>
      </c>
      <c r="L8" s="9" t="s">
        <v>30</v>
      </c>
      <c r="M8" s="9" t="s">
        <v>31</v>
      </c>
      <c r="N8" s="5" t="s">
        <v>36</v>
      </c>
      <c r="O8" s="10" t="s">
        <v>26</v>
      </c>
      <c r="P8" s="10" t="s">
        <v>27</v>
      </c>
      <c r="Q8" s="10" t="s">
        <v>28</v>
      </c>
      <c r="R8" s="9" t="s">
        <v>30</v>
      </c>
      <c r="S8" s="9" t="s">
        <v>31</v>
      </c>
    </row>
    <row r="9" spans="1:19" ht="61.8" customHeight="1" x14ac:dyDescent="0.25">
      <c r="A9" s="11">
        <v>1</v>
      </c>
      <c r="B9" s="12" t="s">
        <v>12</v>
      </c>
      <c r="C9" s="13" t="s">
        <v>11</v>
      </c>
      <c r="D9" s="13" t="s">
        <v>10</v>
      </c>
      <c r="E9" s="11" t="s">
        <v>9</v>
      </c>
      <c r="F9" s="11" t="s">
        <v>8</v>
      </c>
      <c r="G9" s="11" t="s">
        <v>2</v>
      </c>
      <c r="H9" s="11">
        <v>5</v>
      </c>
      <c r="I9" s="11">
        <v>5</v>
      </c>
      <c r="J9" s="11">
        <f>IF(ISNUMBER(H9),H9*I9,"")</f>
        <v>25</v>
      </c>
      <c r="K9" s="11" t="s">
        <v>1</v>
      </c>
      <c r="L9" s="11" t="str">
        <f>IF(ISNUMBER(J9),IF(J9="","",IF(AND(J9&gt;0,J9&lt;=5),"İhmal edilebilir - Çok Düşük Risk","")&amp;IF(AND(J9&gt;5,J9&lt;=10),"Kabul edilebilir - Düşük Risk","")&amp;IF(AND(J9&gt;10,J9&lt;=16),"Kabul edilebilir - Orta Risk","")&amp;IF(AND(J9&gt;16,J9&lt;=25),"Kabul edilemez - Yüksek Risk","")),"")</f>
        <v>Kabul edilemez - Yüksek Risk</v>
      </c>
      <c r="M9" s="11" t="str">
        <f>IF(ISNUMBER(J9),IF(J9="","",IF(AND(J9&gt;0,J9&lt;=5),"Riski Kabul Et","")&amp;IF(J9="","",IF(AND(J9&gt;5,J9&lt;=10),"Riski Takip Et","")&amp;IF(AND(J9&gt;10,J9&lt;=16),"Riski Seviyesini Düşür","")&amp;IF(AND(J9&gt;16,J9&lt;=25),"Riski Seviyesini Derhal Düşür",""))),"")</f>
        <v>Riski Seviyesini Derhal Düşür</v>
      </c>
      <c r="N9" s="11" t="s">
        <v>7</v>
      </c>
      <c r="O9" s="11">
        <v>5</v>
      </c>
      <c r="P9" s="11">
        <v>2</v>
      </c>
      <c r="Q9" s="11">
        <f>IF(ISNUMBER(P9),IF(O9&gt;0,O9*P9,"-"),"")</f>
        <v>10</v>
      </c>
      <c r="R9" s="11" t="str">
        <f>IF(ISNUMBER(Q9),IF(Q9="","",IF(AND(Q9&gt;0,Q9&lt;=5),"İhmal edilebilir - Çok Düşük Risk","")&amp;IF(AND(Q9&gt;5,Q9&lt;=10),"Kabul edilebilir - Düşük Risk","")&amp;IF(AND(Q9&gt;10,Q9&lt;=16),"Kabul edilebilir - Orta Risk","")&amp;IF(AND(Q9&gt;16,Q9&lt;=25),"Kabul edilemez - Yüksek Risk","-")),"")</f>
        <v>Kabul edilebilir - Düşük Risk-</v>
      </c>
      <c r="S9" s="11" t="str">
        <f>IF(Q9="-","-",IF(AND(Q9&gt;0,Q9&lt;=5),"Riski Kabul Et","")&amp;IF(Q9="","",IF(AND(Q9&gt;5,Q9&lt;=10),"Riski Takip Et","")&amp;IF(AND(Q9&gt;10,Q9&lt;=16),"Riski Seviyesini Düşür","")&amp;IF(AND(Q9&gt;16,Q9&lt;=25),"Riski Seviyesini Derhal Düşür","")))</f>
        <v>Riski Takip Et</v>
      </c>
    </row>
    <row r="10" spans="1:19" ht="61.8" customHeight="1" x14ac:dyDescent="0.25">
      <c r="A10" s="11">
        <v>2</v>
      </c>
      <c r="B10" s="12">
        <v>38718</v>
      </c>
      <c r="C10" s="13" t="s">
        <v>6</v>
      </c>
      <c r="D10" s="13" t="s">
        <v>5</v>
      </c>
      <c r="E10" s="11" t="s">
        <v>4</v>
      </c>
      <c r="F10" s="11" t="s">
        <v>3</v>
      </c>
      <c r="G10" s="11" t="s">
        <v>2</v>
      </c>
      <c r="H10" s="11">
        <v>3</v>
      </c>
      <c r="I10" s="11">
        <v>5</v>
      </c>
      <c r="J10" s="11">
        <f t="shared" ref="J10:J19" si="0">IF(ISNUMBER(H10),H10*I10,"")</f>
        <v>15</v>
      </c>
      <c r="K10" s="11" t="s">
        <v>1</v>
      </c>
      <c r="L10" s="11" t="str">
        <f>IF(ISNUMBER(J10),IF(J10="","",IF(AND(J10&gt;0,J10&lt;=5),"İhmal edilebilir - Çok Düşük Risk","")&amp;IF(AND(J10&gt;5,J10&lt;=10),"Kabul edilebilir - Düşük Risk","")&amp;IF(AND(J10&gt;10,J10&lt;=16),"Kabul edilebilir - Orta Risk","")&amp;IF(AND(J10&gt;16,J10&lt;=25),"Kabul edilemez - Yüksek Risk","")),"")</f>
        <v>Kabul edilebilir - Orta Risk</v>
      </c>
      <c r="M10" s="11" t="str">
        <f t="shared" ref="M10:M19" si="1">IF(ISNUMBER(J10),IF(J10="","",IF(AND(J10&gt;0,J10&lt;=5),"Riski Kabul Et","")&amp;IF(J10="","",IF(AND(J10&gt;5,J10&lt;=10),"Riski Takip Et","")&amp;IF(AND(J10&gt;10,J10&lt;=16),"Riski Seviyesini Düşür","")&amp;IF(AND(J10&gt;16,J10&lt;=25),"Riski Seviyesini Derhal Düşür",""))),"")</f>
        <v>Riski Seviyesini Düşür</v>
      </c>
      <c r="N10" s="11" t="s">
        <v>0</v>
      </c>
      <c r="O10" s="11">
        <v>1</v>
      </c>
      <c r="P10" s="11">
        <v>5</v>
      </c>
      <c r="Q10" s="11">
        <f>IF(ISNUMBER(P10),IF(O10&gt;0,O10*P10,"-"),"")</f>
        <v>5</v>
      </c>
      <c r="R10" s="11" t="str">
        <f>IF(ISNUMBER(Q10),IF(Q10="","",IF(AND(Q10&gt;0,Q10&lt;=5),"İhmal edilebilir - Çok Düşük Risk","")&amp;IF(AND(Q10&gt;5,Q10&lt;=10),"Kabul edilebilir - Düşük Risk","")&amp;IF(AND(Q10&gt;10,Q10&lt;=16),"Kabul edilebilir - Orta Risk","")&amp;IF(AND(Q10&gt;16,Q10&lt;=25),"Kabul edilemez - Yüksek Risk","-")),"")</f>
        <v>İhmal edilebilir - Çok Düşük Risk-</v>
      </c>
      <c r="S10" s="11" t="str">
        <f>IF(Q10="-","-",IF(AND(Q10&gt;0,Q10&lt;=5),"Riski Kabul Et","")&amp;IF(Q10="","",IF(AND(Q10&gt;5,Q10&lt;=10),"Riski Takip Et","")&amp;IF(AND(Q10&gt;10,Q10&lt;=16),"Riski Seviyesini Düşür","")&amp;IF(AND(Q10&gt;16,Q10&lt;=25),"Riski Seviyesini Derhal Düşür","")))</f>
        <v>Riski Kabul Et</v>
      </c>
    </row>
    <row r="11" spans="1:19" ht="61.8" customHeight="1" x14ac:dyDescent="0.25">
      <c r="A11" s="11"/>
      <c r="B11" s="12"/>
      <c r="C11" s="13"/>
      <c r="D11" s="13"/>
      <c r="E11" s="11"/>
      <c r="F11" s="11"/>
      <c r="G11" s="11"/>
      <c r="H11" s="11"/>
      <c r="I11" s="11"/>
      <c r="J11" s="11" t="str">
        <f t="shared" si="0"/>
        <v/>
      </c>
      <c r="K11" s="11"/>
      <c r="L11" s="11" t="str">
        <f t="shared" ref="L11:L19" si="2">IF(ISNUMBER(J11),IF(J11="","",IF(AND(J11&gt;0,J11&lt;=5),"İhmal edilebilir - Çok Düşük Risk","")&amp;IF(AND(J11&gt;5,J11&lt;=10),"Kabul edilebilir - Düşük Risk","")&amp;IF(AND(J11&gt;10,J11&lt;=16),"Kabul edilebilir - Orta Risk","")&amp;IF(AND(J11&gt;16,J11&lt;=25),"Kabul edilemez - Yüksek Risk","")),"")</f>
        <v/>
      </c>
      <c r="M11" s="11" t="str">
        <f t="shared" si="1"/>
        <v/>
      </c>
      <c r="N11" s="11"/>
      <c r="O11" s="11"/>
      <c r="P11" s="11"/>
      <c r="Q11" s="11" t="str">
        <f t="shared" ref="Q11:Q19" si="3">IF(ISNUMBER(P11),IF(O11&gt;0,O11*P11,"-"),"")</f>
        <v/>
      </c>
      <c r="R11" s="11" t="str">
        <f t="shared" ref="R11:R19" si="4">IF(ISNUMBER(Q11),IF(Q11="","",IF(AND(Q11&gt;0,Q11&lt;=5),"İhmal edilebilir - Çok Düşük Risk","")&amp;IF(AND(Q11&gt;5,Q11&lt;=10),"Kabul edilebilir - Düşük Risk","")&amp;IF(AND(Q11&gt;10,Q11&lt;=16),"Kabul edilebilir - Orta Risk","")&amp;IF(AND(Q11&gt;16,Q11&lt;=25),"Kabul edilemez - Yüksek Risk","-")),"")</f>
        <v/>
      </c>
      <c r="S11" s="11"/>
    </row>
    <row r="12" spans="1:19" ht="61.8" customHeight="1" x14ac:dyDescent="0.25">
      <c r="A12" s="11"/>
      <c r="B12" s="12"/>
      <c r="C12" s="13"/>
      <c r="D12" s="13"/>
      <c r="E12" s="11"/>
      <c r="F12" s="11"/>
      <c r="G12" s="11"/>
      <c r="H12" s="11"/>
      <c r="I12" s="11"/>
      <c r="J12" s="11" t="str">
        <f t="shared" si="0"/>
        <v/>
      </c>
      <c r="K12" s="11"/>
      <c r="L12" s="11" t="str">
        <f t="shared" si="2"/>
        <v/>
      </c>
      <c r="M12" s="11" t="str">
        <f t="shared" si="1"/>
        <v/>
      </c>
      <c r="N12" s="11"/>
      <c r="O12" s="11"/>
      <c r="P12" s="11"/>
      <c r="Q12" s="11" t="str">
        <f t="shared" si="3"/>
        <v/>
      </c>
      <c r="R12" s="11" t="str">
        <f t="shared" si="4"/>
        <v/>
      </c>
      <c r="S12" s="11"/>
    </row>
    <row r="13" spans="1:19" ht="61.8" customHeight="1" x14ac:dyDescent="0.25">
      <c r="A13" s="11"/>
      <c r="B13" s="12"/>
      <c r="C13" s="13"/>
      <c r="D13" s="13"/>
      <c r="E13" s="11"/>
      <c r="F13" s="11"/>
      <c r="G13" s="11"/>
      <c r="H13" s="11"/>
      <c r="I13" s="11"/>
      <c r="J13" s="11" t="str">
        <f t="shared" si="0"/>
        <v/>
      </c>
      <c r="K13" s="11"/>
      <c r="L13" s="11" t="str">
        <f t="shared" si="2"/>
        <v/>
      </c>
      <c r="M13" s="11" t="str">
        <f t="shared" si="1"/>
        <v/>
      </c>
      <c r="N13" s="11"/>
      <c r="O13" s="11"/>
      <c r="P13" s="11"/>
      <c r="Q13" s="11" t="str">
        <f t="shared" si="3"/>
        <v/>
      </c>
      <c r="R13" s="11" t="str">
        <f t="shared" si="4"/>
        <v/>
      </c>
      <c r="S13" s="11"/>
    </row>
    <row r="14" spans="1:19" ht="61.8" customHeight="1" x14ac:dyDescent="0.25">
      <c r="A14" s="11"/>
      <c r="B14" s="12"/>
      <c r="C14" s="13"/>
      <c r="D14" s="13"/>
      <c r="E14" s="11"/>
      <c r="F14" s="11"/>
      <c r="G14" s="11"/>
      <c r="H14" s="11"/>
      <c r="I14" s="11"/>
      <c r="J14" s="11" t="str">
        <f t="shared" si="0"/>
        <v/>
      </c>
      <c r="K14" s="11"/>
      <c r="L14" s="11" t="str">
        <f t="shared" si="2"/>
        <v/>
      </c>
      <c r="M14" s="11" t="str">
        <f t="shared" si="1"/>
        <v/>
      </c>
      <c r="N14" s="11"/>
      <c r="O14" s="11"/>
      <c r="P14" s="11"/>
      <c r="Q14" s="11" t="str">
        <f t="shared" si="3"/>
        <v/>
      </c>
      <c r="R14" s="11" t="str">
        <f t="shared" si="4"/>
        <v/>
      </c>
      <c r="S14" s="11"/>
    </row>
    <row r="15" spans="1:19" ht="61.8" customHeight="1" x14ac:dyDescent="0.25">
      <c r="A15" s="11"/>
      <c r="B15" s="12"/>
      <c r="C15" s="13"/>
      <c r="D15" s="13"/>
      <c r="E15" s="11"/>
      <c r="F15" s="11"/>
      <c r="G15" s="11"/>
      <c r="H15" s="11"/>
      <c r="I15" s="11"/>
      <c r="J15" s="11" t="str">
        <f t="shared" si="0"/>
        <v/>
      </c>
      <c r="K15" s="11"/>
      <c r="L15" s="11" t="str">
        <f t="shared" si="2"/>
        <v/>
      </c>
      <c r="M15" s="11" t="str">
        <f t="shared" si="1"/>
        <v/>
      </c>
      <c r="N15" s="11"/>
      <c r="O15" s="11"/>
      <c r="P15" s="11"/>
      <c r="Q15" s="11" t="str">
        <f t="shared" si="3"/>
        <v/>
      </c>
      <c r="R15" s="11" t="str">
        <f t="shared" si="4"/>
        <v/>
      </c>
      <c r="S15" s="11"/>
    </row>
    <row r="16" spans="1:19" ht="61.8" customHeight="1" x14ac:dyDescent="0.25">
      <c r="A16" s="11"/>
      <c r="B16" s="12"/>
      <c r="C16" s="13"/>
      <c r="D16" s="13"/>
      <c r="E16" s="11"/>
      <c r="F16" s="11"/>
      <c r="G16" s="11"/>
      <c r="H16" s="11"/>
      <c r="I16" s="11"/>
      <c r="J16" s="11" t="str">
        <f t="shared" si="0"/>
        <v/>
      </c>
      <c r="K16" s="11"/>
      <c r="L16" s="11" t="str">
        <f t="shared" si="2"/>
        <v/>
      </c>
      <c r="M16" s="11" t="str">
        <f t="shared" si="1"/>
        <v/>
      </c>
      <c r="N16" s="11"/>
      <c r="O16" s="11"/>
      <c r="P16" s="11"/>
      <c r="Q16" s="11" t="str">
        <f t="shared" si="3"/>
        <v/>
      </c>
      <c r="R16" s="11" t="str">
        <f t="shared" si="4"/>
        <v/>
      </c>
      <c r="S16" s="11"/>
    </row>
    <row r="17" spans="1:19" ht="61.8" customHeight="1" x14ac:dyDescent="0.25">
      <c r="A17" s="11"/>
      <c r="B17" s="12"/>
      <c r="C17" s="13"/>
      <c r="D17" s="13"/>
      <c r="E17" s="11"/>
      <c r="F17" s="11"/>
      <c r="G17" s="11"/>
      <c r="H17" s="11"/>
      <c r="I17" s="11"/>
      <c r="J17" s="11" t="str">
        <f t="shared" si="0"/>
        <v/>
      </c>
      <c r="K17" s="11"/>
      <c r="L17" s="11" t="str">
        <f t="shared" si="2"/>
        <v/>
      </c>
      <c r="M17" s="11" t="str">
        <f t="shared" si="1"/>
        <v/>
      </c>
      <c r="N17" s="11"/>
      <c r="O17" s="11"/>
      <c r="P17" s="11"/>
      <c r="Q17" s="11" t="str">
        <f t="shared" si="3"/>
        <v/>
      </c>
      <c r="R17" s="11" t="str">
        <f t="shared" si="4"/>
        <v/>
      </c>
      <c r="S17" s="11"/>
    </row>
    <row r="18" spans="1:19" ht="61.8" customHeight="1" x14ac:dyDescent="0.25">
      <c r="A18" s="11"/>
      <c r="B18" s="12"/>
      <c r="C18" s="13"/>
      <c r="D18" s="13"/>
      <c r="E18" s="11"/>
      <c r="F18" s="11"/>
      <c r="G18" s="11"/>
      <c r="H18" s="11"/>
      <c r="I18" s="11"/>
      <c r="J18" s="11" t="str">
        <f t="shared" si="0"/>
        <v/>
      </c>
      <c r="K18" s="11"/>
      <c r="L18" s="11" t="str">
        <f t="shared" si="2"/>
        <v/>
      </c>
      <c r="M18" s="11" t="str">
        <f t="shared" si="1"/>
        <v/>
      </c>
      <c r="N18" s="11"/>
      <c r="O18" s="11"/>
      <c r="P18" s="11"/>
      <c r="Q18" s="11" t="str">
        <f t="shared" si="3"/>
        <v/>
      </c>
      <c r="R18" s="11" t="str">
        <f t="shared" si="4"/>
        <v/>
      </c>
      <c r="S18" s="11"/>
    </row>
    <row r="19" spans="1:19" ht="61.8" customHeight="1" x14ac:dyDescent="0.25">
      <c r="A19" s="11"/>
      <c r="B19" s="12"/>
      <c r="C19" s="13"/>
      <c r="D19" s="13"/>
      <c r="E19" s="11"/>
      <c r="F19" s="11"/>
      <c r="G19" s="11"/>
      <c r="H19" s="11"/>
      <c r="I19" s="11"/>
      <c r="J19" s="11" t="str">
        <f t="shared" si="0"/>
        <v/>
      </c>
      <c r="K19" s="11"/>
      <c r="L19" s="11" t="str">
        <f t="shared" si="2"/>
        <v/>
      </c>
      <c r="M19" s="11" t="str">
        <f t="shared" si="1"/>
        <v/>
      </c>
      <c r="N19" s="11"/>
      <c r="O19" s="11"/>
      <c r="P19" s="11"/>
      <c r="Q19" s="11" t="str">
        <f t="shared" si="3"/>
        <v/>
      </c>
      <c r="R19" s="11" t="str">
        <f t="shared" si="4"/>
        <v/>
      </c>
      <c r="S19" s="11"/>
    </row>
    <row r="20" spans="1:19" ht="61.8" customHeight="1" x14ac:dyDescent="0.25"/>
    <row r="21" spans="1:19" ht="61.8" customHeight="1" x14ac:dyDescent="0.25"/>
    <row r="22" spans="1:19" ht="61.8" customHeight="1" x14ac:dyDescent="0.25"/>
    <row r="23" spans="1:19" ht="61.8" customHeight="1" x14ac:dyDescent="0.25"/>
    <row r="24" spans="1:19" ht="61.8" customHeight="1" x14ac:dyDescent="0.25"/>
    <row r="25" spans="1:19" ht="61.8" customHeight="1" x14ac:dyDescent="0.25"/>
    <row r="26" spans="1:19" ht="61.8" customHeight="1" x14ac:dyDescent="0.25"/>
    <row r="27" spans="1:19" ht="61.8" customHeight="1" x14ac:dyDescent="0.25"/>
    <row r="28" spans="1:19" ht="61.8" customHeight="1" x14ac:dyDescent="0.25"/>
    <row r="29" spans="1:19" ht="61.8" customHeight="1" x14ac:dyDescent="0.25"/>
    <row r="30" spans="1:19" ht="61.8" customHeight="1" x14ac:dyDescent="0.25"/>
    <row r="31" spans="1:19" ht="61.8" customHeight="1" x14ac:dyDescent="0.25"/>
    <row r="32" spans="1:19" ht="61.8" customHeight="1" x14ac:dyDescent="0.25"/>
    <row r="33" ht="61.8" customHeight="1" x14ac:dyDescent="0.25"/>
    <row r="34" ht="61.8" customHeight="1" x14ac:dyDescent="0.25"/>
    <row r="35" ht="61.8" customHeight="1" x14ac:dyDescent="0.25"/>
    <row r="36" ht="61.8" customHeight="1" x14ac:dyDescent="0.25"/>
    <row r="37" ht="61.8" customHeight="1" x14ac:dyDescent="0.25"/>
    <row r="38" ht="61.8" customHeight="1" x14ac:dyDescent="0.25"/>
    <row r="39" ht="61.8" customHeight="1" x14ac:dyDescent="0.25"/>
  </sheetData>
  <autoFilter ref="A8:S10" xr:uid="{E6491EBC-6CDE-40D7-AE71-B9AF32036255}"/>
  <mergeCells count="11">
    <mergeCell ref="R4:S5"/>
    <mergeCell ref="P5:Q5"/>
    <mergeCell ref="C1:O5"/>
    <mergeCell ref="A7:G7"/>
    <mergeCell ref="H7:K7"/>
    <mergeCell ref="L7:M7"/>
    <mergeCell ref="O7:S7"/>
    <mergeCell ref="P2:Q2"/>
    <mergeCell ref="P3:Q3"/>
    <mergeCell ref="P4:Q4"/>
    <mergeCell ref="R2:S3"/>
  </mergeCells>
  <pageMargins left="0.70866141732283472" right="0.70866141732283472" top="0.74803149606299213" bottom="0.74803149606299213" header="0.31496062992125984" footer="0.31496062992125984"/>
  <pageSetup paperSize="8" scale="86" fitToHeight="0" orientation="landscape" r:id="rId1"/>
  <headerFooter>
    <oddFooter>&amp;L&amp;"Times New Roman,Normal"&amp;10&amp;K000000TMM-FR.06 / 08.10.2021 Rev.00&amp;R&amp;"Times New Roman,Normal"&amp;10&amp;K000000Page/Sayfa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FR.06 Rev.00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DURMAZ</dc:creator>
  <cp:lastModifiedBy>Mehmet DURMAZ</cp:lastModifiedBy>
  <cp:lastPrinted>2021-10-08T09:52:52Z</cp:lastPrinted>
  <dcterms:created xsi:type="dcterms:W3CDTF">2021-10-08T09:45:28Z</dcterms:created>
  <dcterms:modified xsi:type="dcterms:W3CDTF">2021-10-18T11:34:44Z</dcterms:modified>
</cp:coreProperties>
</file>