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52511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<sst xmlns="http://schemas.openxmlformats.org/spreadsheetml/2006/main" count="302" uniqueCount="152">
  <si>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</si>
  <si>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</si>
  <si>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</si>
  <si>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</si>
  <si>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</si>
  <si>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</si>
  <si>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</si>
  <si>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</si>
  <si>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</si>
  <si>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</si>
  <si>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</si>
  <si>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</si>
  <si>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</si>
  <si>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</si>
  <si>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</si>
  <si>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</si>
  <si>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</si>
  <si>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</si>
  <si>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</si>
  <si>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</si>
  <si>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</si>
  <si>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</si>
  <si>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</si>
  <si>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</si>
  <si>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</si>
  <si>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</si>
  <si>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</si>
  <si>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</si>
  <si>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</si>
  <si>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</si>
  <si>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</si>
  <si>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</si>
  <si>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</si>
  <si>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</si>
  <si>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</si>
  <si>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</si>
  <si>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</si>
  <si>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</si>
  <si>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</si>
  <si>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</si>
  <si>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</si>
  <si>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</si>
  <si>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</si>
  <si>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</si>
  <si>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</si>
  <si>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</si>
  <si>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</si>
  <si>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</si>
  <si>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</si>
  <si>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</si>
  <si>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</si>
  <si>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</si>
  <si>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</si>
  <si>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</si>
  <si>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</si>
  <si>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</si>
  <si>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</si>
  <si>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</si>
  <si>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</si>
  <si>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</si>
  <si>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</si>
  <si>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</si>
  <si>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</si>
  <si>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</si>
  <si>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</si>
  <si>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</si>
  <si>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</si>
  <si>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</si>
  <si>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</si>
  <si>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</si>
  <si>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</si>
  <si>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</si>
  <si>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</si>
  <si>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</si>
  <si>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</si>
  <si>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</si>
  <si>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</si>
  <si>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</si>
  <si>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</si>
  <si>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</si>
  <si>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</si>
  <si>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</si>
  <si>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</si>
  <si>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</si>
  <si>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</si>
  <si>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</si>
  <si>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</si>
  <si>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</si>
  <si>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</si>
  <si>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</si>
  <si>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</si>
  <si>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</si>
  <si>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</si>
  <si>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</si>
  <si>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</si>
  <si>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</si>
  <si>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</si>
  <si>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</si>
  <si>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</si>
  <si>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</si>
  <si>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</si>
  <si>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</si>
  <si>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</si>
  <si>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</si>
  <si>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</si>
  <si>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</si>
  <si>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</si>
  <si>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</si>
  <si>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</si>
  <si>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</si>
  <si>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</si>
  <si>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</si>
  <si>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</si>
  <si>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</si>
  <si>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</si>
  <si>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</si>
  <si>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</si>
  <si>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</si>
  <si>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</si>
  <si>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</si>
  <si>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</si>
  <si>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</si>
  <si>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</si>
  <si>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</si>
  <si>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</si>
  <si>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</si>
  <si>
    <t>鱼14</t>
    <phoneticPr fontId="1" type="noConversion"/>
  </si>
  <si>
    <t>花菜、冬瓜9</t>
    <phoneticPr fontId="1" type="noConversion"/>
  </si>
  <si>
    <t>莲子、石冰糖8</t>
    <phoneticPr fontId="1" type="noConversion"/>
  </si>
  <si>
    <t>鱼16</t>
    <phoneticPr fontId="1" type="noConversion"/>
  </si>
  <si>
    <t>油、奶粉、披萨、鸭、零食、香肠菜、牙膏</t>
    <phoneticPr fontId="1" type="noConversion"/>
  </si>
  <si>
    <t>早点13.5</t>
    <phoneticPr fontId="1" type="noConversion"/>
  </si>
  <si>
    <t>脸盆、酸奶、啤酒一罐25.5</t>
    <phoneticPr fontId="1" type="noConversion"/>
  </si>
  <si>
    <t>鱼24</t>
    <phoneticPr fontId="1" type="noConversion"/>
  </si>
  <si>
    <t>萝卜、笋瓜、大蒜、糖11</t>
    <phoneticPr fontId="1" type="noConversion"/>
  </si>
  <si>
    <t>肉11</t>
    <phoneticPr fontId="1" type="noConversion"/>
  </si>
  <si>
    <t>胡萝卜、黄瓜、白菜、苦瓜16</t>
    <phoneticPr fontId="1" type="noConversion"/>
  </si>
  <si>
    <t>其他</t>
    <phoneticPr fontId="1" type="noConversion"/>
  </si>
  <si>
    <t>面、蚊香15</t>
    <phoneticPr fontId="1" type="noConversion"/>
  </si>
  <si>
    <t>卤牛肉    53</t>
    <phoneticPr fontId="1" type="noConversion"/>
  </si>
  <si>
    <t>洋葱  X3 ￥5.3</t>
    <phoneticPr fontId="1" type="noConversion"/>
  </si>
  <si>
    <t>鲈鱼   ￥14</t>
    <phoneticPr fontId="1" type="noConversion"/>
  </si>
  <si>
    <t>西红柿 X2</t>
    <phoneticPr fontId="1" type="noConversion"/>
  </si>
  <si>
    <t>生菜</t>
    <phoneticPr fontId="1" type="noConversion"/>
  </si>
  <si>
    <t>基围虾</t>
    <phoneticPr fontId="1" type="noConversion"/>
  </si>
  <si>
    <t>生姜，大蒜  ￥7.3</t>
    <phoneticPr fontId="1" type="noConversion"/>
  </si>
  <si>
    <t>草鸡蛋 ￥15</t>
    <phoneticPr fontId="1" type="noConversion"/>
  </si>
  <si>
    <t>茄子</t>
    <phoneticPr fontId="1" type="noConversion"/>
  </si>
  <si>
    <t>韭菜</t>
    <phoneticPr fontId="1" type="noConversion"/>
  </si>
  <si>
    <t>水费</t>
  </si>
  <si>
    <t>7,8,9月 水费 71吨  ￥244.9</t>
    <phoneticPr fontId="1" type="noConversion"/>
  </si>
  <si>
    <t>8~9电费  103.2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</si>
</sst>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61" zoomScaleNormal="100" workbookViewId="0">
      <selection activeCell="N82" sqref="N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8" t="s">
        <v>3</v>
      </c>
      <c r="C2" s="38"/>
      <c r="D2" s="38"/>
      <c r="E2" s="38"/>
      <c r="F2" s="38"/>
      <c r="G2" s="38"/>
      <c r="H2" s="38"/>
      <c r="I2" s="38"/>
      <c r="J2" s="38"/>
      <c r="K2" s="38"/>
      <c r="M2" s="59" t="s">
        <v>9</v>
      </c>
      <c r="N2" s="60"/>
      <c r="O2" s="60"/>
      <c r="P2" s="60"/>
    </row>
    <row r="3" spans="2:16" ht="18" x14ac:dyDescent="0.35">
      <c r="B3" s="2" t="s">
        <v>0</v>
      </c>
      <c r="C3" s="2" t="s">
        <v>1</v>
      </c>
      <c r="D3" s="2" t="s">
        <v>2</v>
      </c>
      <c r="E3" s="39" t="s">
        <v>26</v>
      </c>
      <c r="F3" s="40"/>
      <c r="G3" s="40"/>
      <c r="H3" s="41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3">
        <v>42590</v>
      </c>
      <c r="C4" s="28">
        <v>1</v>
      </c>
      <c r="D4" s="28" t="s">
        <v>4</v>
      </c>
      <c r="E4" s="29" t="s">
        <v>27</v>
      </c>
      <c r="F4" s="30"/>
      <c r="G4" s="30"/>
      <c r="H4" s="31"/>
      <c r="I4" s="32" t="s">
        <v>7</v>
      </c>
      <c r="J4" s="32" t="s">
        <v>12</v>
      </c>
      <c r="K4" s="42">
        <v>6.2</v>
      </c>
      <c r="M4" s="42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3"/>
      <c r="C5" s="28"/>
      <c r="D5" s="28"/>
      <c r="E5" s="29" t="s">
        <v>8</v>
      </c>
      <c r="F5" s="30"/>
      <c r="G5" s="30"/>
      <c r="H5" s="31"/>
      <c r="I5" s="33"/>
      <c r="J5" s="33"/>
      <c r="K5" s="42"/>
      <c r="M5" s="42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3"/>
      <c r="C6" s="28"/>
      <c r="D6" s="28"/>
      <c r="E6" s="29"/>
      <c r="F6" s="30"/>
      <c r="G6" s="30"/>
      <c r="H6" s="31"/>
      <c r="I6" s="34"/>
      <c r="J6" s="34"/>
      <c r="K6" s="42"/>
      <c r="M6" s="42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3">
        <v>42591</v>
      </c>
      <c r="C7" s="28">
        <v>2</v>
      </c>
      <c r="D7" s="13" t="s">
        <v>35</v>
      </c>
      <c r="E7" s="29" t="s">
        <v>21</v>
      </c>
      <c r="F7" s="30"/>
      <c r="G7" s="30"/>
      <c r="H7" s="31"/>
      <c r="I7" s="32" t="s">
        <v>19</v>
      </c>
      <c r="J7" s="32" t="s">
        <v>12</v>
      </c>
      <c r="K7" s="42">
        <v>69</v>
      </c>
      <c r="M7" s="6" t="s">
        <v>17</v>
      </c>
      <c r="N7" s="7"/>
      <c r="O7" s="63">
        <f>AVERAGE(O4:O6)</f>
        <v>456.26666666666665</v>
      </c>
      <c r="P7" s="64"/>
    </row>
    <row r="8" spans="2:16" x14ac:dyDescent="0.3">
      <c r="B8" s="43"/>
      <c r="C8" s="28"/>
      <c r="D8" s="32" t="s">
        <v>24</v>
      </c>
      <c r="E8" s="29" t="s">
        <v>22</v>
      </c>
      <c r="F8" s="30"/>
      <c r="G8" s="30"/>
      <c r="H8" s="31"/>
      <c r="I8" s="33"/>
      <c r="J8" s="33"/>
      <c r="K8" s="42"/>
      <c r="M8" s="6" t="s">
        <v>18</v>
      </c>
      <c r="N8" s="7"/>
      <c r="O8" s="61">
        <f>SUM(O4:O6)</f>
        <v>1368.8</v>
      </c>
      <c r="P8" s="62"/>
    </row>
    <row r="9" spans="2:16" x14ac:dyDescent="0.3">
      <c r="B9" s="43"/>
      <c r="C9" s="28"/>
      <c r="D9" s="34"/>
      <c r="E9" s="29" t="s">
        <v>23</v>
      </c>
      <c r="F9" s="30"/>
      <c r="G9" s="30"/>
      <c r="H9" s="31"/>
      <c r="I9" s="33"/>
      <c r="J9" s="33"/>
      <c r="K9" s="42"/>
      <c r="M9" s="8"/>
      <c r="N9" s="9"/>
      <c r="O9" s="10"/>
      <c r="P9" s="10"/>
    </row>
    <row r="10" spans="2:16" x14ac:dyDescent="0.3">
      <c r="B10" s="43"/>
      <c r="C10" s="28"/>
      <c r="D10" s="13" t="s">
        <v>36</v>
      </c>
      <c r="E10" s="29" t="s">
        <v>28</v>
      </c>
      <c r="F10" s="30"/>
      <c r="G10" s="30"/>
      <c r="H10" s="31"/>
      <c r="I10" s="34"/>
      <c r="J10" s="34"/>
      <c r="K10" s="42"/>
      <c r="O10" s="11"/>
    </row>
    <row r="11" spans="2:16" x14ac:dyDescent="0.3">
      <c r="B11" s="43">
        <v>42592</v>
      </c>
      <c r="C11" s="28">
        <v>3</v>
      </c>
      <c r="D11" s="13" t="s">
        <v>20</v>
      </c>
      <c r="E11" s="29" t="s">
        <v>29</v>
      </c>
      <c r="F11" s="30"/>
      <c r="G11" s="30"/>
      <c r="H11" s="31"/>
      <c r="I11" s="32" t="s">
        <v>32</v>
      </c>
      <c r="J11" s="32" t="s">
        <v>12</v>
      </c>
      <c r="K11" s="42">
        <v>47.3</v>
      </c>
    </row>
    <row r="12" spans="2:16" x14ac:dyDescent="0.3">
      <c r="B12" s="43"/>
      <c r="C12" s="28"/>
      <c r="D12" s="32" t="s">
        <v>24</v>
      </c>
      <c r="E12" s="29" t="s">
        <v>30</v>
      </c>
      <c r="F12" s="30"/>
      <c r="G12" s="30"/>
      <c r="H12" s="31"/>
      <c r="I12" s="33"/>
      <c r="J12" s="33"/>
      <c r="K12" s="42"/>
    </row>
    <row r="13" spans="2:16" x14ac:dyDescent="0.3">
      <c r="B13" s="43"/>
      <c r="C13" s="28"/>
      <c r="D13" s="34"/>
      <c r="E13" s="29" t="s">
        <v>31</v>
      </c>
      <c r="F13" s="30"/>
      <c r="G13" s="30"/>
      <c r="H13" s="31"/>
      <c r="I13" s="34"/>
      <c r="J13" s="34"/>
      <c r="K13" s="42"/>
    </row>
    <row r="14" spans="2:16" x14ac:dyDescent="0.3">
      <c r="B14" s="43">
        <v>42593</v>
      </c>
      <c r="C14" s="28">
        <v>4</v>
      </c>
      <c r="D14" s="13" t="s">
        <v>20</v>
      </c>
      <c r="E14" s="29" t="s">
        <v>33</v>
      </c>
      <c r="F14" s="30"/>
      <c r="G14" s="30"/>
      <c r="H14" s="31"/>
      <c r="I14" s="32" t="s">
        <v>32</v>
      </c>
      <c r="J14" s="32" t="s">
        <v>12</v>
      </c>
      <c r="K14" s="42">
        <v>22.5</v>
      </c>
    </row>
    <row r="15" spans="2:16" x14ac:dyDescent="0.3">
      <c r="B15" s="43"/>
      <c r="C15" s="28"/>
      <c r="D15" s="13" t="s">
        <v>24</v>
      </c>
      <c r="E15" s="29" t="s">
        <v>34</v>
      </c>
      <c r="F15" s="30"/>
      <c r="G15" s="30"/>
      <c r="H15" s="31"/>
      <c r="I15" s="33"/>
      <c r="J15" s="33"/>
      <c r="K15" s="42"/>
    </row>
    <row r="16" spans="2:16" x14ac:dyDescent="0.3">
      <c r="B16" s="43"/>
      <c r="C16" s="28"/>
      <c r="D16" s="13"/>
      <c r="E16" s="29"/>
      <c r="F16" s="30"/>
      <c r="G16" s="30"/>
      <c r="H16" s="31"/>
      <c r="I16" s="34"/>
      <c r="J16" s="34"/>
      <c r="K16" s="42"/>
    </row>
    <row r="17" spans="2:11" x14ac:dyDescent="0.3">
      <c r="B17" s="43">
        <v>42594</v>
      </c>
      <c r="C17" s="28">
        <v>5</v>
      </c>
      <c r="D17" s="32" t="s">
        <v>24</v>
      </c>
      <c r="E17" s="29" t="s">
        <v>37</v>
      </c>
      <c r="F17" s="30"/>
      <c r="G17" s="30"/>
      <c r="H17" s="31"/>
      <c r="I17" s="32" t="s">
        <v>32</v>
      </c>
      <c r="J17" s="32" t="s">
        <v>12</v>
      </c>
      <c r="K17" s="44">
        <v>21.5</v>
      </c>
    </row>
    <row r="18" spans="2:11" x14ac:dyDescent="0.3">
      <c r="B18" s="43"/>
      <c r="C18" s="28"/>
      <c r="D18" s="34"/>
      <c r="E18" s="29" t="s">
        <v>38</v>
      </c>
      <c r="F18" s="30"/>
      <c r="G18" s="30"/>
      <c r="H18" s="31"/>
      <c r="I18" s="33"/>
      <c r="J18" s="33"/>
      <c r="K18" s="45"/>
    </row>
    <row r="19" spans="2:11" x14ac:dyDescent="0.3">
      <c r="B19" s="43"/>
      <c r="C19" s="28"/>
      <c r="D19" s="13" t="s">
        <v>20</v>
      </c>
      <c r="E19" s="29" t="s">
        <v>51</v>
      </c>
      <c r="F19" s="30"/>
      <c r="G19" s="30"/>
      <c r="H19" s="31"/>
      <c r="I19" s="34"/>
      <c r="J19" s="33"/>
      <c r="K19" s="46"/>
    </row>
    <row r="20" spans="2:11" x14ac:dyDescent="0.3">
      <c r="B20" s="43"/>
      <c r="C20" s="28"/>
      <c r="D20" s="13" t="s">
        <v>39</v>
      </c>
      <c r="E20" s="29" t="s">
        <v>40</v>
      </c>
      <c r="F20" s="30"/>
      <c r="G20" s="30"/>
      <c r="H20" s="31"/>
      <c r="I20" s="14" t="s">
        <v>15</v>
      </c>
      <c r="J20" s="13" t="s">
        <v>41</v>
      </c>
      <c r="K20" s="12">
        <v>80</v>
      </c>
    </row>
    <row r="21" spans="2:11" x14ac:dyDescent="0.3">
      <c r="B21" s="43">
        <v>42595</v>
      </c>
      <c r="C21" s="28">
        <v>6</v>
      </c>
      <c r="D21" s="28"/>
      <c r="E21" s="29"/>
      <c r="F21" s="30"/>
      <c r="G21" s="30"/>
      <c r="H21" s="31"/>
      <c r="I21" s="32"/>
      <c r="J21" s="32"/>
      <c r="K21" s="42"/>
    </row>
    <row r="22" spans="2:11" x14ac:dyDescent="0.3">
      <c r="B22" s="43"/>
      <c r="C22" s="28"/>
      <c r="D22" s="28"/>
      <c r="E22" s="29"/>
      <c r="F22" s="30"/>
      <c r="G22" s="30"/>
      <c r="H22" s="31"/>
      <c r="I22" s="33"/>
      <c r="J22" s="33"/>
      <c r="K22" s="42"/>
    </row>
    <row r="23" spans="2:11" x14ac:dyDescent="0.3">
      <c r="B23" s="43"/>
      <c r="C23" s="28"/>
      <c r="D23" s="28"/>
      <c r="E23" s="29"/>
      <c r="F23" s="30"/>
      <c r="G23" s="30"/>
      <c r="H23" s="31"/>
      <c r="I23" s="34"/>
      <c r="J23" s="34"/>
      <c r="K23" s="42"/>
    </row>
    <row r="24" spans="2:11" x14ac:dyDescent="0.3">
      <c r="B24" s="47">
        <v>42596</v>
      </c>
      <c r="C24" s="32">
        <v>7</v>
      </c>
      <c r="D24" s="15" t="s">
        <v>52</v>
      </c>
      <c r="E24" s="50" t="s">
        <v>99</v>
      </c>
      <c r="F24" s="51"/>
      <c r="G24" s="51"/>
      <c r="H24" s="52"/>
      <c r="I24" s="20" t="s">
        <v>32</v>
      </c>
      <c r="J24" s="20" t="s">
        <v>41</v>
      </c>
      <c r="K24" s="21">
        <v>85.6</v>
      </c>
    </row>
    <row r="25" spans="2:11" x14ac:dyDescent="0.3">
      <c r="B25" s="48"/>
      <c r="C25" s="33"/>
      <c r="D25" s="32" t="s">
        <v>42</v>
      </c>
      <c r="E25" s="29" t="s">
        <v>43</v>
      </c>
      <c r="F25" s="30"/>
      <c r="G25" s="30"/>
      <c r="H25" s="31"/>
      <c r="I25" s="32" t="s">
        <v>32</v>
      </c>
      <c r="J25" s="32" t="s">
        <v>41</v>
      </c>
      <c r="K25" s="42">
        <v>136</v>
      </c>
    </row>
    <row r="26" spans="2:11" x14ac:dyDescent="0.3">
      <c r="B26" s="48"/>
      <c r="C26" s="33"/>
      <c r="D26" s="33"/>
      <c r="E26" s="35" t="s">
        <v>44</v>
      </c>
      <c r="F26" s="36"/>
      <c r="G26" s="36"/>
      <c r="H26" s="37"/>
      <c r="I26" s="33"/>
      <c r="J26" s="33"/>
      <c r="K26" s="42"/>
    </row>
    <row r="27" spans="2:11" x14ac:dyDescent="0.3">
      <c r="B27" s="48"/>
      <c r="C27" s="33"/>
      <c r="D27" s="33"/>
      <c r="E27" s="35" t="s">
        <v>47</v>
      </c>
      <c r="F27" s="36"/>
      <c r="G27" s="36"/>
      <c r="H27" s="37"/>
      <c r="I27" s="33"/>
      <c r="J27" s="33"/>
      <c r="K27" s="42"/>
    </row>
    <row r="28" spans="2:11" x14ac:dyDescent="0.3">
      <c r="B28" s="48"/>
      <c r="C28" s="33"/>
      <c r="D28" s="33"/>
      <c r="E28" s="35" t="s">
        <v>48</v>
      </c>
      <c r="F28" s="36"/>
      <c r="G28" s="36"/>
      <c r="H28" s="37"/>
      <c r="I28" s="33"/>
      <c r="J28" s="33"/>
      <c r="K28" s="42"/>
    </row>
    <row r="29" spans="2:11" x14ac:dyDescent="0.3">
      <c r="B29" s="48"/>
      <c r="C29" s="33"/>
      <c r="D29" s="33"/>
      <c r="E29" s="35" t="s">
        <v>49</v>
      </c>
      <c r="F29" s="36"/>
      <c r="G29" s="36"/>
      <c r="H29" s="37"/>
      <c r="I29" s="33"/>
      <c r="J29" s="33"/>
      <c r="K29" s="42"/>
    </row>
    <row r="30" spans="2:11" x14ac:dyDescent="0.3">
      <c r="B30" s="48"/>
      <c r="C30" s="33"/>
      <c r="D30" s="33"/>
      <c r="E30" s="35" t="s">
        <v>50</v>
      </c>
      <c r="F30" s="36"/>
      <c r="G30" s="36"/>
      <c r="H30" s="37"/>
      <c r="I30" s="33"/>
      <c r="J30" s="33"/>
      <c r="K30" s="42"/>
    </row>
    <row r="31" spans="2:11" x14ac:dyDescent="0.3">
      <c r="B31" s="48"/>
      <c r="C31" s="33"/>
      <c r="D31" s="33"/>
      <c r="E31" s="29" t="s">
        <v>45</v>
      </c>
      <c r="F31" s="30"/>
      <c r="G31" s="30"/>
      <c r="H31" s="31"/>
      <c r="I31" s="33"/>
      <c r="J31" s="33"/>
      <c r="K31" s="42"/>
    </row>
    <row r="32" spans="2:11" x14ac:dyDescent="0.3">
      <c r="B32" s="49"/>
      <c r="C32" s="34"/>
      <c r="D32" s="34"/>
      <c r="E32" s="29" t="s">
        <v>46</v>
      </c>
      <c r="F32" s="30"/>
      <c r="G32" s="30"/>
      <c r="H32" s="31"/>
      <c r="I32" s="34"/>
      <c r="J32" s="34"/>
      <c r="K32" s="42"/>
    </row>
    <row r="33" spans="2:11" x14ac:dyDescent="0.3">
      <c r="B33" s="43">
        <v>42597</v>
      </c>
      <c r="C33" s="28">
        <v>8</v>
      </c>
      <c r="D33" s="28" t="s">
        <v>24</v>
      </c>
      <c r="E33" s="29" t="s">
        <v>53</v>
      </c>
      <c r="F33" s="30"/>
      <c r="G33" s="30"/>
      <c r="H33" s="31"/>
      <c r="I33" s="32" t="s">
        <v>32</v>
      </c>
      <c r="J33" s="32" t="s">
        <v>12</v>
      </c>
      <c r="K33" s="42">
        <v>5</v>
      </c>
    </row>
    <row r="34" spans="2:11" x14ac:dyDescent="0.3">
      <c r="B34" s="43"/>
      <c r="C34" s="28"/>
      <c r="D34" s="28"/>
      <c r="E34" s="29" t="s">
        <v>54</v>
      </c>
      <c r="F34" s="30"/>
      <c r="G34" s="30"/>
      <c r="H34" s="31"/>
      <c r="I34" s="33"/>
      <c r="J34" s="33"/>
      <c r="K34" s="42"/>
    </row>
    <row r="35" spans="2:11" x14ac:dyDescent="0.3">
      <c r="B35" s="43"/>
      <c r="C35" s="28"/>
      <c r="D35" s="28"/>
      <c r="E35" s="29"/>
      <c r="F35" s="30"/>
      <c r="G35" s="30"/>
      <c r="H35" s="31"/>
      <c r="I35" s="34"/>
      <c r="J35" s="34"/>
      <c r="K35" s="42"/>
    </row>
    <row r="36" spans="2:11" x14ac:dyDescent="0.3">
      <c r="B36" s="43">
        <v>42598</v>
      </c>
      <c r="C36" s="28">
        <v>9</v>
      </c>
      <c r="D36" s="28" t="s">
        <v>24</v>
      </c>
      <c r="E36" s="29" t="s">
        <v>55</v>
      </c>
      <c r="F36" s="30"/>
      <c r="G36" s="30"/>
      <c r="H36" s="31"/>
      <c r="I36" s="32" t="s">
        <v>32</v>
      </c>
      <c r="J36" s="32" t="s">
        <v>12</v>
      </c>
      <c r="K36" s="42">
        <v>36.799999999999997</v>
      </c>
    </row>
    <row r="37" spans="2:11" x14ac:dyDescent="0.3">
      <c r="B37" s="43"/>
      <c r="C37" s="28"/>
      <c r="D37" s="28"/>
      <c r="E37" s="29" t="s">
        <v>56</v>
      </c>
      <c r="F37" s="30"/>
      <c r="G37" s="30"/>
      <c r="H37" s="31"/>
      <c r="I37" s="33"/>
      <c r="J37" s="33"/>
      <c r="K37" s="42"/>
    </row>
    <row r="38" spans="2:11" x14ac:dyDescent="0.3">
      <c r="B38" s="43"/>
      <c r="C38" s="28"/>
      <c r="D38" s="28"/>
      <c r="E38" s="29" t="s">
        <v>58</v>
      </c>
      <c r="F38" s="30"/>
      <c r="G38" s="30"/>
      <c r="H38" s="31"/>
      <c r="I38" s="33"/>
      <c r="J38" s="33"/>
      <c r="K38" s="42"/>
    </row>
    <row r="39" spans="2:11" x14ac:dyDescent="0.3">
      <c r="B39" s="43"/>
      <c r="C39" s="28"/>
      <c r="D39" s="28"/>
      <c r="E39" s="29" t="s">
        <v>57</v>
      </c>
      <c r="F39" s="30"/>
      <c r="G39" s="30"/>
      <c r="H39" s="31"/>
      <c r="I39" s="34"/>
      <c r="J39" s="34"/>
      <c r="K39" s="42"/>
    </row>
    <row r="40" spans="2:11" x14ac:dyDescent="0.3">
      <c r="B40" s="43">
        <v>42599</v>
      </c>
      <c r="C40" s="28">
        <v>10</v>
      </c>
      <c r="D40" s="32" t="s">
        <v>24</v>
      </c>
      <c r="E40" s="29" t="s">
        <v>59</v>
      </c>
      <c r="F40" s="30"/>
      <c r="G40" s="30"/>
      <c r="H40" s="31"/>
      <c r="I40" s="32" t="s">
        <v>32</v>
      </c>
      <c r="J40" s="32" t="s">
        <v>12</v>
      </c>
      <c r="K40" s="42">
        <v>36.5</v>
      </c>
    </row>
    <row r="41" spans="2:11" x14ac:dyDescent="0.3">
      <c r="B41" s="43"/>
      <c r="C41" s="28"/>
      <c r="D41" s="34"/>
      <c r="E41" s="29" t="s">
        <v>60</v>
      </c>
      <c r="F41" s="30"/>
      <c r="G41" s="30"/>
      <c r="H41" s="31"/>
      <c r="I41" s="33"/>
      <c r="J41" s="33"/>
      <c r="K41" s="42"/>
    </row>
    <row r="42" spans="2:11" x14ac:dyDescent="0.3">
      <c r="B42" s="43"/>
      <c r="C42" s="28"/>
      <c r="D42" s="17" t="s">
        <v>20</v>
      </c>
      <c r="E42" s="29" t="s">
        <v>61</v>
      </c>
      <c r="F42" s="30"/>
      <c r="G42" s="30"/>
      <c r="H42" s="31"/>
      <c r="I42" s="34"/>
      <c r="J42" s="34"/>
      <c r="K42" s="42"/>
    </row>
    <row r="43" spans="2:11" x14ac:dyDescent="0.3">
      <c r="B43" s="43">
        <v>42600</v>
      </c>
      <c r="C43" s="28">
        <v>11</v>
      </c>
      <c r="D43" s="28" t="s">
        <v>20</v>
      </c>
      <c r="E43" s="29" t="s">
        <v>63</v>
      </c>
      <c r="F43" s="30"/>
      <c r="G43" s="30"/>
      <c r="H43" s="31"/>
      <c r="I43" s="32" t="s">
        <v>62</v>
      </c>
      <c r="J43" s="32" t="s">
        <v>12</v>
      </c>
      <c r="K43" s="42">
        <v>49</v>
      </c>
    </row>
    <row r="44" spans="2:11" x14ac:dyDescent="0.3">
      <c r="B44" s="43"/>
      <c r="C44" s="28"/>
      <c r="D44" s="28"/>
      <c r="E44" s="29"/>
      <c r="F44" s="30"/>
      <c r="G44" s="30"/>
      <c r="H44" s="31"/>
      <c r="I44" s="33"/>
      <c r="J44" s="33"/>
      <c r="K44" s="42"/>
    </row>
    <row r="45" spans="2:11" x14ac:dyDescent="0.3">
      <c r="B45" s="43"/>
      <c r="C45" s="28"/>
      <c r="D45" s="28"/>
      <c r="E45" s="29"/>
      <c r="F45" s="30"/>
      <c r="G45" s="30"/>
      <c r="H45" s="31"/>
      <c r="I45" s="34"/>
      <c r="J45" s="34"/>
      <c r="K45" s="42"/>
    </row>
    <row r="46" spans="2:11" x14ac:dyDescent="0.3">
      <c r="B46" s="43">
        <v>42601</v>
      </c>
      <c r="C46" s="28">
        <v>12</v>
      </c>
      <c r="D46" s="28" t="s">
        <v>20</v>
      </c>
      <c r="E46" s="29" t="s">
        <v>64</v>
      </c>
      <c r="F46" s="30"/>
      <c r="G46" s="30"/>
      <c r="H46" s="31"/>
      <c r="I46" s="32" t="s">
        <v>62</v>
      </c>
      <c r="J46" s="32" t="s">
        <v>12</v>
      </c>
      <c r="K46" s="42">
        <v>35</v>
      </c>
    </row>
    <row r="47" spans="2:11" x14ac:dyDescent="0.3">
      <c r="B47" s="43"/>
      <c r="C47" s="28"/>
      <c r="D47" s="28"/>
      <c r="E47" s="29"/>
      <c r="F47" s="30"/>
      <c r="G47" s="30"/>
      <c r="H47" s="31"/>
      <c r="I47" s="33"/>
      <c r="J47" s="33"/>
      <c r="K47" s="42"/>
    </row>
    <row r="48" spans="2:11" x14ac:dyDescent="0.3">
      <c r="B48" s="43"/>
      <c r="C48" s="28"/>
      <c r="D48" s="28"/>
      <c r="E48" s="29"/>
      <c r="F48" s="30"/>
      <c r="G48" s="30"/>
      <c r="H48" s="31"/>
      <c r="I48" s="34"/>
      <c r="J48" s="34"/>
      <c r="K48" s="42"/>
    </row>
    <row r="49" spans="2:11" x14ac:dyDescent="0.3">
      <c r="B49" s="43">
        <v>42602</v>
      </c>
      <c r="C49" s="28">
        <v>13</v>
      </c>
      <c r="D49" s="28" t="s">
        <v>42</v>
      </c>
      <c r="E49" s="29" t="s">
        <v>65</v>
      </c>
      <c r="F49" s="30"/>
      <c r="G49" s="30"/>
      <c r="H49" s="31"/>
      <c r="I49" s="32" t="s">
        <v>62</v>
      </c>
      <c r="J49" s="32" t="s">
        <v>12</v>
      </c>
      <c r="K49" s="42">
        <v>166</v>
      </c>
    </row>
    <row r="50" spans="2:11" x14ac:dyDescent="0.3">
      <c r="B50" s="43"/>
      <c r="C50" s="28"/>
      <c r="D50" s="28"/>
      <c r="E50" s="29"/>
      <c r="F50" s="30"/>
      <c r="G50" s="30"/>
      <c r="H50" s="31"/>
      <c r="I50" s="33"/>
      <c r="J50" s="33"/>
      <c r="K50" s="42"/>
    </row>
    <row r="51" spans="2:11" x14ac:dyDescent="0.3">
      <c r="B51" s="43"/>
      <c r="C51" s="28"/>
      <c r="D51" s="28"/>
      <c r="E51" s="29"/>
      <c r="F51" s="30"/>
      <c r="G51" s="30"/>
      <c r="H51" s="31"/>
      <c r="I51" s="34"/>
      <c r="J51" s="34"/>
      <c r="K51" s="42"/>
    </row>
    <row r="52" spans="2:11" x14ac:dyDescent="0.3">
      <c r="B52" s="43">
        <v>42603</v>
      </c>
      <c r="C52" s="28">
        <v>14</v>
      </c>
      <c r="D52" s="28" t="s">
        <v>24</v>
      </c>
      <c r="E52" s="29" t="s">
        <v>67</v>
      </c>
      <c r="F52" s="30"/>
      <c r="G52" s="30"/>
      <c r="H52" s="31"/>
      <c r="I52" s="32" t="s">
        <v>19</v>
      </c>
      <c r="J52" s="32" t="s">
        <v>12</v>
      </c>
      <c r="K52" s="42">
        <v>26</v>
      </c>
    </row>
    <row r="53" spans="2:11" x14ac:dyDescent="0.3">
      <c r="B53" s="43"/>
      <c r="C53" s="28"/>
      <c r="D53" s="28"/>
      <c r="E53" s="29" t="s">
        <v>66</v>
      </c>
      <c r="F53" s="30"/>
      <c r="G53" s="30"/>
      <c r="H53" s="31"/>
      <c r="I53" s="33"/>
      <c r="J53" s="33"/>
      <c r="K53" s="42"/>
    </row>
    <row r="54" spans="2:11" x14ac:dyDescent="0.3">
      <c r="B54" s="43"/>
      <c r="C54" s="28"/>
      <c r="D54" s="28"/>
      <c r="E54" s="29" t="s">
        <v>68</v>
      </c>
      <c r="F54" s="30"/>
      <c r="G54" s="30"/>
      <c r="H54" s="31"/>
      <c r="I54" s="34"/>
      <c r="J54" s="34"/>
      <c r="K54" s="42"/>
    </row>
    <row r="55" spans="2:11" x14ac:dyDescent="0.3">
      <c r="B55" s="43">
        <v>42604</v>
      </c>
      <c r="C55" s="28">
        <v>15</v>
      </c>
      <c r="D55" s="28" t="s">
        <v>24</v>
      </c>
      <c r="E55" s="29" t="s">
        <v>69</v>
      </c>
      <c r="F55" s="30"/>
      <c r="G55" s="30"/>
      <c r="H55" s="31"/>
      <c r="I55" s="32" t="s">
        <v>16</v>
      </c>
      <c r="J55" s="32" t="s">
        <v>12</v>
      </c>
      <c r="K55" s="42">
        <v>110</v>
      </c>
    </row>
    <row r="56" spans="2:11" x14ac:dyDescent="0.3">
      <c r="B56" s="43"/>
      <c r="C56" s="28"/>
      <c r="D56" s="28"/>
      <c r="E56" s="29" t="s">
        <v>70</v>
      </c>
      <c r="F56" s="30"/>
      <c r="G56" s="30"/>
      <c r="H56" s="31"/>
      <c r="I56" s="33"/>
      <c r="J56" s="33"/>
      <c r="K56" s="42"/>
    </row>
    <row r="57" spans="2:11" x14ac:dyDescent="0.3">
      <c r="B57" s="43"/>
      <c r="C57" s="28"/>
      <c r="D57" s="28"/>
      <c r="E57" s="29"/>
      <c r="F57" s="30"/>
      <c r="G57" s="30"/>
      <c r="H57" s="31"/>
      <c r="I57" s="34"/>
      <c r="J57" s="34"/>
      <c r="K57" s="42"/>
    </row>
    <row r="58" spans="2:11" x14ac:dyDescent="0.3">
      <c r="B58" s="43">
        <v>42605</v>
      </c>
      <c r="C58" s="28">
        <v>16</v>
      </c>
      <c r="D58" s="28" t="s">
        <v>24</v>
      </c>
      <c r="E58" s="29"/>
      <c r="F58" s="30"/>
      <c r="G58" s="30"/>
      <c r="H58" s="31"/>
      <c r="I58" s="32" t="s">
        <v>16</v>
      </c>
      <c r="J58" s="32" t="s">
        <v>12</v>
      </c>
      <c r="K58" s="42">
        <v>10</v>
      </c>
    </row>
    <row r="59" spans="2:11" x14ac:dyDescent="0.3">
      <c r="B59" s="43"/>
      <c r="C59" s="28"/>
      <c r="D59" s="28"/>
      <c r="E59" s="29" t="s">
        <v>71</v>
      </c>
      <c r="F59" s="30"/>
      <c r="G59" s="30"/>
      <c r="H59" s="31"/>
      <c r="I59" s="33"/>
      <c r="J59" s="33"/>
      <c r="K59" s="42"/>
    </row>
    <row r="60" spans="2:11" x14ac:dyDescent="0.3">
      <c r="B60" s="43"/>
      <c r="C60" s="28"/>
      <c r="D60" s="28"/>
      <c r="E60" s="29"/>
      <c r="F60" s="30"/>
      <c r="G60" s="30"/>
      <c r="H60" s="31"/>
      <c r="I60" s="34"/>
      <c r="J60" s="34"/>
      <c r="K60" s="42"/>
    </row>
    <row r="61" spans="2:11" x14ac:dyDescent="0.3">
      <c r="B61" s="43">
        <v>42606</v>
      </c>
      <c r="C61" s="28">
        <v>17</v>
      </c>
      <c r="D61" s="28" t="s">
        <v>24</v>
      </c>
      <c r="E61" s="29" t="s">
        <v>79</v>
      </c>
      <c r="F61" s="30"/>
      <c r="G61" s="30"/>
      <c r="H61" s="31"/>
      <c r="I61" s="32" t="s">
        <v>16</v>
      </c>
      <c r="J61" s="32" t="s">
        <v>12</v>
      </c>
      <c r="K61" s="42">
        <v>14</v>
      </c>
    </row>
    <row r="62" spans="2:11" x14ac:dyDescent="0.3">
      <c r="B62" s="43"/>
      <c r="C62" s="28"/>
      <c r="D62" s="28"/>
      <c r="E62" s="29"/>
      <c r="F62" s="30"/>
      <c r="G62" s="30"/>
      <c r="H62" s="31"/>
      <c r="I62" s="33"/>
      <c r="J62" s="33"/>
      <c r="K62" s="42"/>
    </row>
    <row r="63" spans="2:11" x14ac:dyDescent="0.3">
      <c r="B63" s="43"/>
      <c r="C63" s="28"/>
      <c r="D63" s="28"/>
      <c r="E63" s="29"/>
      <c r="F63" s="30"/>
      <c r="G63" s="30"/>
      <c r="H63" s="31"/>
      <c r="I63" s="34"/>
      <c r="J63" s="34"/>
      <c r="K63" s="42"/>
    </row>
    <row r="64" spans="2:11" x14ac:dyDescent="0.3">
      <c r="B64" s="43">
        <v>42607</v>
      </c>
      <c r="C64" s="28">
        <v>18</v>
      </c>
      <c r="D64" s="28" t="s">
        <v>20</v>
      </c>
      <c r="E64" s="29" t="s">
        <v>73</v>
      </c>
      <c r="F64" s="30"/>
      <c r="G64" s="30"/>
      <c r="H64" s="31"/>
      <c r="I64" s="32" t="s">
        <v>72</v>
      </c>
      <c r="J64" s="32" t="s">
        <v>12</v>
      </c>
      <c r="K64" s="42">
        <v>21</v>
      </c>
    </row>
    <row r="65" spans="2:13" x14ac:dyDescent="0.3">
      <c r="B65" s="43"/>
      <c r="C65" s="28"/>
      <c r="D65" s="28"/>
      <c r="E65" s="29" t="s">
        <v>74</v>
      </c>
      <c r="F65" s="30"/>
      <c r="G65" s="30"/>
      <c r="H65" s="31"/>
      <c r="I65" s="33"/>
      <c r="J65" s="33"/>
      <c r="K65" s="42"/>
    </row>
    <row r="66" spans="2:13" x14ac:dyDescent="0.3">
      <c r="B66" s="43"/>
      <c r="C66" s="28"/>
      <c r="D66" s="28"/>
      <c r="E66" s="29"/>
      <c r="F66" s="30"/>
      <c r="G66" s="30"/>
      <c r="H66" s="31"/>
      <c r="I66" s="34"/>
      <c r="J66" s="34"/>
      <c r="K66" s="42"/>
    </row>
    <row r="67" spans="2:13" x14ac:dyDescent="0.3">
      <c r="B67" s="43">
        <v>42608</v>
      </c>
      <c r="C67" s="28">
        <v>19</v>
      </c>
      <c r="D67" s="28"/>
      <c r="E67" s="29"/>
      <c r="F67" s="30"/>
      <c r="G67" s="30"/>
      <c r="H67" s="31"/>
      <c r="I67" s="32"/>
      <c r="J67" s="32"/>
      <c r="K67" s="42"/>
    </row>
    <row r="68" spans="2:13" x14ac:dyDescent="0.3">
      <c r="B68" s="43"/>
      <c r="C68" s="28"/>
      <c r="D68" s="28"/>
      <c r="E68" s="29"/>
      <c r="F68" s="30"/>
      <c r="G68" s="30"/>
      <c r="H68" s="31"/>
      <c r="I68" s="33"/>
      <c r="J68" s="33"/>
      <c r="K68" s="42"/>
    </row>
    <row r="69" spans="2:13" x14ac:dyDescent="0.3">
      <c r="B69" s="43"/>
      <c r="C69" s="28"/>
      <c r="D69" s="28"/>
      <c r="E69" s="29"/>
      <c r="F69" s="30"/>
      <c r="G69" s="30"/>
      <c r="H69" s="31"/>
      <c r="I69" s="34"/>
      <c r="J69" s="34"/>
      <c r="K69" s="42"/>
    </row>
    <row r="70" spans="2:13" x14ac:dyDescent="0.3">
      <c r="B70" s="43">
        <v>42609</v>
      </c>
      <c r="C70" s="28">
        <v>20</v>
      </c>
      <c r="D70" s="28" t="s">
        <v>42</v>
      </c>
      <c r="E70" s="29" t="s">
        <v>75</v>
      </c>
      <c r="F70" s="30"/>
      <c r="G70" s="30"/>
      <c r="H70" s="31"/>
      <c r="I70" s="32" t="s">
        <v>32</v>
      </c>
      <c r="J70" s="32" t="s">
        <v>12</v>
      </c>
      <c r="K70" s="42">
        <v>12.9</v>
      </c>
    </row>
    <row r="71" spans="2:13" x14ac:dyDescent="0.3">
      <c r="B71" s="43"/>
      <c r="C71" s="28"/>
      <c r="D71" s="28"/>
      <c r="E71" s="29"/>
      <c r="F71" s="30"/>
      <c r="G71" s="30"/>
      <c r="H71" s="31"/>
      <c r="I71" s="33"/>
      <c r="J71" s="33"/>
      <c r="K71" s="42"/>
    </row>
    <row r="72" spans="2:13" x14ac:dyDescent="0.3">
      <c r="B72" s="43"/>
      <c r="C72" s="28"/>
      <c r="D72" s="28"/>
      <c r="E72" s="29"/>
      <c r="F72" s="30"/>
      <c r="G72" s="30"/>
      <c r="H72" s="31"/>
      <c r="I72" s="34"/>
      <c r="J72" s="34"/>
      <c r="K72" s="42"/>
    </row>
    <row r="73" spans="2:13" x14ac:dyDescent="0.3">
      <c r="B73" s="43">
        <v>42610</v>
      </c>
      <c r="C73" s="28">
        <v>21</v>
      </c>
      <c r="D73" s="28" t="s">
        <v>96</v>
      </c>
      <c r="E73" s="29" t="s">
        <v>86</v>
      </c>
      <c r="F73" s="30"/>
      <c r="G73" s="30"/>
      <c r="H73" s="31"/>
      <c r="I73" s="32" t="s">
        <v>16</v>
      </c>
      <c r="J73" s="32" t="s">
        <v>82</v>
      </c>
      <c r="K73" s="42">
        <v>189</v>
      </c>
    </row>
    <row r="74" spans="2:13" x14ac:dyDescent="0.3">
      <c r="B74" s="43"/>
      <c r="C74" s="28"/>
      <c r="D74" s="28"/>
      <c r="E74" s="29" t="s">
        <v>87</v>
      </c>
      <c r="F74" s="30"/>
      <c r="G74" s="30"/>
      <c r="H74" s="31"/>
      <c r="I74" s="33"/>
      <c r="J74" s="33"/>
      <c r="K74" s="42"/>
    </row>
    <row r="75" spans="2:13" x14ac:dyDescent="0.3">
      <c r="B75" s="43"/>
      <c r="C75" s="28"/>
      <c r="D75" s="28"/>
      <c r="E75" s="29"/>
      <c r="F75" s="30"/>
      <c r="G75" s="30"/>
      <c r="H75" s="31"/>
      <c r="I75" s="34"/>
      <c r="J75" s="34"/>
      <c r="K75" s="42"/>
    </row>
    <row r="76" spans="2:13" x14ac:dyDescent="0.3">
      <c r="B76" s="43">
        <v>42611</v>
      </c>
      <c r="C76" s="28">
        <v>22</v>
      </c>
      <c r="D76" s="28" t="s">
        <v>20</v>
      </c>
      <c r="E76" s="29" t="s">
        <v>76</v>
      </c>
      <c r="F76" s="30"/>
      <c r="G76" s="30"/>
      <c r="H76" s="31"/>
      <c r="I76" s="32" t="s">
        <v>16</v>
      </c>
      <c r="J76" s="32" t="s">
        <v>12</v>
      </c>
      <c r="K76" s="42">
        <v>25</v>
      </c>
    </row>
    <row r="77" spans="2:13" x14ac:dyDescent="0.3">
      <c r="B77" s="43"/>
      <c r="C77" s="28"/>
      <c r="D77" s="28"/>
      <c r="E77" s="29" t="s">
        <v>80</v>
      </c>
      <c r="F77" s="30"/>
      <c r="G77" s="30"/>
      <c r="H77" s="31"/>
      <c r="I77" s="33"/>
      <c r="J77" s="33"/>
      <c r="K77" s="42"/>
      <c r="M77" s="19"/>
    </row>
    <row r="78" spans="2:13" x14ac:dyDescent="0.3">
      <c r="B78" s="43"/>
      <c r="C78" s="28"/>
      <c r="D78" s="28"/>
      <c r="E78" s="29"/>
      <c r="F78" s="30"/>
      <c r="G78" s="30"/>
      <c r="H78" s="31"/>
      <c r="I78" s="34"/>
      <c r="J78" s="34"/>
      <c r="K78" s="42"/>
    </row>
    <row r="79" spans="2:13" x14ac:dyDescent="0.3">
      <c r="B79" s="47">
        <v>42612</v>
      </c>
      <c r="C79" s="32">
        <v>23</v>
      </c>
      <c r="D79" s="28" t="s">
        <v>20</v>
      </c>
      <c r="E79" s="29" t="s">
        <v>77</v>
      </c>
      <c r="F79" s="30"/>
      <c r="G79" s="30"/>
      <c r="H79" s="31"/>
      <c r="I79" s="32" t="s">
        <v>16</v>
      </c>
      <c r="J79" s="32" t="s">
        <v>12</v>
      </c>
      <c r="K79" s="42">
        <v>35</v>
      </c>
    </row>
    <row r="80" spans="2:13" x14ac:dyDescent="0.3">
      <c r="B80" s="48"/>
      <c r="C80" s="33"/>
      <c r="D80" s="28"/>
      <c r="E80" s="29" t="s">
        <v>78</v>
      </c>
      <c r="F80" s="30"/>
      <c r="G80" s="30"/>
      <c r="H80" s="31"/>
      <c r="I80" s="33"/>
      <c r="J80" s="33"/>
      <c r="K80" s="42"/>
    </row>
    <row r="81" spans="2:11" x14ac:dyDescent="0.3">
      <c r="B81" s="48"/>
      <c r="C81" s="33"/>
      <c r="D81" s="28"/>
      <c r="E81" s="29" t="s">
        <v>81</v>
      </c>
      <c r="F81" s="30"/>
      <c r="G81" s="30"/>
      <c r="H81" s="31"/>
      <c r="I81" s="34"/>
      <c r="J81" s="34"/>
      <c r="K81" s="42"/>
    </row>
    <row r="82" spans="2:11" x14ac:dyDescent="0.3">
      <c r="B82" s="49"/>
      <c r="C82" s="34"/>
      <c r="D82" s="18" t="s">
        <v>97</v>
      </c>
      <c r="E82" s="56" t="s">
        <v>98</v>
      </c>
      <c r="F82" s="57"/>
      <c r="G82" s="57"/>
      <c r="H82" s="58"/>
      <c r="I82" s="22"/>
      <c r="J82" s="22" t="s">
        <v>41</v>
      </c>
      <c r="K82" s="23">
        <v>688</v>
      </c>
    </row>
    <row r="83" spans="2:11" x14ac:dyDescent="0.3">
      <c r="B83" s="43">
        <v>42613</v>
      </c>
      <c r="C83" s="28">
        <v>24</v>
      </c>
      <c r="D83" s="32" t="s">
        <v>97</v>
      </c>
      <c r="E83" s="30" t="s">
        <v>83</v>
      </c>
      <c r="F83" s="30"/>
      <c r="G83" s="30"/>
      <c r="H83" s="30"/>
      <c r="I83" s="28" t="s">
        <v>16</v>
      </c>
      <c r="J83" s="28" t="s">
        <v>12</v>
      </c>
      <c r="K83" s="42">
        <v>40</v>
      </c>
    </row>
    <row r="84" spans="2:11" x14ac:dyDescent="0.3">
      <c r="B84" s="43"/>
      <c r="C84" s="28"/>
      <c r="D84" s="33"/>
      <c r="E84" s="30" t="s">
        <v>85</v>
      </c>
      <c r="F84" s="30"/>
      <c r="G84" s="30"/>
      <c r="H84" s="30"/>
      <c r="I84" s="28"/>
      <c r="J84" s="28"/>
      <c r="K84" s="42"/>
    </row>
    <row r="85" spans="2:11" x14ac:dyDescent="0.3">
      <c r="B85" s="43"/>
      <c r="C85" s="28"/>
      <c r="D85" s="34"/>
      <c r="E85" s="30" t="s">
        <v>84</v>
      </c>
      <c r="F85" s="30"/>
      <c r="G85" s="30"/>
      <c r="H85" s="30"/>
      <c r="I85" s="28"/>
      <c r="J85" s="28"/>
      <c r="K85" s="42"/>
    </row>
    <row r="86" spans="2:11" x14ac:dyDescent="0.3">
      <c r="B86" s="43"/>
      <c r="C86" s="28"/>
      <c r="D86" s="32" t="s">
        <v>96</v>
      </c>
      <c r="E86" s="53" t="s">
        <v>89</v>
      </c>
      <c r="F86" s="54"/>
      <c r="G86" s="54"/>
      <c r="H86" s="55"/>
      <c r="I86" s="33" t="s">
        <v>32</v>
      </c>
      <c r="J86" s="33" t="s">
        <v>88</v>
      </c>
      <c r="K86" s="44">
        <v>89.5</v>
      </c>
    </row>
    <row r="87" spans="2:11" x14ac:dyDescent="0.3">
      <c r="B87" s="43"/>
      <c r="C87" s="28"/>
      <c r="D87" s="33"/>
      <c r="E87" s="29" t="s">
        <v>90</v>
      </c>
      <c r="F87" s="30"/>
      <c r="G87" s="30"/>
      <c r="H87" s="31"/>
      <c r="I87" s="33"/>
      <c r="J87" s="33"/>
      <c r="K87" s="45"/>
    </row>
    <row r="88" spans="2:11" x14ac:dyDescent="0.3">
      <c r="B88" s="43"/>
      <c r="C88" s="28"/>
      <c r="D88" s="33"/>
      <c r="E88" s="29" t="s">
        <v>91</v>
      </c>
      <c r="F88" s="30"/>
      <c r="G88" s="30"/>
      <c r="H88" s="31"/>
      <c r="I88" s="33"/>
      <c r="J88" s="33"/>
      <c r="K88" s="45"/>
    </row>
    <row r="89" spans="2:11" x14ac:dyDescent="0.3">
      <c r="B89" s="43"/>
      <c r="C89" s="28"/>
      <c r="D89" s="33"/>
      <c r="E89" s="29" t="s">
        <v>93</v>
      </c>
      <c r="F89" s="30"/>
      <c r="G89" s="30"/>
      <c r="H89" s="31"/>
      <c r="I89" s="33"/>
      <c r="J89" s="33"/>
      <c r="K89" s="45"/>
    </row>
    <row r="90" spans="2:11" x14ac:dyDescent="0.3">
      <c r="B90" s="43"/>
      <c r="C90" s="28"/>
      <c r="D90" s="33"/>
      <c r="E90" s="29" t="s">
        <v>95</v>
      </c>
      <c r="F90" s="30"/>
      <c r="G90" s="30"/>
      <c r="H90" s="31"/>
      <c r="I90" s="33"/>
      <c r="J90" s="33"/>
      <c r="K90" s="45"/>
    </row>
    <row r="91" spans="2:11" x14ac:dyDescent="0.3">
      <c r="B91" s="43"/>
      <c r="C91" s="28"/>
      <c r="D91" s="33"/>
      <c r="E91" s="29" t="s">
        <v>94</v>
      </c>
      <c r="F91" s="30"/>
      <c r="G91" s="30"/>
      <c r="H91" s="31"/>
      <c r="I91" s="33"/>
      <c r="J91" s="33"/>
      <c r="K91" s="45"/>
    </row>
    <row r="92" spans="2:11" x14ac:dyDescent="0.3">
      <c r="B92" s="43"/>
      <c r="C92" s="28"/>
      <c r="D92" s="34"/>
      <c r="E92" s="29" t="s">
        <v>92</v>
      </c>
      <c r="F92" s="30"/>
      <c r="G92" s="30"/>
      <c r="H92" s="31"/>
      <c r="I92" s="34"/>
      <c r="J92" s="34"/>
      <c r="K92" s="46"/>
    </row>
  </sheetData>
  <dataConsolidate/>
  <mergeCells count="242"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E39:H39"/>
    <mergeCell ref="B40:B42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3"/>
  <sheetViews>
    <sheetView tabSelected="1" topLeftCell="A34" workbookViewId="0">
      <selection activeCell="Q54" sqref="Q54"/>
    </sheetView>
  </sheetViews>
  <sheetFormatPr defaultRowHeight="16.5" x14ac:dyDescent="0.3"/>
  <cols>
    <col min="1" max="1" width="9" style="1"/>
    <col min="2" max="2" width="14.875" style="1" customWidth="1"/>
    <col min="3" max="3" width="9" style="1"/>
    <col min="4" max="4" width="9" style="19"/>
    <col min="5" max="5" width="9" style="1" customWidth="1"/>
    <col min="6" max="8" width="9" style="1"/>
    <col min="9" max="9" width="9" style="19"/>
    <col min="10" max="10" width="10.25" style="19" bestFit="1" customWidth="1"/>
    <col min="11" max="11" width="9" style="19"/>
    <col min="12" max="14" width="9" style="1"/>
    <col min="15" max="15" width="12.75" style="1" bestFit="1" customWidth="1"/>
    <col min="16" max="16384" width="9" style="1"/>
  </cols>
  <sheetData>
    <row r="2" spans="2:16" ht="22.5" x14ac:dyDescent="0.4">
      <c r="B2" s="38" t="s">
        <v>3</v>
      </c>
      <c r="C2" s="38"/>
      <c r="D2" s="38"/>
      <c r="E2" s="38"/>
      <c r="F2" s="38"/>
      <c r="G2" s="38"/>
      <c r="H2" s="38"/>
      <c r="I2" s="38"/>
      <c r="J2" s="38"/>
      <c r="K2" s="38"/>
      <c r="M2" s="59" t="s">
        <v>9</v>
      </c>
      <c r="N2" s="60"/>
      <c r="O2" s="60"/>
      <c r="P2" s="60"/>
    </row>
    <row r="3" spans="2:16" ht="18" x14ac:dyDescent="0.35">
      <c r="B3" s="2" t="s">
        <v>0</v>
      </c>
      <c r="C3" s="2" t="s">
        <v>1</v>
      </c>
      <c r="D3" s="2" t="s">
        <v>2</v>
      </c>
      <c r="E3" s="39" t="s">
        <v>26</v>
      </c>
      <c r="F3" s="40"/>
      <c r="G3" s="40"/>
      <c r="H3" s="41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3">
        <v>42614</v>
      </c>
      <c r="C4" s="28">
        <v>1</v>
      </c>
      <c r="D4" s="32" t="s">
        <v>24</v>
      </c>
      <c r="E4" s="29" t="s">
        <v>104</v>
      </c>
      <c r="F4" s="30"/>
      <c r="G4" s="30"/>
      <c r="H4" s="31"/>
      <c r="I4" s="32" t="s">
        <v>16</v>
      </c>
      <c r="J4" s="32" t="s">
        <v>12</v>
      </c>
      <c r="K4" s="42">
        <v>20</v>
      </c>
      <c r="M4" s="42">
        <v>8</v>
      </c>
      <c r="N4" s="17" t="s">
        <v>7</v>
      </c>
      <c r="O4" s="16">
        <f>SUMPRODUCT((I4:I103="杜荣")*K4:K103)</f>
        <v>277</v>
      </c>
      <c r="P4" s="5">
        <f>O7-O4</f>
        <v>45</v>
      </c>
    </row>
    <row r="5" spans="2:16" x14ac:dyDescent="0.3">
      <c r="B5" s="43"/>
      <c r="C5" s="28"/>
      <c r="D5" s="33"/>
      <c r="E5" s="29" t="s">
        <v>103</v>
      </c>
      <c r="F5" s="30"/>
      <c r="G5" s="30"/>
      <c r="H5" s="31"/>
      <c r="I5" s="33"/>
      <c r="J5" s="33"/>
      <c r="K5" s="42"/>
      <c r="M5" s="42"/>
      <c r="N5" s="17" t="s">
        <v>15</v>
      </c>
      <c r="O5" s="16">
        <f>SUMPRODUCT((I4:I103="黄亮")*K4:K103)</f>
        <v>69</v>
      </c>
      <c r="P5" s="5">
        <f>O7-O5</f>
        <v>253</v>
      </c>
    </row>
    <row r="6" spans="2:16" x14ac:dyDescent="0.3">
      <c r="B6" s="43"/>
      <c r="C6" s="28"/>
      <c r="D6" s="34"/>
      <c r="E6" s="29" t="s">
        <v>105</v>
      </c>
      <c r="F6" s="30"/>
      <c r="G6" s="30"/>
      <c r="H6" s="31"/>
      <c r="I6" s="34"/>
      <c r="J6" s="34"/>
      <c r="K6" s="42"/>
      <c r="M6" s="42"/>
      <c r="N6" s="17" t="s">
        <v>16</v>
      </c>
      <c r="O6" s="16">
        <f>SUMPRODUCT((I4:I103="邹逍")*K4:K103)</f>
        <v>620</v>
      </c>
      <c r="P6" s="5">
        <f>O7-O6</f>
        <v>-298</v>
      </c>
    </row>
    <row r="7" spans="2:16" x14ac:dyDescent="0.3">
      <c r="B7" s="43">
        <v>42615</v>
      </c>
      <c r="C7" s="28">
        <v>2</v>
      </c>
      <c r="D7" s="28" t="s">
        <v>20</v>
      </c>
      <c r="E7" s="29" t="s">
        <v>100</v>
      </c>
      <c r="F7" s="30"/>
      <c r="G7" s="30"/>
      <c r="H7" s="31"/>
      <c r="I7" s="32" t="s">
        <v>16</v>
      </c>
      <c r="J7" s="32" t="s">
        <v>12</v>
      </c>
      <c r="K7" s="42">
        <v>40</v>
      </c>
      <c r="M7" s="6" t="s">
        <v>17</v>
      </c>
      <c r="N7" s="7"/>
      <c r="O7" s="63">
        <f>AVERAGE(O4:O6)</f>
        <v>322</v>
      </c>
      <c r="P7" s="64"/>
    </row>
    <row r="8" spans="2:16" x14ac:dyDescent="0.3">
      <c r="B8" s="43"/>
      <c r="C8" s="28"/>
      <c r="D8" s="28"/>
      <c r="E8" s="29" t="s">
        <v>101</v>
      </c>
      <c r="F8" s="30"/>
      <c r="G8" s="30"/>
      <c r="H8" s="31"/>
      <c r="I8" s="33"/>
      <c r="J8" s="33"/>
      <c r="K8" s="42"/>
      <c r="M8" s="6" t="s">
        <v>18</v>
      </c>
      <c r="N8" s="7"/>
      <c r="O8" s="61">
        <f>SUM(O4:O6)</f>
        <v>966</v>
      </c>
      <c r="P8" s="62"/>
    </row>
    <row r="9" spans="2:16" x14ac:dyDescent="0.3">
      <c r="B9" s="43"/>
      <c r="C9" s="28"/>
      <c r="D9" s="28"/>
      <c r="E9" s="29" t="s">
        <v>102</v>
      </c>
      <c r="F9" s="30"/>
      <c r="G9" s="30"/>
      <c r="H9" s="31"/>
      <c r="I9" s="33"/>
      <c r="J9" s="33"/>
      <c r="K9" s="42"/>
      <c r="M9" s="8"/>
      <c r="N9" s="9"/>
      <c r="O9" s="10"/>
      <c r="P9" s="10"/>
    </row>
    <row r="10" spans="2:16" x14ac:dyDescent="0.3">
      <c r="B10" s="43">
        <v>42616</v>
      </c>
      <c r="C10" s="28">
        <v>3</v>
      </c>
      <c r="D10" s="32" t="s">
        <v>42</v>
      </c>
      <c r="E10" s="29" t="s">
        <v>106</v>
      </c>
      <c r="F10" s="30"/>
      <c r="G10" s="30"/>
      <c r="H10" s="31"/>
      <c r="I10" s="32" t="s">
        <v>32</v>
      </c>
      <c r="J10" s="32" t="s">
        <v>12</v>
      </c>
      <c r="K10" s="42">
        <v>167.5</v>
      </c>
    </row>
    <row r="11" spans="2:16" x14ac:dyDescent="0.3">
      <c r="B11" s="43"/>
      <c r="C11" s="28"/>
      <c r="D11" s="33"/>
      <c r="E11" s="29" t="s">
        <v>107</v>
      </c>
      <c r="F11" s="30"/>
      <c r="G11" s="30"/>
      <c r="H11" s="31"/>
      <c r="I11" s="33"/>
      <c r="J11" s="33"/>
      <c r="K11" s="42"/>
    </row>
    <row r="12" spans="2:16" x14ac:dyDescent="0.3">
      <c r="B12" s="43"/>
      <c r="C12" s="28"/>
      <c r="D12" s="33"/>
      <c r="E12" s="29" t="s">
        <v>108</v>
      </c>
      <c r="F12" s="30"/>
      <c r="G12" s="30"/>
      <c r="H12" s="31"/>
      <c r="I12" s="33"/>
      <c r="J12" s="33"/>
      <c r="K12" s="42"/>
    </row>
    <row r="13" spans="2:16" x14ac:dyDescent="0.3">
      <c r="B13" s="43"/>
      <c r="C13" s="28"/>
      <c r="D13" s="33"/>
      <c r="E13" s="29" t="s">
        <v>109</v>
      </c>
      <c r="F13" s="30"/>
      <c r="G13" s="30"/>
      <c r="H13" s="31"/>
      <c r="I13" s="33"/>
      <c r="J13" s="33"/>
      <c r="K13" s="42"/>
    </row>
    <row r="14" spans="2:16" x14ac:dyDescent="0.3">
      <c r="B14" s="43"/>
      <c r="C14" s="28"/>
      <c r="D14" s="33"/>
      <c r="E14" s="29" t="s">
        <v>110</v>
      </c>
      <c r="F14" s="30"/>
      <c r="G14" s="30"/>
      <c r="H14" s="31"/>
      <c r="I14" s="33"/>
      <c r="J14" s="33"/>
      <c r="K14" s="42"/>
    </row>
    <row r="15" spans="2:16" x14ac:dyDescent="0.3">
      <c r="B15" s="43"/>
      <c r="C15" s="28"/>
      <c r="D15" s="33"/>
      <c r="E15" s="29" t="s">
        <v>111</v>
      </c>
      <c r="F15" s="30"/>
      <c r="G15" s="30"/>
      <c r="H15" s="31"/>
      <c r="I15" s="33"/>
      <c r="J15" s="33"/>
      <c r="K15" s="42"/>
    </row>
    <row r="16" spans="2:16" x14ac:dyDescent="0.3">
      <c r="B16" s="43"/>
      <c r="C16" s="28"/>
      <c r="D16" s="33"/>
      <c r="E16" s="29" t="s">
        <v>112</v>
      </c>
      <c r="F16" s="30"/>
      <c r="G16" s="30"/>
      <c r="H16" s="31"/>
      <c r="I16" s="33"/>
      <c r="J16" s="33"/>
      <c r="K16" s="42"/>
    </row>
    <row r="17" spans="2:11" x14ac:dyDescent="0.3">
      <c r="B17" s="43"/>
      <c r="C17" s="28"/>
      <c r="D17" s="33"/>
      <c r="E17" s="29" t="s">
        <v>113</v>
      </c>
      <c r="F17" s="30"/>
      <c r="G17" s="30"/>
      <c r="H17" s="31"/>
      <c r="I17" s="33"/>
      <c r="J17" s="33"/>
      <c r="K17" s="42"/>
    </row>
    <row r="18" spans="2:11" x14ac:dyDescent="0.3">
      <c r="B18" s="43"/>
      <c r="C18" s="28"/>
      <c r="D18" s="34"/>
      <c r="E18" s="29" t="s">
        <v>114</v>
      </c>
      <c r="F18" s="30"/>
      <c r="G18" s="30"/>
      <c r="H18" s="31"/>
      <c r="I18" s="34"/>
      <c r="J18" s="34"/>
      <c r="K18" s="42"/>
    </row>
    <row r="19" spans="2:11" x14ac:dyDescent="0.3">
      <c r="B19" s="43">
        <v>42617</v>
      </c>
      <c r="C19" s="28">
        <v>4</v>
      </c>
      <c r="D19" s="26" t="s">
        <v>24</v>
      </c>
      <c r="E19" s="29" t="s">
        <v>115</v>
      </c>
      <c r="F19" s="30"/>
      <c r="G19" s="30"/>
      <c r="H19" s="31"/>
      <c r="I19" s="32" t="s">
        <v>16</v>
      </c>
      <c r="J19" s="32" t="s">
        <v>12</v>
      </c>
      <c r="K19" s="42">
        <v>4</v>
      </c>
    </row>
    <row r="20" spans="2:11" x14ac:dyDescent="0.3">
      <c r="B20" s="43"/>
      <c r="C20" s="28"/>
      <c r="D20" s="26"/>
      <c r="E20" s="29"/>
      <c r="F20" s="30"/>
      <c r="G20" s="30"/>
      <c r="H20" s="31"/>
      <c r="I20" s="33"/>
      <c r="J20" s="33"/>
      <c r="K20" s="42"/>
    </row>
    <row r="21" spans="2:11" x14ac:dyDescent="0.3">
      <c r="B21" s="43"/>
      <c r="C21" s="28"/>
      <c r="D21" s="26"/>
      <c r="E21" s="29"/>
      <c r="F21" s="30"/>
      <c r="G21" s="30"/>
      <c r="H21" s="31"/>
      <c r="I21" s="34"/>
      <c r="J21" s="34"/>
      <c r="K21" s="42"/>
    </row>
    <row r="22" spans="2:11" x14ac:dyDescent="0.3">
      <c r="B22" s="43">
        <v>42618</v>
      </c>
      <c r="C22" s="28">
        <v>5</v>
      </c>
      <c r="D22" s="26" t="s">
        <v>20</v>
      </c>
      <c r="E22" s="29" t="s">
        <v>117</v>
      </c>
      <c r="F22" s="30"/>
      <c r="G22" s="30"/>
      <c r="H22" s="31"/>
      <c r="I22" s="32" t="s">
        <v>16</v>
      </c>
      <c r="J22" s="32" t="s">
        <v>12</v>
      </c>
      <c r="K22" s="44">
        <v>111</v>
      </c>
    </row>
    <row r="23" spans="2:11" x14ac:dyDescent="0.3">
      <c r="B23" s="43"/>
      <c r="C23" s="28"/>
      <c r="D23" s="26" t="s">
        <v>96</v>
      </c>
      <c r="E23" s="29" t="s">
        <v>116</v>
      </c>
      <c r="F23" s="30"/>
      <c r="G23" s="30"/>
      <c r="H23" s="31"/>
      <c r="I23" s="33"/>
      <c r="J23" s="33"/>
      <c r="K23" s="45"/>
    </row>
    <row r="24" spans="2:11" x14ac:dyDescent="0.3">
      <c r="B24" s="43"/>
      <c r="C24" s="28"/>
      <c r="D24" s="26" t="s">
        <v>24</v>
      </c>
      <c r="E24" s="29" t="s">
        <v>118</v>
      </c>
      <c r="F24" s="30"/>
      <c r="G24" s="30"/>
      <c r="H24" s="31"/>
      <c r="I24" s="34"/>
      <c r="J24" s="33"/>
      <c r="K24" s="46"/>
    </row>
    <row r="25" spans="2:11" x14ac:dyDescent="0.3">
      <c r="B25" s="43">
        <v>42619</v>
      </c>
      <c r="C25" s="28">
        <v>6</v>
      </c>
      <c r="D25" s="26" t="s">
        <v>20</v>
      </c>
      <c r="E25" s="29" t="s">
        <v>119</v>
      </c>
      <c r="F25" s="30"/>
      <c r="G25" s="30"/>
      <c r="H25" s="31"/>
      <c r="I25" s="32" t="s">
        <v>16</v>
      </c>
      <c r="J25" s="32" t="s">
        <v>12</v>
      </c>
      <c r="K25" s="42">
        <v>29</v>
      </c>
    </row>
    <row r="26" spans="2:11" x14ac:dyDescent="0.3">
      <c r="B26" s="43"/>
      <c r="C26" s="28"/>
      <c r="D26" s="26" t="s">
        <v>24</v>
      </c>
      <c r="E26" s="29" t="s">
        <v>121</v>
      </c>
      <c r="F26" s="30"/>
      <c r="G26" s="30"/>
      <c r="H26" s="31"/>
      <c r="I26" s="33"/>
      <c r="J26" s="33"/>
      <c r="K26" s="42"/>
    </row>
    <row r="27" spans="2:11" x14ac:dyDescent="0.3">
      <c r="B27" s="43"/>
      <c r="C27" s="28"/>
      <c r="D27" s="26"/>
      <c r="E27" s="29" t="s">
        <v>120</v>
      </c>
      <c r="F27" s="30"/>
      <c r="G27" s="30"/>
      <c r="H27" s="31"/>
      <c r="I27" s="34"/>
      <c r="J27" s="34"/>
      <c r="K27" s="42"/>
    </row>
    <row r="28" spans="2:11" x14ac:dyDescent="0.3">
      <c r="B28" s="43">
        <v>42620</v>
      </c>
      <c r="C28" s="32">
        <v>7</v>
      </c>
      <c r="D28" s="26" t="s">
        <v>20</v>
      </c>
      <c r="E28" s="65" t="s">
        <v>122</v>
      </c>
      <c r="F28" s="66"/>
      <c r="G28" s="66"/>
      <c r="H28" s="67"/>
      <c r="I28" s="24"/>
      <c r="J28" s="24"/>
      <c r="K28" s="27"/>
    </row>
    <row r="29" spans="2:11" x14ac:dyDescent="0.3">
      <c r="B29" s="43"/>
      <c r="C29" s="33"/>
      <c r="D29" s="26" t="s">
        <v>24</v>
      </c>
      <c r="E29" s="29" t="s">
        <v>123</v>
      </c>
      <c r="F29" s="30"/>
      <c r="G29" s="30"/>
      <c r="H29" s="31"/>
      <c r="I29" s="32" t="s">
        <v>16</v>
      </c>
      <c r="J29" s="32" t="s">
        <v>12</v>
      </c>
      <c r="K29" s="42">
        <v>32</v>
      </c>
    </row>
    <row r="30" spans="2:11" x14ac:dyDescent="0.3">
      <c r="B30" s="43"/>
      <c r="C30" s="33"/>
      <c r="D30" s="26" t="s">
        <v>96</v>
      </c>
      <c r="E30" s="35" t="s">
        <v>124</v>
      </c>
      <c r="F30" s="36"/>
      <c r="G30" s="36"/>
      <c r="H30" s="37"/>
      <c r="I30" s="33"/>
      <c r="J30" s="33"/>
      <c r="K30" s="42"/>
    </row>
    <row r="31" spans="2:11" x14ac:dyDescent="0.3">
      <c r="B31" s="43">
        <v>42621</v>
      </c>
      <c r="C31" s="28">
        <v>8</v>
      </c>
      <c r="D31" s="26" t="s">
        <v>24</v>
      </c>
      <c r="E31" s="29" t="s">
        <v>125</v>
      </c>
      <c r="F31" s="30"/>
      <c r="G31" s="30"/>
      <c r="H31" s="31"/>
      <c r="I31" s="32" t="s">
        <v>16</v>
      </c>
      <c r="J31" s="32" t="s">
        <v>12</v>
      </c>
      <c r="K31" s="42">
        <v>9</v>
      </c>
    </row>
    <row r="32" spans="2:11" x14ac:dyDescent="0.3">
      <c r="B32" s="43"/>
      <c r="C32" s="28"/>
      <c r="D32" s="26"/>
      <c r="E32" s="29"/>
      <c r="F32" s="30"/>
      <c r="G32" s="30"/>
      <c r="H32" s="31"/>
      <c r="I32" s="33"/>
      <c r="J32" s="33"/>
      <c r="K32" s="42"/>
    </row>
    <row r="33" spans="2:11" x14ac:dyDescent="0.3">
      <c r="B33" s="43"/>
      <c r="C33" s="28"/>
      <c r="D33" s="26"/>
      <c r="E33" s="29"/>
      <c r="F33" s="30"/>
      <c r="G33" s="30"/>
      <c r="H33" s="31"/>
      <c r="I33" s="34"/>
      <c r="J33" s="34"/>
      <c r="K33" s="42"/>
    </row>
    <row r="34" spans="2:11" x14ac:dyDescent="0.3">
      <c r="B34" s="43">
        <v>42622</v>
      </c>
      <c r="C34" s="28">
        <v>9</v>
      </c>
      <c r="D34" s="26" t="s">
        <v>20</v>
      </c>
      <c r="E34" s="29" t="s">
        <v>126</v>
      </c>
      <c r="F34" s="30"/>
      <c r="G34" s="30"/>
      <c r="H34" s="31"/>
      <c r="I34" s="32" t="s">
        <v>16</v>
      </c>
      <c r="J34" s="32" t="s">
        <v>12</v>
      </c>
      <c r="K34" s="42">
        <v>31</v>
      </c>
    </row>
    <row r="35" spans="2:11" x14ac:dyDescent="0.3">
      <c r="B35" s="43"/>
      <c r="C35" s="28"/>
      <c r="D35" s="26" t="s">
        <v>24</v>
      </c>
      <c r="E35" s="29" t="s">
        <v>127</v>
      </c>
      <c r="F35" s="30"/>
      <c r="G35" s="30"/>
      <c r="H35" s="31"/>
      <c r="I35" s="33"/>
      <c r="J35" s="33"/>
      <c r="K35" s="42"/>
    </row>
    <row r="36" spans="2:11" x14ac:dyDescent="0.3">
      <c r="B36" s="43"/>
      <c r="C36" s="28"/>
      <c r="D36" s="26" t="s">
        <v>96</v>
      </c>
      <c r="E36" s="29" t="s">
        <v>128</v>
      </c>
      <c r="F36" s="30"/>
      <c r="G36" s="30"/>
      <c r="H36" s="31"/>
      <c r="I36" s="34"/>
      <c r="J36" s="34"/>
      <c r="K36" s="42"/>
    </row>
    <row r="37" spans="2:11" x14ac:dyDescent="0.3">
      <c r="B37" s="43">
        <v>42623</v>
      </c>
      <c r="C37" s="28">
        <v>10</v>
      </c>
      <c r="D37" s="26" t="s">
        <v>20</v>
      </c>
      <c r="E37" s="29" t="s">
        <v>129</v>
      </c>
      <c r="F37" s="30"/>
      <c r="G37" s="30"/>
      <c r="H37" s="31"/>
      <c r="I37" s="32" t="s">
        <v>16</v>
      </c>
      <c r="J37" s="32" t="s">
        <v>41</v>
      </c>
      <c r="K37" s="42">
        <v>267</v>
      </c>
    </row>
    <row r="38" spans="2:11" x14ac:dyDescent="0.3">
      <c r="B38" s="43"/>
      <c r="C38" s="28"/>
      <c r="D38" s="26" t="s">
        <v>42</v>
      </c>
      <c r="E38" s="29" t="s">
        <v>130</v>
      </c>
      <c r="F38" s="30"/>
      <c r="G38" s="30"/>
      <c r="H38" s="31"/>
      <c r="I38" s="33"/>
      <c r="J38" s="33"/>
      <c r="K38" s="42"/>
    </row>
    <row r="39" spans="2:11" x14ac:dyDescent="0.3">
      <c r="B39" s="43"/>
      <c r="C39" s="28"/>
      <c r="D39" s="26"/>
      <c r="E39" s="29"/>
      <c r="F39" s="30"/>
      <c r="G39" s="30"/>
      <c r="H39" s="31"/>
      <c r="I39" s="34"/>
      <c r="J39" s="34"/>
      <c r="K39" s="42"/>
    </row>
    <row r="40" spans="2:11" x14ac:dyDescent="0.3">
      <c r="B40" s="43">
        <v>42624</v>
      </c>
      <c r="C40" s="28">
        <v>11</v>
      </c>
      <c r="D40" s="26" t="s">
        <v>97</v>
      </c>
      <c r="E40" s="29" t="s">
        <v>131</v>
      </c>
      <c r="F40" s="30"/>
      <c r="G40" s="30"/>
      <c r="H40" s="31"/>
      <c r="I40" s="32" t="s">
        <v>15</v>
      </c>
      <c r="J40" s="32" t="s">
        <v>12</v>
      </c>
      <c r="K40" s="42">
        <v>39</v>
      </c>
    </row>
    <row r="41" spans="2:11" x14ac:dyDescent="0.3">
      <c r="B41" s="43"/>
      <c r="C41" s="28"/>
      <c r="D41" s="26" t="s">
        <v>96</v>
      </c>
      <c r="E41" s="29" t="s">
        <v>132</v>
      </c>
      <c r="F41" s="30"/>
      <c r="G41" s="30"/>
      <c r="H41" s="31"/>
      <c r="I41" s="33"/>
      <c r="J41" s="33"/>
      <c r="K41" s="42"/>
    </row>
    <row r="42" spans="2:11" x14ac:dyDescent="0.3">
      <c r="B42" s="43"/>
      <c r="C42" s="28"/>
      <c r="D42" s="26"/>
      <c r="E42" s="29"/>
      <c r="F42" s="30"/>
      <c r="G42" s="30"/>
      <c r="H42" s="31"/>
      <c r="I42" s="34"/>
      <c r="J42" s="34"/>
      <c r="K42" s="42"/>
    </row>
    <row r="43" spans="2:11" x14ac:dyDescent="0.3">
      <c r="B43" s="43">
        <v>42625</v>
      </c>
      <c r="C43" s="28">
        <v>12</v>
      </c>
      <c r="D43" s="26" t="s">
        <v>20</v>
      </c>
      <c r="E43" s="29" t="s">
        <v>133</v>
      </c>
      <c r="F43" s="30"/>
      <c r="G43" s="30"/>
      <c r="H43" s="31"/>
      <c r="I43" s="32" t="s">
        <v>16</v>
      </c>
      <c r="J43" s="32" t="s">
        <v>12</v>
      </c>
      <c r="K43" s="42">
        <v>35</v>
      </c>
    </row>
    <row r="44" spans="2:11" x14ac:dyDescent="0.3">
      <c r="B44" s="43"/>
      <c r="C44" s="28"/>
      <c r="D44" s="26" t="s">
        <v>24</v>
      </c>
      <c r="E44" s="29" t="s">
        <v>134</v>
      </c>
      <c r="F44" s="30"/>
      <c r="G44" s="30"/>
      <c r="H44" s="31"/>
      <c r="I44" s="33"/>
      <c r="J44" s="33"/>
      <c r="K44" s="42"/>
    </row>
    <row r="45" spans="2:11" x14ac:dyDescent="0.3">
      <c r="B45" s="43"/>
      <c r="C45" s="28"/>
      <c r="D45" s="26"/>
      <c r="E45" s="29"/>
      <c r="F45" s="30"/>
      <c r="G45" s="30"/>
      <c r="H45" s="31"/>
      <c r="I45" s="34"/>
      <c r="J45" s="34"/>
      <c r="K45" s="42"/>
    </row>
    <row r="46" spans="2:11" x14ac:dyDescent="0.3">
      <c r="B46" s="43">
        <v>42626</v>
      </c>
      <c r="C46" s="28">
        <v>13</v>
      </c>
      <c r="D46" s="26" t="s">
        <v>24</v>
      </c>
      <c r="E46" s="29" t="s">
        <v>136</v>
      </c>
      <c r="F46" s="30"/>
      <c r="G46" s="30"/>
      <c r="H46" s="31"/>
      <c r="I46" s="32" t="s">
        <v>16</v>
      </c>
      <c r="J46" s="32" t="s">
        <v>12</v>
      </c>
      <c r="K46" s="42">
        <v>42</v>
      </c>
    </row>
    <row r="47" spans="2:11" x14ac:dyDescent="0.3">
      <c r="B47" s="43"/>
      <c r="C47" s="28"/>
      <c r="D47" s="26" t="s">
        <v>20</v>
      </c>
      <c r="E47" s="29" t="s">
        <v>135</v>
      </c>
      <c r="F47" s="30"/>
      <c r="G47" s="30"/>
      <c r="H47" s="31"/>
      <c r="I47" s="33"/>
      <c r="J47" s="33"/>
      <c r="K47" s="42"/>
    </row>
    <row r="48" spans="2:11" x14ac:dyDescent="0.3">
      <c r="B48" s="43"/>
      <c r="C48" s="28"/>
      <c r="D48" s="26" t="s">
        <v>137</v>
      </c>
      <c r="E48" s="29" t="s">
        <v>138</v>
      </c>
      <c r="F48" s="30"/>
      <c r="G48" s="30"/>
      <c r="H48" s="31"/>
      <c r="I48" s="34"/>
      <c r="J48" s="34"/>
      <c r="K48" s="42"/>
    </row>
    <row r="49" spans="2:11" x14ac:dyDescent="0.3">
      <c r="B49" s="43">
        <v>42627</v>
      </c>
      <c r="C49" s="28">
        <v>14</v>
      </c>
      <c r="D49" s="26" t="s">
        <v>20</v>
      </c>
      <c r="E49" s="29" t="s">
        <v>139</v>
      </c>
      <c r="F49" s="30"/>
      <c r="G49" s="30"/>
      <c r="H49" s="31"/>
      <c r="I49" s="32" t="s">
        <v>32</v>
      </c>
      <c r="J49" s="32" t="s">
        <v>12</v>
      </c>
      <c r="K49" s="42">
        <v>58</v>
      </c>
    </row>
    <row r="50" spans="2:11" x14ac:dyDescent="0.3">
      <c r="B50" s="43"/>
      <c r="C50" s="28"/>
      <c r="D50" s="26" t="s">
        <v>24</v>
      </c>
      <c r="E50" s="29" t="s">
        <v>140</v>
      </c>
      <c r="F50" s="30"/>
      <c r="G50" s="30"/>
      <c r="H50" s="31"/>
      <c r="I50" s="33"/>
      <c r="J50" s="33"/>
      <c r="K50" s="42"/>
    </row>
    <row r="51" spans="2:11" x14ac:dyDescent="0.3">
      <c r="B51" s="43"/>
      <c r="C51" s="28"/>
      <c r="D51" s="26"/>
      <c r="E51" s="29"/>
      <c r="F51" s="30"/>
      <c r="G51" s="30"/>
      <c r="H51" s="31"/>
      <c r="I51" s="34"/>
      <c r="J51" s="34"/>
      <c r="K51" s="42"/>
    </row>
    <row r="52" spans="2:11" x14ac:dyDescent="0.3">
      <c r="B52" s="43">
        <v>42628</v>
      </c>
      <c r="C52" s="28">
        <v>15</v>
      </c>
      <c r="D52" s="26"/>
      <c r="E52" s="29"/>
      <c r="F52" s="30"/>
      <c r="G52" s="30"/>
      <c r="H52" s="31"/>
      <c r="I52" s="32"/>
      <c r="J52" s="32"/>
      <c r="K52" s="42"/>
    </row>
    <row r="53" spans="2:11" x14ac:dyDescent="0.3">
      <c r="B53" s="43"/>
      <c r="C53" s="28"/>
      <c r="D53" s="26"/>
      <c r="E53" s="29"/>
      <c r="F53" s="30"/>
      <c r="G53" s="30"/>
      <c r="H53" s="31"/>
      <c r="I53" s="33"/>
      <c r="J53" s="33"/>
      <c r="K53" s="42"/>
    </row>
    <row r="54" spans="2:11" x14ac:dyDescent="0.3">
      <c r="B54" s="43"/>
      <c r="C54" s="28"/>
      <c r="D54" s="26"/>
      <c r="E54" s="29"/>
      <c r="F54" s="30"/>
      <c r="G54" s="30"/>
      <c r="H54" s="31"/>
      <c r="I54" s="34"/>
      <c r="J54" s="34"/>
      <c r="K54" s="42"/>
    </row>
    <row r="55" spans="2:11" x14ac:dyDescent="0.3">
      <c r="B55" s="43">
        <v>42629</v>
      </c>
      <c r="C55" s="28">
        <v>16</v>
      </c>
      <c r="D55" s="26" t="s">
        <v>20</v>
      </c>
      <c r="E55" s="29" t="s">
        <v>141</v>
      </c>
      <c r="F55" s="30"/>
      <c r="G55" s="30"/>
      <c r="H55" s="31"/>
      <c r="I55" s="32" t="s">
        <v>32</v>
      </c>
      <c r="J55" s="32" t="s">
        <v>12</v>
      </c>
      <c r="K55" s="42">
        <v>21.5</v>
      </c>
    </row>
    <row r="56" spans="2:11" x14ac:dyDescent="0.3">
      <c r="B56" s="43"/>
      <c r="C56" s="28"/>
      <c r="D56" s="32" t="s">
        <v>24</v>
      </c>
      <c r="E56" s="29" t="s">
        <v>142</v>
      </c>
      <c r="F56" s="30"/>
      <c r="G56" s="30"/>
      <c r="H56" s="31"/>
      <c r="I56" s="33"/>
      <c r="J56" s="33"/>
      <c r="K56" s="42"/>
    </row>
    <row r="57" spans="2:11" x14ac:dyDescent="0.3">
      <c r="B57" s="43"/>
      <c r="C57" s="28"/>
      <c r="D57" s="34"/>
      <c r="E57" s="29" t="s">
        <v>143</v>
      </c>
      <c r="F57" s="30"/>
      <c r="G57" s="30"/>
      <c r="H57" s="31"/>
      <c r="I57" s="34"/>
      <c r="J57" s="34"/>
      <c r="K57" s="42"/>
    </row>
    <row r="58" spans="2:11" x14ac:dyDescent="0.3">
      <c r="B58" s="43">
        <v>42630</v>
      </c>
      <c r="C58" s="28">
        <v>17</v>
      </c>
      <c r="D58" s="69" t="s">
        <v>149</v>
      </c>
      <c r="E58" s="56" t="s">
        <v>150</v>
      </c>
      <c r="F58" s="70"/>
      <c r="G58" s="70"/>
      <c r="H58" s="58"/>
      <c r="I58" s="69"/>
      <c r="J58" s="69" t="s">
        <v>41</v>
      </c>
      <c r="K58" s="23">
        <v>244.9</v>
      </c>
    </row>
    <row r="59" spans="2:11" x14ac:dyDescent="0.3">
      <c r="B59" s="43"/>
      <c r="C59" s="28"/>
      <c r="D59" s="69" t="s">
        <v>52</v>
      </c>
      <c r="E59" s="56" t="s">
        <v>151</v>
      </c>
      <c r="F59" s="70"/>
      <c r="G59" s="70"/>
      <c r="H59" s="58"/>
      <c r="I59" s="69"/>
      <c r="J59" s="69" t="s">
        <v>41</v>
      </c>
      <c r="K59" s="23">
        <v>103.2</v>
      </c>
    </row>
    <row r="60" spans="2:11" x14ac:dyDescent="0.3">
      <c r="B60" s="43"/>
      <c r="C60" s="28"/>
      <c r="D60" s="26" t="s">
        <v>20</v>
      </c>
      <c r="E60" s="29" t="s">
        <v>144</v>
      </c>
      <c r="F60" s="30"/>
      <c r="G60" s="30"/>
      <c r="H60" s="31"/>
      <c r="I60" s="26" t="s">
        <v>15</v>
      </c>
      <c r="J60" s="26" t="s">
        <v>12</v>
      </c>
      <c r="K60" s="25">
        <v>30</v>
      </c>
    </row>
    <row r="61" spans="2:11" x14ac:dyDescent="0.3">
      <c r="B61" s="43"/>
      <c r="C61" s="28"/>
      <c r="D61" s="32" t="s">
        <v>24</v>
      </c>
      <c r="E61" s="29" t="s">
        <v>145</v>
      </c>
      <c r="F61" s="30"/>
      <c r="G61" s="30"/>
      <c r="H61" s="31"/>
      <c r="I61" s="32" t="s">
        <v>32</v>
      </c>
      <c r="J61" s="32" t="s">
        <v>12</v>
      </c>
      <c r="K61" s="44">
        <v>30</v>
      </c>
    </row>
    <row r="62" spans="2:11" x14ac:dyDescent="0.3">
      <c r="B62" s="43"/>
      <c r="C62" s="28"/>
      <c r="D62" s="33"/>
      <c r="E62" s="29" t="s">
        <v>146</v>
      </c>
      <c r="F62" s="68"/>
      <c r="G62" s="68"/>
      <c r="H62" s="31"/>
      <c r="I62" s="33"/>
      <c r="J62" s="33"/>
      <c r="K62" s="45"/>
    </row>
    <row r="63" spans="2:11" x14ac:dyDescent="0.3">
      <c r="B63" s="43"/>
      <c r="C63" s="28"/>
      <c r="D63" s="33"/>
      <c r="E63" s="29" t="s">
        <v>147</v>
      </c>
      <c r="F63" s="68"/>
      <c r="G63" s="68"/>
      <c r="H63" s="31"/>
      <c r="I63" s="33"/>
      <c r="J63" s="33"/>
      <c r="K63" s="45"/>
    </row>
    <row r="64" spans="2:11" x14ac:dyDescent="0.3">
      <c r="B64" s="43"/>
      <c r="C64" s="28"/>
      <c r="D64" s="34"/>
      <c r="E64" s="29" t="s">
        <v>148</v>
      </c>
      <c r="F64" s="30"/>
      <c r="G64" s="30"/>
      <c r="H64" s="31"/>
      <c r="I64" s="34"/>
      <c r="J64" s="34"/>
      <c r="K64" s="46"/>
    </row>
    <row r="65" spans="2:11" x14ac:dyDescent="0.3">
      <c r="B65" s="43">
        <v>42631</v>
      </c>
      <c r="C65" s="28">
        <v>18</v>
      </c>
      <c r="D65" s="26"/>
      <c r="E65" s="29"/>
      <c r="F65" s="30"/>
      <c r="G65" s="30"/>
      <c r="H65" s="31"/>
      <c r="I65" s="32"/>
      <c r="J65" s="32"/>
      <c r="K65" s="42"/>
    </row>
    <row r="66" spans="2:11" x14ac:dyDescent="0.3">
      <c r="B66" s="43"/>
      <c r="C66" s="28"/>
      <c r="D66" s="26"/>
      <c r="E66" s="29"/>
      <c r="F66" s="30"/>
      <c r="G66" s="30"/>
      <c r="H66" s="31"/>
      <c r="I66" s="33"/>
      <c r="J66" s="33"/>
      <c r="K66" s="42"/>
    </row>
    <row r="67" spans="2:11" x14ac:dyDescent="0.3">
      <c r="B67" s="43"/>
      <c r="C67" s="28"/>
      <c r="D67" s="26"/>
      <c r="E67" s="29"/>
      <c r="F67" s="30"/>
      <c r="G67" s="30"/>
      <c r="H67" s="31"/>
      <c r="I67" s="34"/>
      <c r="J67" s="34"/>
      <c r="K67" s="42"/>
    </row>
    <row r="68" spans="2:11" x14ac:dyDescent="0.3">
      <c r="B68" s="43">
        <v>42632</v>
      </c>
      <c r="C68" s="28">
        <v>19</v>
      </c>
      <c r="D68" s="26"/>
      <c r="E68" s="29"/>
      <c r="F68" s="30"/>
      <c r="G68" s="30"/>
      <c r="H68" s="31"/>
      <c r="I68" s="32"/>
      <c r="J68" s="32"/>
      <c r="K68" s="42"/>
    </row>
    <row r="69" spans="2:11" x14ac:dyDescent="0.3">
      <c r="B69" s="43"/>
      <c r="C69" s="28"/>
      <c r="D69" s="26"/>
      <c r="E69" s="29"/>
      <c r="F69" s="30"/>
      <c r="G69" s="30"/>
      <c r="H69" s="31"/>
      <c r="I69" s="33"/>
      <c r="J69" s="33"/>
      <c r="K69" s="42"/>
    </row>
    <row r="70" spans="2:11" x14ac:dyDescent="0.3">
      <c r="B70" s="43"/>
      <c r="C70" s="28"/>
      <c r="D70" s="26"/>
      <c r="E70" s="29"/>
      <c r="F70" s="30"/>
      <c r="G70" s="30"/>
      <c r="H70" s="31"/>
      <c r="I70" s="34"/>
      <c r="J70" s="34"/>
      <c r="K70" s="42"/>
    </row>
    <row r="71" spans="2:11" x14ac:dyDescent="0.3">
      <c r="B71" s="43">
        <v>42633</v>
      </c>
      <c r="C71" s="28">
        <v>20</v>
      </c>
      <c r="D71" s="26"/>
      <c r="E71" s="29"/>
      <c r="F71" s="30"/>
      <c r="G71" s="30"/>
      <c r="H71" s="31"/>
      <c r="I71" s="32"/>
      <c r="J71" s="32"/>
      <c r="K71" s="42"/>
    </row>
    <row r="72" spans="2:11" x14ac:dyDescent="0.3">
      <c r="B72" s="43"/>
      <c r="C72" s="28"/>
      <c r="D72" s="26"/>
      <c r="E72" s="29"/>
      <c r="F72" s="30"/>
      <c r="G72" s="30"/>
      <c r="H72" s="31"/>
      <c r="I72" s="33"/>
      <c r="J72" s="33"/>
      <c r="K72" s="42"/>
    </row>
    <row r="73" spans="2:11" x14ac:dyDescent="0.3">
      <c r="B73" s="43"/>
      <c r="C73" s="28"/>
      <c r="D73" s="26"/>
      <c r="E73" s="29"/>
      <c r="F73" s="30"/>
      <c r="G73" s="30"/>
      <c r="H73" s="31"/>
      <c r="I73" s="34"/>
      <c r="J73" s="34"/>
      <c r="K73" s="42"/>
    </row>
    <row r="74" spans="2:11" x14ac:dyDescent="0.3">
      <c r="B74" s="43">
        <v>42634</v>
      </c>
      <c r="C74" s="28">
        <v>21</v>
      </c>
      <c r="D74" s="26"/>
      <c r="E74" s="29"/>
      <c r="F74" s="30"/>
      <c r="G74" s="30"/>
      <c r="H74" s="31"/>
      <c r="I74" s="32"/>
      <c r="J74" s="32"/>
      <c r="K74" s="42"/>
    </row>
    <row r="75" spans="2:11" x14ac:dyDescent="0.3">
      <c r="B75" s="43"/>
      <c r="C75" s="28"/>
      <c r="D75" s="26"/>
      <c r="E75" s="29"/>
      <c r="F75" s="30"/>
      <c r="G75" s="30"/>
      <c r="H75" s="31"/>
      <c r="I75" s="33"/>
      <c r="J75" s="33"/>
      <c r="K75" s="42"/>
    </row>
    <row r="76" spans="2:11" x14ac:dyDescent="0.3">
      <c r="B76" s="43"/>
      <c r="C76" s="28"/>
      <c r="D76" s="26"/>
      <c r="E76" s="29"/>
      <c r="F76" s="30"/>
      <c r="G76" s="30"/>
      <c r="H76" s="31"/>
      <c r="I76" s="34"/>
      <c r="J76" s="34"/>
      <c r="K76" s="42"/>
    </row>
    <row r="77" spans="2:11" x14ac:dyDescent="0.3">
      <c r="B77" s="43">
        <v>42635</v>
      </c>
      <c r="C77" s="28">
        <v>22</v>
      </c>
      <c r="D77" s="26"/>
      <c r="E77" s="29"/>
      <c r="F77" s="30"/>
      <c r="G77" s="30"/>
      <c r="H77" s="31"/>
      <c r="I77" s="32"/>
      <c r="J77" s="32"/>
      <c r="K77" s="42"/>
    </row>
    <row r="78" spans="2:11" x14ac:dyDescent="0.3">
      <c r="B78" s="43"/>
      <c r="C78" s="28"/>
      <c r="D78" s="26"/>
      <c r="E78" s="29"/>
      <c r="F78" s="30"/>
      <c r="G78" s="30"/>
      <c r="H78" s="31"/>
      <c r="I78" s="33"/>
      <c r="J78" s="33"/>
      <c r="K78" s="42"/>
    </row>
    <row r="79" spans="2:11" x14ac:dyDescent="0.3">
      <c r="B79" s="43"/>
      <c r="C79" s="28"/>
      <c r="D79" s="26"/>
      <c r="E79" s="29"/>
      <c r="F79" s="30"/>
      <c r="G79" s="30"/>
      <c r="H79" s="31"/>
      <c r="I79" s="34"/>
      <c r="J79" s="34"/>
      <c r="K79" s="42"/>
    </row>
    <row r="80" spans="2:11" x14ac:dyDescent="0.3">
      <c r="B80" s="43">
        <v>42636</v>
      </c>
      <c r="C80" s="28">
        <v>23</v>
      </c>
      <c r="D80" s="26"/>
      <c r="E80" s="29"/>
      <c r="F80" s="30"/>
      <c r="G80" s="30"/>
      <c r="H80" s="31"/>
      <c r="I80" s="32"/>
      <c r="J80" s="32"/>
      <c r="K80" s="42"/>
    </row>
    <row r="81" spans="2:11" x14ac:dyDescent="0.3">
      <c r="B81" s="43"/>
      <c r="C81" s="28"/>
      <c r="D81" s="26"/>
      <c r="E81" s="29"/>
      <c r="F81" s="30"/>
      <c r="G81" s="30"/>
      <c r="H81" s="31"/>
      <c r="I81" s="33"/>
      <c r="J81" s="33"/>
      <c r="K81" s="42"/>
    </row>
    <row r="82" spans="2:11" x14ac:dyDescent="0.3">
      <c r="B82" s="43"/>
      <c r="C82" s="28"/>
      <c r="D82" s="26"/>
      <c r="E82" s="29"/>
      <c r="F82" s="30"/>
      <c r="G82" s="30"/>
      <c r="H82" s="31"/>
      <c r="I82" s="34"/>
      <c r="J82" s="34"/>
      <c r="K82" s="42"/>
    </row>
    <row r="83" spans="2:11" x14ac:dyDescent="0.3">
      <c r="B83" s="43">
        <v>42637</v>
      </c>
      <c r="C83" s="28">
        <v>24</v>
      </c>
      <c r="D83" s="26"/>
      <c r="E83" s="30"/>
      <c r="F83" s="30"/>
      <c r="G83" s="30"/>
      <c r="H83" s="30"/>
      <c r="I83" s="28"/>
      <c r="J83" s="28"/>
      <c r="K83" s="42"/>
    </row>
    <row r="84" spans="2:11" x14ac:dyDescent="0.3">
      <c r="B84" s="43"/>
      <c r="C84" s="28"/>
      <c r="D84" s="26"/>
      <c r="E84" s="30"/>
      <c r="F84" s="30"/>
      <c r="G84" s="30"/>
      <c r="H84" s="30"/>
      <c r="I84" s="28"/>
      <c r="J84" s="28"/>
      <c r="K84" s="42"/>
    </row>
    <row r="85" spans="2:11" x14ac:dyDescent="0.3">
      <c r="B85" s="43"/>
      <c r="C85" s="28"/>
      <c r="D85" s="26"/>
      <c r="E85" s="30"/>
      <c r="F85" s="30"/>
      <c r="G85" s="30"/>
      <c r="H85" s="30"/>
      <c r="I85" s="28"/>
      <c r="J85" s="28"/>
      <c r="K85" s="42"/>
    </row>
    <row r="86" spans="2:11" x14ac:dyDescent="0.3">
      <c r="B86" s="43">
        <v>42638</v>
      </c>
      <c r="C86" s="28">
        <v>25</v>
      </c>
      <c r="D86" s="26"/>
      <c r="E86" s="30"/>
      <c r="F86" s="30"/>
      <c r="G86" s="30"/>
      <c r="H86" s="30"/>
      <c r="I86" s="28"/>
      <c r="J86" s="28"/>
      <c r="K86" s="42"/>
    </row>
    <row r="87" spans="2:11" x14ac:dyDescent="0.3">
      <c r="B87" s="43"/>
      <c r="C87" s="28"/>
      <c r="D87" s="26"/>
      <c r="E87" s="30"/>
      <c r="F87" s="30"/>
      <c r="G87" s="30"/>
      <c r="H87" s="30"/>
      <c r="I87" s="28"/>
      <c r="J87" s="28"/>
      <c r="K87" s="42"/>
    </row>
    <row r="88" spans="2:11" x14ac:dyDescent="0.3">
      <c r="B88" s="43"/>
      <c r="C88" s="28"/>
      <c r="D88" s="26"/>
      <c r="E88" s="30"/>
      <c r="F88" s="30"/>
      <c r="G88" s="30"/>
      <c r="H88" s="30"/>
      <c r="I88" s="28"/>
      <c r="J88" s="28"/>
      <c r="K88" s="42"/>
    </row>
    <row r="89" spans="2:11" x14ac:dyDescent="0.3">
      <c r="B89" s="43">
        <v>42639</v>
      </c>
      <c r="C89" s="28">
        <v>26</v>
      </c>
      <c r="D89" s="26"/>
      <c r="E89" s="30"/>
      <c r="F89" s="30"/>
      <c r="G89" s="30"/>
      <c r="H89" s="30"/>
      <c r="I89" s="28"/>
      <c r="J89" s="28"/>
      <c r="K89" s="42"/>
    </row>
    <row r="90" spans="2:11" x14ac:dyDescent="0.3">
      <c r="B90" s="43"/>
      <c r="C90" s="28"/>
      <c r="D90" s="26"/>
      <c r="E90" s="30"/>
      <c r="F90" s="30"/>
      <c r="G90" s="30"/>
      <c r="H90" s="30"/>
      <c r="I90" s="28"/>
      <c r="J90" s="28"/>
      <c r="K90" s="42"/>
    </row>
    <row r="91" spans="2:11" x14ac:dyDescent="0.3">
      <c r="B91" s="43"/>
      <c r="C91" s="28"/>
      <c r="D91" s="26"/>
      <c r="E91" s="30"/>
      <c r="F91" s="30"/>
      <c r="G91" s="30"/>
      <c r="H91" s="30"/>
      <c r="I91" s="28"/>
      <c r="J91" s="28"/>
      <c r="K91" s="42"/>
    </row>
    <row r="92" spans="2:11" x14ac:dyDescent="0.3">
      <c r="B92" s="43">
        <v>42640</v>
      </c>
      <c r="C92" s="28">
        <v>27</v>
      </c>
      <c r="D92" s="26"/>
      <c r="E92" s="30"/>
      <c r="F92" s="30"/>
      <c r="G92" s="30"/>
      <c r="H92" s="30"/>
      <c r="I92" s="28"/>
      <c r="J92" s="28"/>
      <c r="K92" s="42"/>
    </row>
    <row r="93" spans="2:11" x14ac:dyDescent="0.3">
      <c r="B93" s="43"/>
      <c r="C93" s="28"/>
      <c r="D93" s="26"/>
      <c r="E93" s="30"/>
      <c r="F93" s="30"/>
      <c r="G93" s="30"/>
      <c r="H93" s="30"/>
      <c r="I93" s="28"/>
      <c r="J93" s="28"/>
      <c r="K93" s="42"/>
    </row>
    <row r="94" spans="2:11" x14ac:dyDescent="0.3">
      <c r="B94" s="43"/>
      <c r="C94" s="28"/>
      <c r="D94" s="26"/>
      <c r="E94" s="30"/>
      <c r="F94" s="30"/>
      <c r="G94" s="30"/>
      <c r="H94" s="30"/>
      <c r="I94" s="28"/>
      <c r="J94" s="28"/>
      <c r="K94" s="42"/>
    </row>
    <row r="95" spans="2:11" x14ac:dyDescent="0.3">
      <c r="B95" s="43">
        <v>42641</v>
      </c>
      <c r="C95" s="28">
        <v>28</v>
      </c>
      <c r="D95" s="26"/>
      <c r="E95" s="30"/>
      <c r="F95" s="30"/>
      <c r="G95" s="30"/>
      <c r="H95" s="30"/>
      <c r="I95" s="28"/>
      <c r="J95" s="28"/>
      <c r="K95" s="42"/>
    </row>
    <row r="96" spans="2:11" x14ac:dyDescent="0.3">
      <c r="B96" s="43"/>
      <c r="C96" s="28"/>
      <c r="D96" s="26"/>
      <c r="E96" s="30"/>
      <c r="F96" s="30"/>
      <c r="G96" s="30"/>
      <c r="H96" s="30"/>
      <c r="I96" s="28"/>
      <c r="J96" s="28"/>
      <c r="K96" s="42"/>
    </row>
    <row r="97" spans="2:11" x14ac:dyDescent="0.3">
      <c r="B97" s="43"/>
      <c r="C97" s="28"/>
      <c r="D97" s="26"/>
      <c r="E97" s="30"/>
      <c r="F97" s="30"/>
      <c r="G97" s="30"/>
      <c r="H97" s="30"/>
      <c r="I97" s="28"/>
      <c r="J97" s="28"/>
      <c r="K97" s="42"/>
    </row>
    <row r="98" spans="2:11" x14ac:dyDescent="0.3">
      <c r="B98" s="43">
        <v>42642</v>
      </c>
      <c r="C98" s="28">
        <v>29</v>
      </c>
      <c r="D98" s="26"/>
      <c r="E98" s="30"/>
      <c r="F98" s="30"/>
      <c r="G98" s="30"/>
      <c r="H98" s="30"/>
      <c r="I98" s="28"/>
      <c r="J98" s="28"/>
      <c r="K98" s="42"/>
    </row>
    <row r="99" spans="2:11" x14ac:dyDescent="0.3">
      <c r="B99" s="43"/>
      <c r="C99" s="28"/>
      <c r="D99" s="26"/>
      <c r="E99" s="30"/>
      <c r="F99" s="30"/>
      <c r="G99" s="30"/>
      <c r="H99" s="30"/>
      <c r="I99" s="28"/>
      <c r="J99" s="28"/>
      <c r="K99" s="42"/>
    </row>
    <row r="100" spans="2:11" x14ac:dyDescent="0.3">
      <c r="B100" s="43"/>
      <c r="C100" s="28"/>
      <c r="D100" s="26"/>
      <c r="E100" s="30"/>
      <c r="F100" s="30"/>
      <c r="G100" s="30"/>
      <c r="H100" s="30"/>
      <c r="I100" s="28"/>
      <c r="J100" s="28"/>
      <c r="K100" s="42"/>
    </row>
    <row r="101" spans="2:11" x14ac:dyDescent="0.3">
      <c r="B101" s="43">
        <v>42643</v>
      </c>
      <c r="C101" s="28">
        <v>30</v>
      </c>
      <c r="D101" s="26"/>
      <c r="E101" s="30"/>
      <c r="F101" s="30"/>
      <c r="G101" s="30"/>
      <c r="H101" s="30"/>
      <c r="I101" s="28"/>
      <c r="J101" s="28"/>
      <c r="K101" s="42"/>
    </row>
    <row r="102" spans="2:11" x14ac:dyDescent="0.3">
      <c r="B102" s="43"/>
      <c r="C102" s="28"/>
      <c r="D102" s="26"/>
      <c r="E102" s="30"/>
      <c r="F102" s="30"/>
      <c r="G102" s="30"/>
      <c r="H102" s="30"/>
      <c r="I102" s="28"/>
      <c r="J102" s="28"/>
      <c r="K102" s="42"/>
    </row>
    <row r="103" spans="2:11" x14ac:dyDescent="0.3">
      <c r="B103" s="43"/>
      <c r="C103" s="28"/>
      <c r="D103" s="26"/>
      <c r="E103" s="30"/>
      <c r="F103" s="30"/>
      <c r="G103" s="30"/>
      <c r="H103" s="30"/>
      <c r="I103" s="28"/>
      <c r="J103" s="28"/>
      <c r="K103" s="42"/>
    </row>
  </sheetData>
  <mergeCells count="261">
    <mergeCell ref="J61:J64"/>
    <mergeCell ref="K61:K64"/>
    <mergeCell ref="E60:H60"/>
    <mergeCell ref="E59:H59"/>
    <mergeCell ref="B101:B103"/>
    <mergeCell ref="C101:C103"/>
    <mergeCell ref="E101:H101"/>
    <mergeCell ref="I101:I103"/>
    <mergeCell ref="J101:J103"/>
    <mergeCell ref="K101:K103"/>
    <mergeCell ref="E102:H102"/>
    <mergeCell ref="E103:H103"/>
    <mergeCell ref="B98:B100"/>
    <mergeCell ref="C98:C100"/>
    <mergeCell ref="E98:H98"/>
    <mergeCell ref="I98:I100"/>
    <mergeCell ref="J98:J100"/>
    <mergeCell ref="K98:K100"/>
    <mergeCell ref="E99:H99"/>
    <mergeCell ref="E100:H100"/>
    <mergeCell ref="B95:B97"/>
    <mergeCell ref="C95:C97"/>
    <mergeCell ref="E95:H95"/>
    <mergeCell ref="I95:I97"/>
    <mergeCell ref="J95:J97"/>
    <mergeCell ref="K95:K97"/>
    <mergeCell ref="E96:H96"/>
    <mergeCell ref="E97:H97"/>
    <mergeCell ref="K89:K91"/>
    <mergeCell ref="B92:B94"/>
    <mergeCell ref="C92:C94"/>
    <mergeCell ref="I92:I94"/>
    <mergeCell ref="J92:J94"/>
    <mergeCell ref="K92:K94"/>
    <mergeCell ref="E93:H93"/>
    <mergeCell ref="E94:H94"/>
    <mergeCell ref="E92:H92"/>
    <mergeCell ref="I86:I88"/>
    <mergeCell ref="J86:J88"/>
    <mergeCell ref="K86:K88"/>
    <mergeCell ref="E87:H87"/>
    <mergeCell ref="E88:H88"/>
    <mergeCell ref="B89:B91"/>
    <mergeCell ref="C89:C91"/>
    <mergeCell ref="E89:H89"/>
    <mergeCell ref="I89:I91"/>
    <mergeCell ref="J89:J91"/>
    <mergeCell ref="E90:H90"/>
    <mergeCell ref="E91:H91"/>
    <mergeCell ref="B86:B88"/>
    <mergeCell ref="C86:C88"/>
    <mergeCell ref="E86:H86"/>
    <mergeCell ref="B80:B82"/>
    <mergeCell ref="C80:C82"/>
    <mergeCell ref="E80:H80"/>
    <mergeCell ref="I80:I82"/>
    <mergeCell ref="K83:K85"/>
    <mergeCell ref="E84:H84"/>
    <mergeCell ref="E85:H85"/>
    <mergeCell ref="J80:J82"/>
    <mergeCell ref="K80:K82"/>
    <mergeCell ref="E81:H81"/>
    <mergeCell ref="E82:H82"/>
    <mergeCell ref="B83:B85"/>
    <mergeCell ref="C83:C85"/>
    <mergeCell ref="E83:H83"/>
    <mergeCell ref="I83:I85"/>
    <mergeCell ref="J83:J85"/>
    <mergeCell ref="E75:H75"/>
    <mergeCell ref="E76:H76"/>
    <mergeCell ref="B77:B79"/>
    <mergeCell ref="C77:C79"/>
    <mergeCell ref="E77:H77"/>
    <mergeCell ref="K71:K73"/>
    <mergeCell ref="E72:H72"/>
    <mergeCell ref="E73:H73"/>
    <mergeCell ref="B74:B76"/>
    <mergeCell ref="C74:C76"/>
    <mergeCell ref="E74:H74"/>
    <mergeCell ref="I74:I76"/>
    <mergeCell ref="J74:J76"/>
    <mergeCell ref="K74:K76"/>
    <mergeCell ref="I77:I79"/>
    <mergeCell ref="J77:J79"/>
    <mergeCell ref="K77:K79"/>
    <mergeCell ref="E78:H78"/>
    <mergeCell ref="E79:H79"/>
    <mergeCell ref="B68:B70"/>
    <mergeCell ref="C68:C70"/>
    <mergeCell ref="E68:H68"/>
    <mergeCell ref="I68:I70"/>
    <mergeCell ref="J68:J70"/>
    <mergeCell ref="K68:K70"/>
    <mergeCell ref="E69:H69"/>
    <mergeCell ref="E70:H70"/>
    <mergeCell ref="B71:B73"/>
    <mergeCell ref="C71:C73"/>
    <mergeCell ref="E71:H71"/>
    <mergeCell ref="I71:I73"/>
    <mergeCell ref="J71:J73"/>
    <mergeCell ref="E61:H61"/>
    <mergeCell ref="E64:H64"/>
    <mergeCell ref="B65:B67"/>
    <mergeCell ref="C65:C67"/>
    <mergeCell ref="E65:H65"/>
    <mergeCell ref="K55:K57"/>
    <mergeCell ref="E56:H56"/>
    <mergeCell ref="E57:H57"/>
    <mergeCell ref="B58:B64"/>
    <mergeCell ref="C58:C64"/>
    <mergeCell ref="E58:H58"/>
    <mergeCell ref="I65:I67"/>
    <mergeCell ref="J65:J67"/>
    <mergeCell ref="K65:K67"/>
    <mergeCell ref="E66:H66"/>
    <mergeCell ref="E67:H67"/>
    <mergeCell ref="D56:D57"/>
    <mergeCell ref="D61:D64"/>
    <mergeCell ref="E63:H63"/>
    <mergeCell ref="E62:H62"/>
    <mergeCell ref="I61:I64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2:K2"/>
    <mergeCell ref="M2:P2"/>
    <mergeCell ref="E3:H3"/>
    <mergeCell ref="B4:B6"/>
    <mergeCell ref="C4:C6"/>
    <mergeCell ref="E4:H4"/>
    <mergeCell ref="I4:I6"/>
    <mergeCell ref="J4:J6"/>
    <mergeCell ref="K4:K6"/>
  </mergeCells>
  <phoneticPr fontId="1" type="noConversion"/>
  <dataValidations count="4">
    <dataValidation type="list" allowBlank="1" showInputMessage="1" showErrorMessage="1" sqref="D7:D10 D19:D56 D65:D103 D58:D63">
      <formula1>"蔬菜,肉类,日用品,电器,药物,零食,超市,水费,电费,燃气费,其他"</formula1>
    </dataValidation>
    <dataValidation type="list" allowBlank="1" showInputMessage="1" showErrorMessage="1" sqref="J4:J22 J25:J29 J101 J86 J89 J92 J95 J98 J65:J83 J31:J61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101 I86 I89 I92 I95 I98 I65:I83 I31:I61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2016-09-17T10:25:28Z</dcterms:modified>
</cp:coreProperties>
</file>