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44525"/>
</workbook>
</file>

<file path=xl/calcChain.xml><?xml version="1.0" encoding="utf-8"?>
<calcChain xmlns="http://schemas.openxmlformats.org/spreadsheetml/2006/main">
  <c r="O6" i="1" l="1"/>
  <c r="O5" i="1"/>
  <c r="O4" i="1"/>
  <c r="O8" i="1" l="1"/>
  <c r="O7" i="1"/>
  <c r="P6" i="1" l="1"/>
  <c r="P5" i="1"/>
  <c r="P4" i="1"/>
</calcChain>
</file>

<file path=xl/sharedStrings.xml><?xml version="1.0" encoding="utf-8"?>
<sst xmlns="http://schemas.openxmlformats.org/spreadsheetml/2006/main" count="139" uniqueCount="89">
  <si>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</si>
  <si>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</si>
  <si>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</si>
  <si>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</si>
  <si>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</si>
  <si>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</si>
  <si>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</si>
  <si>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</si>
  <si>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</si>
  <si>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</si>
  <si>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</si>
  <si>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</si>
  <si>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</si>
  <si>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</si>
  <si>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</si>
  <si>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</si>
  <si>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</si>
  <si>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</si>
  <si>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</si>
  <si>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</si>
  <si>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</si>
  <si>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</si>
  <si>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</si>
  <si>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</si>
  <si>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</si>
  <si>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</si>
  <si>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</si>
  <si>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</si>
  <si>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</si>
  <si>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</si>
  <si>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</si>
  <si>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</si>
  <si>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</si>
  <si>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</si>
  <si>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</si>
  <si>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</si>
  <si>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</si>
  <si>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</si>
  <si>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</si>
  <si>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</si>
  <si>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</si>
  <si>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</si>
  <si>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</si>
  <si>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</si>
  <si>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</si>
  <si>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</si>
  <si>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</si>
  <si>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</si>
  <si>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</si>
  <si>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</si>
  <si>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</si>
  <si>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</si>
  <si>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</si>
  <si>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七月电费单</t>
    <phoneticPr fontId="1" type="noConversion"/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</si>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</sst>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4"/>
  <sheetViews>
    <sheetView tabSelected="1" zoomScaleNormal="100" workbookViewId="0">
      <selection activeCell="M79" sqref="M79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44" t="s">
        <v>3</v>
      </c>
      <c r="C2" s="44"/>
      <c r="D2" s="44"/>
      <c r="E2" s="44"/>
      <c r="F2" s="44"/>
      <c r="G2" s="44"/>
      <c r="H2" s="44"/>
      <c r="I2" s="44"/>
      <c r="J2" s="44"/>
      <c r="K2" s="44"/>
      <c r="M2" s="17" t="s">
        <v>9</v>
      </c>
      <c r="N2" s="18"/>
      <c r="O2" s="18"/>
      <c r="P2" s="18"/>
    </row>
    <row r="3" spans="2:16" ht="18" x14ac:dyDescent="0.35">
      <c r="B3" s="2" t="s">
        <v>0</v>
      </c>
      <c r="C3" s="2" t="s">
        <v>1</v>
      </c>
      <c r="D3" s="2" t="s">
        <v>2</v>
      </c>
      <c r="E3" s="45" t="s">
        <v>26</v>
      </c>
      <c r="F3" s="46"/>
      <c r="G3" s="46"/>
      <c r="H3" s="47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30">
        <v>42590</v>
      </c>
      <c r="C4" s="31">
        <v>1</v>
      </c>
      <c r="D4" s="31" t="s">
        <v>4</v>
      </c>
      <c r="E4" s="23" t="s">
        <v>27</v>
      </c>
      <c r="F4" s="24"/>
      <c r="G4" s="24"/>
      <c r="H4" s="25"/>
      <c r="I4" s="26" t="s">
        <v>7</v>
      </c>
      <c r="J4" s="26" t="s">
        <v>12</v>
      </c>
      <c r="K4" s="28">
        <v>6.2</v>
      </c>
      <c r="M4" s="28">
        <v>8</v>
      </c>
      <c r="N4" s="3" t="s">
        <v>7</v>
      </c>
      <c r="O4" s="4">
        <f>SUMPRODUCT((I4:I84="杜荣")*K4:K84)</f>
        <v>410.3</v>
      </c>
      <c r="P4" s="5">
        <f>O7-O4</f>
        <v>16.133333333333326</v>
      </c>
    </row>
    <row r="5" spans="2:16" x14ac:dyDescent="0.3">
      <c r="B5" s="30"/>
      <c r="C5" s="31"/>
      <c r="D5" s="31"/>
      <c r="E5" s="23" t="s">
        <v>8</v>
      </c>
      <c r="F5" s="24"/>
      <c r="G5" s="24"/>
      <c r="H5" s="25"/>
      <c r="I5" s="29"/>
      <c r="J5" s="29"/>
      <c r="K5" s="28"/>
      <c r="M5" s="28"/>
      <c r="N5" s="3" t="s">
        <v>15</v>
      </c>
      <c r="O5" s="4">
        <f>SUMPRODUCT((I4:I84="黄亮")*K4:K84)</f>
        <v>446</v>
      </c>
      <c r="P5" s="5">
        <f>O7-O5</f>
        <v>-19.566666666666663</v>
      </c>
    </row>
    <row r="6" spans="2:16" x14ac:dyDescent="0.3">
      <c r="B6" s="30"/>
      <c r="C6" s="31"/>
      <c r="D6" s="31"/>
      <c r="E6" s="23"/>
      <c r="F6" s="24"/>
      <c r="G6" s="24"/>
      <c r="H6" s="25"/>
      <c r="I6" s="27"/>
      <c r="J6" s="27"/>
      <c r="K6" s="28"/>
      <c r="M6" s="28"/>
      <c r="N6" s="3" t="s">
        <v>16</v>
      </c>
      <c r="O6" s="4">
        <f>SUMPRODUCT((I4:I84="邹逍")*K4:K84)</f>
        <v>423</v>
      </c>
      <c r="P6" s="5">
        <f>O7-O6</f>
        <v>3.4333333333333371</v>
      </c>
    </row>
    <row r="7" spans="2:16" x14ac:dyDescent="0.3">
      <c r="B7" s="30">
        <v>42591</v>
      </c>
      <c r="C7" s="31">
        <v>2</v>
      </c>
      <c r="D7" s="13" t="s">
        <v>35</v>
      </c>
      <c r="E7" s="23" t="s">
        <v>21</v>
      </c>
      <c r="F7" s="24"/>
      <c r="G7" s="24"/>
      <c r="H7" s="25"/>
      <c r="I7" s="26" t="s">
        <v>19</v>
      </c>
      <c r="J7" s="26" t="s">
        <v>12</v>
      </c>
      <c r="K7" s="28">
        <v>69</v>
      </c>
      <c r="M7" s="6" t="s">
        <v>17</v>
      </c>
      <c r="N7" s="7"/>
      <c r="O7" s="21">
        <f>AVERAGE(O4:O6)</f>
        <v>426.43333333333334</v>
      </c>
      <c r="P7" s="22"/>
    </row>
    <row r="8" spans="2:16" x14ac:dyDescent="0.3">
      <c r="B8" s="30"/>
      <c r="C8" s="31"/>
      <c r="D8" s="26" t="s">
        <v>24</v>
      </c>
      <c r="E8" s="23" t="s">
        <v>22</v>
      </c>
      <c r="F8" s="24"/>
      <c r="G8" s="24"/>
      <c r="H8" s="25"/>
      <c r="I8" s="29"/>
      <c r="J8" s="29"/>
      <c r="K8" s="28"/>
      <c r="M8" s="6" t="s">
        <v>18</v>
      </c>
      <c r="N8" s="7"/>
      <c r="O8" s="19">
        <f>SUM(O4:O6)</f>
        <v>1279.3</v>
      </c>
      <c r="P8" s="20"/>
    </row>
    <row r="9" spans="2:16" x14ac:dyDescent="0.3">
      <c r="B9" s="30"/>
      <c r="C9" s="31"/>
      <c r="D9" s="27"/>
      <c r="E9" s="23" t="s">
        <v>23</v>
      </c>
      <c r="F9" s="24"/>
      <c r="G9" s="24"/>
      <c r="H9" s="25"/>
      <c r="I9" s="29"/>
      <c r="J9" s="29"/>
      <c r="K9" s="28"/>
      <c r="M9" s="8"/>
      <c r="N9" s="9"/>
      <c r="O9" s="10"/>
      <c r="P9" s="10"/>
    </row>
    <row r="10" spans="2:16" x14ac:dyDescent="0.3">
      <c r="B10" s="30"/>
      <c r="C10" s="31"/>
      <c r="D10" s="13" t="s">
        <v>36</v>
      </c>
      <c r="E10" s="23" t="s">
        <v>28</v>
      </c>
      <c r="F10" s="24"/>
      <c r="G10" s="24"/>
      <c r="H10" s="25"/>
      <c r="I10" s="27"/>
      <c r="J10" s="27"/>
      <c r="K10" s="28"/>
      <c r="O10" s="11"/>
    </row>
    <row r="11" spans="2:16" x14ac:dyDescent="0.3">
      <c r="B11" s="30">
        <v>42592</v>
      </c>
      <c r="C11" s="31">
        <v>3</v>
      </c>
      <c r="D11" s="13" t="s">
        <v>20</v>
      </c>
      <c r="E11" s="23" t="s">
        <v>29</v>
      </c>
      <c r="F11" s="24"/>
      <c r="G11" s="24"/>
      <c r="H11" s="25"/>
      <c r="I11" s="26" t="s">
        <v>32</v>
      </c>
      <c r="J11" s="26" t="s">
        <v>12</v>
      </c>
      <c r="K11" s="28">
        <v>47.3</v>
      </c>
    </row>
    <row r="12" spans="2:16" x14ac:dyDescent="0.3">
      <c r="B12" s="30"/>
      <c r="C12" s="31"/>
      <c r="D12" s="26" t="s">
        <v>24</v>
      </c>
      <c r="E12" s="23" t="s">
        <v>30</v>
      </c>
      <c r="F12" s="24"/>
      <c r="G12" s="24"/>
      <c r="H12" s="25"/>
      <c r="I12" s="29"/>
      <c r="J12" s="29"/>
      <c r="K12" s="28"/>
    </row>
    <row r="13" spans="2:16" x14ac:dyDescent="0.3">
      <c r="B13" s="30"/>
      <c r="C13" s="31"/>
      <c r="D13" s="27"/>
      <c r="E13" s="23" t="s">
        <v>31</v>
      </c>
      <c r="F13" s="24"/>
      <c r="G13" s="24"/>
      <c r="H13" s="25"/>
      <c r="I13" s="27"/>
      <c r="J13" s="27"/>
      <c r="K13" s="28"/>
    </row>
    <row r="14" spans="2:16" x14ac:dyDescent="0.3">
      <c r="B14" s="30">
        <v>42593</v>
      </c>
      <c r="C14" s="31">
        <v>4</v>
      </c>
      <c r="D14" s="13" t="s">
        <v>20</v>
      </c>
      <c r="E14" s="23" t="s">
        <v>33</v>
      </c>
      <c r="F14" s="24"/>
      <c r="G14" s="24"/>
      <c r="H14" s="25"/>
      <c r="I14" s="26" t="s">
        <v>32</v>
      </c>
      <c r="J14" s="26" t="s">
        <v>12</v>
      </c>
      <c r="K14" s="28">
        <v>22.5</v>
      </c>
    </row>
    <row r="15" spans="2:16" x14ac:dyDescent="0.3">
      <c r="B15" s="30"/>
      <c r="C15" s="31"/>
      <c r="D15" s="13" t="s">
        <v>24</v>
      </c>
      <c r="E15" s="23" t="s">
        <v>34</v>
      </c>
      <c r="F15" s="24"/>
      <c r="G15" s="24"/>
      <c r="H15" s="25"/>
      <c r="I15" s="29"/>
      <c r="J15" s="29"/>
      <c r="K15" s="28"/>
    </row>
    <row r="16" spans="2:16" x14ac:dyDescent="0.3">
      <c r="B16" s="30"/>
      <c r="C16" s="31"/>
      <c r="D16" s="13"/>
      <c r="E16" s="23"/>
      <c r="F16" s="24"/>
      <c r="G16" s="24"/>
      <c r="H16" s="25"/>
      <c r="I16" s="27"/>
      <c r="J16" s="27"/>
      <c r="K16" s="28"/>
    </row>
    <row r="17" spans="2:11" x14ac:dyDescent="0.3">
      <c r="B17" s="30">
        <v>42594</v>
      </c>
      <c r="C17" s="31">
        <v>5</v>
      </c>
      <c r="D17" s="26" t="s">
        <v>24</v>
      </c>
      <c r="E17" s="23" t="s">
        <v>37</v>
      </c>
      <c r="F17" s="24"/>
      <c r="G17" s="24"/>
      <c r="H17" s="25"/>
      <c r="I17" s="26" t="s">
        <v>32</v>
      </c>
      <c r="J17" s="26" t="s">
        <v>12</v>
      </c>
      <c r="K17" s="41">
        <v>21.5</v>
      </c>
    </row>
    <row r="18" spans="2:11" x14ac:dyDescent="0.3">
      <c r="B18" s="30"/>
      <c r="C18" s="31"/>
      <c r="D18" s="27"/>
      <c r="E18" s="23" t="s">
        <v>38</v>
      </c>
      <c r="F18" s="24"/>
      <c r="G18" s="24"/>
      <c r="H18" s="25"/>
      <c r="I18" s="29"/>
      <c r="J18" s="29"/>
      <c r="K18" s="42"/>
    </row>
    <row r="19" spans="2:11" x14ac:dyDescent="0.3">
      <c r="B19" s="30"/>
      <c r="C19" s="31"/>
      <c r="D19" s="13" t="s">
        <v>20</v>
      </c>
      <c r="E19" s="23" t="s">
        <v>51</v>
      </c>
      <c r="F19" s="24"/>
      <c r="G19" s="24"/>
      <c r="H19" s="25"/>
      <c r="I19" s="27"/>
      <c r="J19" s="29"/>
      <c r="K19" s="43"/>
    </row>
    <row r="20" spans="2:11" x14ac:dyDescent="0.3">
      <c r="B20" s="30"/>
      <c r="C20" s="31"/>
      <c r="D20" s="13" t="s">
        <v>39</v>
      </c>
      <c r="E20" s="23" t="s">
        <v>40</v>
      </c>
      <c r="F20" s="24"/>
      <c r="G20" s="24"/>
      <c r="H20" s="25"/>
      <c r="I20" s="14" t="s">
        <v>15</v>
      </c>
      <c r="J20" s="13" t="s">
        <v>41</v>
      </c>
      <c r="K20" s="12">
        <v>80</v>
      </c>
    </row>
    <row r="21" spans="2:11" x14ac:dyDescent="0.3">
      <c r="B21" s="30">
        <v>42595</v>
      </c>
      <c r="C21" s="31">
        <v>6</v>
      </c>
      <c r="D21" s="31"/>
      <c r="E21" s="23"/>
      <c r="F21" s="24"/>
      <c r="G21" s="24"/>
      <c r="H21" s="25"/>
      <c r="I21" s="26"/>
      <c r="J21" s="26"/>
      <c r="K21" s="28"/>
    </row>
    <row r="22" spans="2:11" x14ac:dyDescent="0.3">
      <c r="B22" s="30"/>
      <c r="C22" s="31"/>
      <c r="D22" s="31"/>
      <c r="E22" s="23"/>
      <c r="F22" s="24"/>
      <c r="G22" s="24"/>
      <c r="H22" s="25"/>
      <c r="I22" s="29"/>
      <c r="J22" s="29"/>
      <c r="K22" s="28"/>
    </row>
    <row r="23" spans="2:11" x14ac:dyDescent="0.3">
      <c r="B23" s="30"/>
      <c r="C23" s="31"/>
      <c r="D23" s="31"/>
      <c r="E23" s="23"/>
      <c r="F23" s="24"/>
      <c r="G23" s="24"/>
      <c r="H23" s="25"/>
      <c r="I23" s="27"/>
      <c r="J23" s="27"/>
      <c r="K23" s="28"/>
    </row>
    <row r="24" spans="2:11" x14ac:dyDescent="0.3">
      <c r="B24" s="35">
        <v>42596</v>
      </c>
      <c r="C24" s="26">
        <v>7</v>
      </c>
      <c r="D24" s="15" t="s">
        <v>52</v>
      </c>
      <c r="E24" s="38" t="s">
        <v>53</v>
      </c>
      <c r="F24" s="39"/>
      <c r="G24" s="39"/>
      <c r="H24" s="40"/>
      <c r="I24" s="15" t="s">
        <v>32</v>
      </c>
      <c r="J24" s="15" t="s">
        <v>41</v>
      </c>
      <c r="K24" s="16">
        <v>85.6</v>
      </c>
    </row>
    <row r="25" spans="2:11" x14ac:dyDescent="0.3">
      <c r="B25" s="36"/>
      <c r="C25" s="29"/>
      <c r="D25" s="26" t="s">
        <v>42</v>
      </c>
      <c r="E25" s="23" t="s">
        <v>43</v>
      </c>
      <c r="F25" s="24"/>
      <c r="G25" s="24"/>
      <c r="H25" s="25"/>
      <c r="I25" s="26" t="s">
        <v>32</v>
      </c>
      <c r="J25" s="26" t="s">
        <v>41</v>
      </c>
      <c r="K25" s="28">
        <v>136</v>
      </c>
    </row>
    <row r="26" spans="2:11" x14ac:dyDescent="0.3">
      <c r="B26" s="36"/>
      <c r="C26" s="29"/>
      <c r="D26" s="29"/>
      <c r="E26" s="32" t="s">
        <v>44</v>
      </c>
      <c r="F26" s="33"/>
      <c r="G26" s="33"/>
      <c r="H26" s="34"/>
      <c r="I26" s="29"/>
      <c r="J26" s="29"/>
      <c r="K26" s="28"/>
    </row>
    <row r="27" spans="2:11" x14ac:dyDescent="0.3">
      <c r="B27" s="36"/>
      <c r="C27" s="29"/>
      <c r="D27" s="29"/>
      <c r="E27" s="32" t="s">
        <v>47</v>
      </c>
      <c r="F27" s="33"/>
      <c r="G27" s="33"/>
      <c r="H27" s="34"/>
      <c r="I27" s="29"/>
      <c r="J27" s="29"/>
      <c r="K27" s="28"/>
    </row>
    <row r="28" spans="2:11" x14ac:dyDescent="0.3">
      <c r="B28" s="36"/>
      <c r="C28" s="29"/>
      <c r="D28" s="29"/>
      <c r="E28" s="32" t="s">
        <v>48</v>
      </c>
      <c r="F28" s="33"/>
      <c r="G28" s="33"/>
      <c r="H28" s="34"/>
      <c r="I28" s="29"/>
      <c r="J28" s="29"/>
      <c r="K28" s="28"/>
    </row>
    <row r="29" spans="2:11" x14ac:dyDescent="0.3">
      <c r="B29" s="36"/>
      <c r="C29" s="29"/>
      <c r="D29" s="29"/>
      <c r="E29" s="32" t="s">
        <v>49</v>
      </c>
      <c r="F29" s="33"/>
      <c r="G29" s="33"/>
      <c r="H29" s="34"/>
      <c r="I29" s="29"/>
      <c r="J29" s="29"/>
      <c r="K29" s="28"/>
    </row>
    <row r="30" spans="2:11" x14ac:dyDescent="0.3">
      <c r="B30" s="36"/>
      <c r="C30" s="29"/>
      <c r="D30" s="29"/>
      <c r="E30" s="32" t="s">
        <v>50</v>
      </c>
      <c r="F30" s="33"/>
      <c r="G30" s="33"/>
      <c r="H30" s="34"/>
      <c r="I30" s="29"/>
      <c r="J30" s="29"/>
      <c r="K30" s="28"/>
    </row>
    <row r="31" spans="2:11" x14ac:dyDescent="0.3">
      <c r="B31" s="36"/>
      <c r="C31" s="29"/>
      <c r="D31" s="29"/>
      <c r="E31" s="23" t="s">
        <v>45</v>
      </c>
      <c r="F31" s="24"/>
      <c r="G31" s="24"/>
      <c r="H31" s="25"/>
      <c r="I31" s="29"/>
      <c r="J31" s="29"/>
      <c r="K31" s="28"/>
    </row>
    <row r="32" spans="2:11" x14ac:dyDescent="0.3">
      <c r="B32" s="37"/>
      <c r="C32" s="27"/>
      <c r="D32" s="27"/>
      <c r="E32" s="23" t="s">
        <v>46</v>
      </c>
      <c r="F32" s="24"/>
      <c r="G32" s="24"/>
      <c r="H32" s="25"/>
      <c r="I32" s="27"/>
      <c r="J32" s="27"/>
      <c r="K32" s="28"/>
    </row>
    <row r="33" spans="2:11" x14ac:dyDescent="0.3">
      <c r="B33" s="30">
        <v>42597</v>
      </c>
      <c r="C33" s="31">
        <v>8</v>
      </c>
      <c r="D33" s="31" t="s">
        <v>24</v>
      </c>
      <c r="E33" s="23" t="s">
        <v>54</v>
      </c>
      <c r="F33" s="24"/>
      <c r="G33" s="24"/>
      <c r="H33" s="25"/>
      <c r="I33" s="26" t="s">
        <v>32</v>
      </c>
      <c r="J33" s="26" t="s">
        <v>12</v>
      </c>
      <c r="K33" s="28">
        <v>5</v>
      </c>
    </row>
    <row r="34" spans="2:11" x14ac:dyDescent="0.3">
      <c r="B34" s="30"/>
      <c r="C34" s="31"/>
      <c r="D34" s="31"/>
      <c r="E34" s="23" t="s">
        <v>55</v>
      </c>
      <c r="F34" s="24"/>
      <c r="G34" s="24"/>
      <c r="H34" s="25"/>
      <c r="I34" s="29"/>
      <c r="J34" s="29"/>
      <c r="K34" s="28"/>
    </row>
    <row r="35" spans="2:11" x14ac:dyDescent="0.3">
      <c r="B35" s="30"/>
      <c r="C35" s="31"/>
      <c r="D35" s="31"/>
      <c r="E35" s="23"/>
      <c r="F35" s="24"/>
      <c r="G35" s="24"/>
      <c r="H35" s="25"/>
      <c r="I35" s="27"/>
      <c r="J35" s="27"/>
      <c r="K35" s="28"/>
    </row>
    <row r="36" spans="2:11" x14ac:dyDescent="0.3">
      <c r="B36" s="30">
        <v>42598</v>
      </c>
      <c r="C36" s="31">
        <v>9</v>
      </c>
      <c r="D36" s="31" t="s">
        <v>24</v>
      </c>
      <c r="E36" s="23" t="s">
        <v>56</v>
      </c>
      <c r="F36" s="24"/>
      <c r="G36" s="24"/>
      <c r="H36" s="25"/>
      <c r="I36" s="26" t="s">
        <v>32</v>
      </c>
      <c r="J36" s="26" t="s">
        <v>12</v>
      </c>
      <c r="K36" s="28">
        <v>36.799999999999997</v>
      </c>
    </row>
    <row r="37" spans="2:11" x14ac:dyDescent="0.3">
      <c r="B37" s="30"/>
      <c r="C37" s="31"/>
      <c r="D37" s="31"/>
      <c r="E37" s="23" t="s">
        <v>57</v>
      </c>
      <c r="F37" s="24"/>
      <c r="G37" s="24"/>
      <c r="H37" s="25"/>
      <c r="I37" s="29"/>
      <c r="J37" s="29"/>
      <c r="K37" s="28"/>
    </row>
    <row r="38" spans="2:11" x14ac:dyDescent="0.3">
      <c r="B38" s="30"/>
      <c r="C38" s="31"/>
      <c r="D38" s="31"/>
      <c r="E38" s="23" t="s">
        <v>59</v>
      </c>
      <c r="F38" s="24"/>
      <c r="G38" s="24"/>
      <c r="H38" s="25"/>
      <c r="I38" s="29"/>
      <c r="J38" s="29"/>
      <c r="K38" s="28"/>
    </row>
    <row r="39" spans="2:11" x14ac:dyDescent="0.3">
      <c r="B39" s="30"/>
      <c r="C39" s="31"/>
      <c r="D39" s="31"/>
      <c r="E39" s="23" t="s">
        <v>58</v>
      </c>
      <c r="F39" s="24"/>
      <c r="G39" s="24"/>
      <c r="H39" s="25"/>
      <c r="I39" s="27"/>
      <c r="J39" s="27"/>
      <c r="K39" s="28"/>
    </row>
    <row r="40" spans="2:11" x14ac:dyDescent="0.3">
      <c r="B40" s="30">
        <v>42599</v>
      </c>
      <c r="C40" s="31">
        <v>10</v>
      </c>
      <c r="D40" s="26" t="s">
        <v>24</v>
      </c>
      <c r="E40" s="23" t="s">
        <v>60</v>
      </c>
      <c r="F40" s="24"/>
      <c r="G40" s="24"/>
      <c r="H40" s="25"/>
      <c r="I40" s="26" t="s">
        <v>32</v>
      </c>
      <c r="J40" s="26" t="s">
        <v>12</v>
      </c>
      <c r="K40" s="28">
        <v>36.5</v>
      </c>
    </row>
    <row r="41" spans="2:11" x14ac:dyDescent="0.3">
      <c r="B41" s="30"/>
      <c r="C41" s="31"/>
      <c r="D41" s="27"/>
      <c r="E41" s="23" t="s">
        <v>61</v>
      </c>
      <c r="F41" s="24"/>
      <c r="G41" s="24"/>
      <c r="H41" s="25"/>
      <c r="I41" s="29"/>
      <c r="J41" s="29"/>
      <c r="K41" s="28"/>
    </row>
    <row r="42" spans="2:11" x14ac:dyDescent="0.3">
      <c r="B42" s="30"/>
      <c r="C42" s="31"/>
      <c r="D42" s="7" t="s">
        <v>20</v>
      </c>
      <c r="E42" s="23" t="s">
        <v>62</v>
      </c>
      <c r="F42" s="24"/>
      <c r="G42" s="24"/>
      <c r="H42" s="25"/>
      <c r="I42" s="27"/>
      <c r="J42" s="27"/>
      <c r="K42" s="28"/>
    </row>
    <row r="43" spans="2:11" x14ac:dyDescent="0.3">
      <c r="B43" s="30">
        <v>42600</v>
      </c>
      <c r="C43" s="31">
        <v>11</v>
      </c>
      <c r="D43" s="31"/>
      <c r="E43" s="23" t="s">
        <v>64</v>
      </c>
      <c r="F43" s="24"/>
      <c r="G43" s="24"/>
      <c r="H43" s="25"/>
      <c r="I43" s="26" t="s">
        <v>63</v>
      </c>
      <c r="J43" s="26" t="s">
        <v>12</v>
      </c>
      <c r="K43" s="28">
        <v>49</v>
      </c>
    </row>
    <row r="44" spans="2:11" x14ac:dyDescent="0.3">
      <c r="B44" s="30"/>
      <c r="C44" s="31"/>
      <c r="D44" s="31"/>
      <c r="E44" s="23"/>
      <c r="F44" s="24"/>
      <c r="G44" s="24"/>
      <c r="H44" s="25"/>
      <c r="I44" s="29"/>
      <c r="J44" s="29"/>
      <c r="K44" s="28"/>
    </row>
    <row r="45" spans="2:11" x14ac:dyDescent="0.3">
      <c r="B45" s="30"/>
      <c r="C45" s="31"/>
      <c r="D45" s="31"/>
      <c r="E45" s="23"/>
      <c r="F45" s="24"/>
      <c r="G45" s="24"/>
      <c r="H45" s="25"/>
      <c r="I45" s="27"/>
      <c r="J45" s="27"/>
      <c r="K45" s="28"/>
    </row>
    <row r="46" spans="2:11" x14ac:dyDescent="0.3">
      <c r="B46" s="30">
        <v>42601</v>
      </c>
      <c r="C46" s="31">
        <v>12</v>
      </c>
      <c r="D46" s="31"/>
      <c r="E46" s="23" t="s">
        <v>65</v>
      </c>
      <c r="F46" s="24"/>
      <c r="G46" s="24"/>
      <c r="H46" s="25"/>
      <c r="I46" s="26" t="s">
        <v>63</v>
      </c>
      <c r="J46" s="26" t="s">
        <v>12</v>
      </c>
      <c r="K46" s="28">
        <v>35</v>
      </c>
    </row>
    <row r="47" spans="2:11" x14ac:dyDescent="0.3">
      <c r="B47" s="30"/>
      <c r="C47" s="31"/>
      <c r="D47" s="31"/>
      <c r="E47" s="23"/>
      <c r="F47" s="24"/>
      <c r="G47" s="24"/>
      <c r="H47" s="25"/>
      <c r="I47" s="29"/>
      <c r="J47" s="29"/>
      <c r="K47" s="28"/>
    </row>
    <row r="48" spans="2:11" x14ac:dyDescent="0.3">
      <c r="B48" s="30"/>
      <c r="C48" s="31"/>
      <c r="D48" s="31"/>
      <c r="E48" s="23"/>
      <c r="F48" s="24"/>
      <c r="G48" s="24"/>
      <c r="H48" s="25"/>
      <c r="I48" s="27"/>
      <c r="J48" s="27"/>
      <c r="K48" s="28"/>
    </row>
    <row r="49" spans="2:11" x14ac:dyDescent="0.3">
      <c r="B49" s="30">
        <v>42602</v>
      </c>
      <c r="C49" s="31">
        <v>13</v>
      </c>
      <c r="D49" s="31"/>
      <c r="E49" s="23" t="s">
        <v>66</v>
      </c>
      <c r="F49" s="24"/>
      <c r="G49" s="24"/>
      <c r="H49" s="25"/>
      <c r="I49" s="26" t="s">
        <v>63</v>
      </c>
      <c r="J49" s="26" t="s">
        <v>12</v>
      </c>
      <c r="K49" s="28">
        <v>166</v>
      </c>
    </row>
    <row r="50" spans="2:11" x14ac:dyDescent="0.3">
      <c r="B50" s="30"/>
      <c r="C50" s="31"/>
      <c r="D50" s="31"/>
      <c r="E50" s="23"/>
      <c r="F50" s="24"/>
      <c r="G50" s="24"/>
      <c r="H50" s="25"/>
      <c r="I50" s="29"/>
      <c r="J50" s="29"/>
      <c r="K50" s="28"/>
    </row>
    <row r="51" spans="2:11" x14ac:dyDescent="0.3">
      <c r="B51" s="30"/>
      <c r="C51" s="31"/>
      <c r="D51" s="31"/>
      <c r="E51" s="23"/>
      <c r="F51" s="24"/>
      <c r="G51" s="24"/>
      <c r="H51" s="25"/>
      <c r="I51" s="27"/>
      <c r="J51" s="27"/>
      <c r="K51" s="28"/>
    </row>
    <row r="52" spans="2:11" x14ac:dyDescent="0.3">
      <c r="B52" s="30">
        <v>42603</v>
      </c>
      <c r="C52" s="31">
        <v>14</v>
      </c>
      <c r="D52" s="31"/>
      <c r="E52" s="23" t="s">
        <v>68</v>
      </c>
      <c r="F52" s="24"/>
      <c r="G52" s="24"/>
      <c r="H52" s="25"/>
      <c r="I52" s="26" t="s">
        <v>19</v>
      </c>
      <c r="J52" s="26" t="s">
        <v>12</v>
      </c>
      <c r="K52" s="28">
        <v>26</v>
      </c>
    </row>
    <row r="53" spans="2:11" x14ac:dyDescent="0.3">
      <c r="B53" s="30"/>
      <c r="C53" s="31"/>
      <c r="D53" s="31"/>
      <c r="E53" s="23" t="s">
        <v>67</v>
      </c>
      <c r="F53" s="24"/>
      <c r="G53" s="24"/>
      <c r="H53" s="25"/>
      <c r="I53" s="29"/>
      <c r="J53" s="29"/>
      <c r="K53" s="28"/>
    </row>
    <row r="54" spans="2:11" x14ac:dyDescent="0.3">
      <c r="B54" s="30"/>
      <c r="C54" s="31"/>
      <c r="D54" s="31"/>
      <c r="E54" s="23" t="s">
        <v>69</v>
      </c>
      <c r="F54" s="24"/>
      <c r="G54" s="24"/>
      <c r="H54" s="25"/>
      <c r="I54" s="27"/>
      <c r="J54" s="27"/>
      <c r="K54" s="28"/>
    </row>
    <row r="55" spans="2:11" x14ac:dyDescent="0.3">
      <c r="B55" s="30">
        <v>42604</v>
      </c>
      <c r="C55" s="31">
        <v>15</v>
      </c>
      <c r="D55" s="31"/>
      <c r="E55" s="23" t="s">
        <v>70</v>
      </c>
      <c r="F55" s="24"/>
      <c r="G55" s="24"/>
      <c r="H55" s="25"/>
      <c r="I55" s="26" t="s">
        <v>16</v>
      </c>
      <c r="J55" s="26" t="s">
        <v>12</v>
      </c>
      <c r="K55" s="28">
        <v>110</v>
      </c>
    </row>
    <row r="56" spans="2:11" x14ac:dyDescent="0.3">
      <c r="B56" s="30"/>
      <c r="C56" s="31"/>
      <c r="D56" s="31"/>
      <c r="E56" s="23" t="s">
        <v>71</v>
      </c>
      <c r="F56" s="24"/>
      <c r="G56" s="24"/>
      <c r="H56" s="25"/>
      <c r="I56" s="29"/>
      <c r="J56" s="29"/>
      <c r="K56" s="28"/>
    </row>
    <row r="57" spans="2:11" x14ac:dyDescent="0.3">
      <c r="B57" s="30"/>
      <c r="C57" s="31"/>
      <c r="D57" s="31"/>
      <c r="E57" s="23"/>
      <c r="F57" s="24"/>
      <c r="G57" s="24"/>
      <c r="H57" s="25"/>
      <c r="I57" s="27"/>
      <c r="J57" s="27"/>
      <c r="K57" s="28"/>
    </row>
    <row r="58" spans="2:11" x14ac:dyDescent="0.3">
      <c r="B58" s="30">
        <v>42605</v>
      </c>
      <c r="C58" s="31">
        <v>16</v>
      </c>
      <c r="D58" s="31"/>
      <c r="E58" s="23"/>
      <c r="F58" s="24"/>
      <c r="G58" s="24"/>
      <c r="H58" s="25"/>
      <c r="I58" s="26" t="s">
        <v>16</v>
      </c>
      <c r="J58" s="26" t="s">
        <v>12</v>
      </c>
      <c r="K58" s="28">
        <v>10</v>
      </c>
    </row>
    <row r="59" spans="2:11" x14ac:dyDescent="0.3">
      <c r="B59" s="30"/>
      <c r="C59" s="31"/>
      <c r="D59" s="31"/>
      <c r="E59" s="23" t="s">
        <v>72</v>
      </c>
      <c r="F59" s="24"/>
      <c r="G59" s="24"/>
      <c r="H59" s="25"/>
      <c r="I59" s="29"/>
      <c r="J59" s="29"/>
      <c r="K59" s="28"/>
    </row>
    <row r="60" spans="2:11" x14ac:dyDescent="0.3">
      <c r="B60" s="30"/>
      <c r="C60" s="31"/>
      <c r="D60" s="31"/>
      <c r="E60" s="23"/>
      <c r="F60" s="24"/>
      <c r="G60" s="24"/>
      <c r="H60" s="25"/>
      <c r="I60" s="27"/>
      <c r="J60" s="27"/>
      <c r="K60" s="28"/>
    </row>
    <row r="61" spans="2:11" x14ac:dyDescent="0.3">
      <c r="B61" s="30">
        <v>42606</v>
      </c>
      <c r="C61" s="31">
        <v>17</v>
      </c>
      <c r="D61" s="31"/>
      <c r="E61" s="23" t="s">
        <v>80</v>
      </c>
      <c r="F61" s="24"/>
      <c r="G61" s="24"/>
      <c r="H61" s="25"/>
      <c r="I61" s="26" t="s">
        <v>16</v>
      </c>
      <c r="J61" s="26" t="s">
        <v>12</v>
      </c>
      <c r="K61" s="28">
        <v>14</v>
      </c>
    </row>
    <row r="62" spans="2:11" x14ac:dyDescent="0.3">
      <c r="B62" s="30"/>
      <c r="C62" s="31"/>
      <c r="D62" s="31"/>
      <c r="E62" s="23"/>
      <c r="F62" s="24"/>
      <c r="G62" s="24"/>
      <c r="H62" s="25"/>
      <c r="I62" s="29"/>
      <c r="J62" s="29"/>
      <c r="K62" s="28"/>
    </row>
    <row r="63" spans="2:11" x14ac:dyDescent="0.3">
      <c r="B63" s="30"/>
      <c r="C63" s="31"/>
      <c r="D63" s="31"/>
      <c r="E63" s="23"/>
      <c r="F63" s="24"/>
      <c r="G63" s="24"/>
      <c r="H63" s="25"/>
      <c r="I63" s="27"/>
      <c r="J63" s="27"/>
      <c r="K63" s="28"/>
    </row>
    <row r="64" spans="2:11" x14ac:dyDescent="0.3">
      <c r="B64" s="30">
        <v>42607</v>
      </c>
      <c r="C64" s="31">
        <v>18</v>
      </c>
      <c r="D64" s="31"/>
      <c r="E64" s="23" t="s">
        <v>74</v>
      </c>
      <c r="F64" s="24"/>
      <c r="G64" s="24"/>
      <c r="H64" s="25"/>
      <c r="I64" s="26" t="s">
        <v>73</v>
      </c>
      <c r="J64" s="26" t="s">
        <v>12</v>
      </c>
      <c r="K64" s="28">
        <v>21</v>
      </c>
    </row>
    <row r="65" spans="2:11" x14ac:dyDescent="0.3">
      <c r="B65" s="30"/>
      <c r="C65" s="31"/>
      <c r="D65" s="31"/>
      <c r="E65" s="23" t="s">
        <v>75</v>
      </c>
      <c r="F65" s="24"/>
      <c r="G65" s="24"/>
      <c r="H65" s="25"/>
      <c r="I65" s="29"/>
      <c r="J65" s="29"/>
      <c r="K65" s="28"/>
    </row>
    <row r="66" spans="2:11" x14ac:dyDescent="0.3">
      <c r="B66" s="30"/>
      <c r="C66" s="31"/>
      <c r="D66" s="31"/>
      <c r="E66" s="23"/>
      <c r="F66" s="24"/>
      <c r="G66" s="24"/>
      <c r="H66" s="25"/>
      <c r="I66" s="27"/>
      <c r="J66" s="27"/>
      <c r="K66" s="28"/>
    </row>
    <row r="67" spans="2:11" x14ac:dyDescent="0.3">
      <c r="B67" s="30">
        <v>42608</v>
      </c>
      <c r="C67" s="31">
        <v>19</v>
      </c>
      <c r="D67" s="31"/>
      <c r="E67" s="23"/>
      <c r="F67" s="24"/>
      <c r="G67" s="24"/>
      <c r="H67" s="25"/>
      <c r="I67" s="26"/>
      <c r="J67" s="26"/>
      <c r="K67" s="28"/>
    </row>
    <row r="68" spans="2:11" x14ac:dyDescent="0.3">
      <c r="B68" s="30"/>
      <c r="C68" s="31"/>
      <c r="D68" s="31"/>
      <c r="E68" s="23"/>
      <c r="F68" s="24"/>
      <c r="G68" s="24"/>
      <c r="H68" s="25"/>
      <c r="I68" s="29"/>
      <c r="J68" s="29"/>
      <c r="K68" s="28"/>
    </row>
    <row r="69" spans="2:11" x14ac:dyDescent="0.3">
      <c r="B69" s="30"/>
      <c r="C69" s="31"/>
      <c r="D69" s="31"/>
      <c r="E69" s="23"/>
      <c r="F69" s="24"/>
      <c r="G69" s="24"/>
      <c r="H69" s="25"/>
      <c r="I69" s="27"/>
      <c r="J69" s="27"/>
      <c r="K69" s="28"/>
    </row>
    <row r="70" spans="2:11" x14ac:dyDescent="0.3">
      <c r="B70" s="30">
        <v>42609</v>
      </c>
      <c r="C70" s="31">
        <v>20</v>
      </c>
      <c r="D70" s="31"/>
      <c r="E70" s="23" t="s">
        <v>76</v>
      </c>
      <c r="F70" s="24"/>
      <c r="G70" s="24"/>
      <c r="H70" s="25"/>
      <c r="I70" s="26" t="s">
        <v>32</v>
      </c>
      <c r="J70" s="26" t="s">
        <v>12</v>
      </c>
      <c r="K70" s="28">
        <v>12.9</v>
      </c>
    </row>
    <row r="71" spans="2:11" x14ac:dyDescent="0.3">
      <c r="B71" s="30"/>
      <c r="C71" s="31"/>
      <c r="D71" s="31"/>
      <c r="E71" s="23"/>
      <c r="F71" s="24"/>
      <c r="G71" s="24"/>
      <c r="H71" s="25"/>
      <c r="I71" s="29"/>
      <c r="J71" s="29"/>
      <c r="K71" s="28"/>
    </row>
    <row r="72" spans="2:11" x14ac:dyDescent="0.3">
      <c r="B72" s="30"/>
      <c r="C72" s="31"/>
      <c r="D72" s="31"/>
      <c r="E72" s="23"/>
      <c r="F72" s="24"/>
      <c r="G72" s="24"/>
      <c r="H72" s="25"/>
      <c r="I72" s="27"/>
      <c r="J72" s="27"/>
      <c r="K72" s="28"/>
    </row>
    <row r="73" spans="2:11" x14ac:dyDescent="0.3">
      <c r="B73" s="30">
        <v>42610</v>
      </c>
      <c r="C73" s="31">
        <v>21</v>
      </c>
      <c r="D73" s="31"/>
      <c r="E73" s="23" t="s">
        <v>87</v>
      </c>
      <c r="F73" s="24"/>
      <c r="G73" s="24"/>
      <c r="H73" s="25"/>
      <c r="I73" s="26" t="s">
        <v>16</v>
      </c>
      <c r="J73" s="26" t="s">
        <v>83</v>
      </c>
      <c r="K73" s="28">
        <v>189</v>
      </c>
    </row>
    <row r="74" spans="2:11" x14ac:dyDescent="0.3">
      <c r="B74" s="30"/>
      <c r="C74" s="31"/>
      <c r="D74" s="31"/>
      <c r="E74" s="23" t="s">
        <v>88</v>
      </c>
      <c r="F74" s="24"/>
      <c r="G74" s="24"/>
      <c r="H74" s="25"/>
      <c r="I74" s="29"/>
      <c r="J74" s="29"/>
      <c r="K74" s="28"/>
    </row>
    <row r="75" spans="2:11" x14ac:dyDescent="0.3">
      <c r="B75" s="30"/>
      <c r="C75" s="31"/>
      <c r="D75" s="31"/>
      <c r="E75" s="23"/>
      <c r="F75" s="24"/>
      <c r="G75" s="24"/>
      <c r="H75" s="25"/>
      <c r="I75" s="27"/>
      <c r="J75" s="27"/>
      <c r="K75" s="28"/>
    </row>
    <row r="76" spans="2:11" x14ac:dyDescent="0.3">
      <c r="B76" s="30">
        <v>42611</v>
      </c>
      <c r="C76" s="31">
        <v>22</v>
      </c>
      <c r="D76" s="31"/>
      <c r="E76" s="23" t="s">
        <v>77</v>
      </c>
      <c r="F76" s="24"/>
      <c r="G76" s="24"/>
      <c r="H76" s="25"/>
      <c r="I76" s="26" t="s">
        <v>16</v>
      </c>
      <c r="J76" s="26" t="s">
        <v>12</v>
      </c>
      <c r="K76" s="28">
        <v>25</v>
      </c>
    </row>
    <row r="77" spans="2:11" x14ac:dyDescent="0.3">
      <c r="B77" s="30"/>
      <c r="C77" s="31"/>
      <c r="D77" s="31"/>
      <c r="E77" s="23" t="s">
        <v>81</v>
      </c>
      <c r="F77" s="24"/>
      <c r="G77" s="24"/>
      <c r="H77" s="25"/>
      <c r="I77" s="29"/>
      <c r="J77" s="29"/>
      <c r="K77" s="28"/>
    </row>
    <row r="78" spans="2:11" x14ac:dyDescent="0.3">
      <c r="B78" s="30"/>
      <c r="C78" s="31"/>
      <c r="D78" s="31"/>
      <c r="E78" s="23"/>
      <c r="F78" s="24"/>
      <c r="G78" s="24"/>
      <c r="H78" s="25"/>
      <c r="I78" s="27"/>
      <c r="J78" s="27"/>
      <c r="K78" s="28"/>
    </row>
    <row r="79" spans="2:11" x14ac:dyDescent="0.3">
      <c r="B79" s="30">
        <v>42612</v>
      </c>
      <c r="C79" s="31">
        <v>23</v>
      </c>
      <c r="D79" s="31"/>
      <c r="E79" s="23" t="s">
        <v>78</v>
      </c>
      <c r="F79" s="24"/>
      <c r="G79" s="24"/>
      <c r="H79" s="25"/>
      <c r="I79" s="26" t="s">
        <v>16</v>
      </c>
      <c r="J79" s="26" t="s">
        <v>12</v>
      </c>
      <c r="K79" s="28">
        <v>35</v>
      </c>
    </row>
    <row r="80" spans="2:11" x14ac:dyDescent="0.3">
      <c r="B80" s="30"/>
      <c r="C80" s="31"/>
      <c r="D80" s="31"/>
      <c r="E80" s="23" t="s">
        <v>79</v>
      </c>
      <c r="F80" s="24"/>
      <c r="G80" s="24"/>
      <c r="H80" s="25"/>
      <c r="I80" s="29"/>
      <c r="J80" s="29"/>
      <c r="K80" s="28"/>
    </row>
    <row r="81" spans="2:11" x14ac:dyDescent="0.3">
      <c r="B81" s="30"/>
      <c r="C81" s="31"/>
      <c r="D81" s="31"/>
      <c r="E81" s="23" t="s">
        <v>82</v>
      </c>
      <c r="F81" s="24"/>
      <c r="G81" s="24"/>
      <c r="H81" s="25"/>
      <c r="I81" s="27"/>
      <c r="J81" s="27"/>
      <c r="K81" s="28"/>
    </row>
    <row r="82" spans="2:11" x14ac:dyDescent="0.3">
      <c r="B82" s="30">
        <v>42613</v>
      </c>
      <c r="C82" s="31">
        <v>24</v>
      </c>
      <c r="D82" s="31"/>
      <c r="E82" s="23" t="s">
        <v>84</v>
      </c>
      <c r="F82" s="24"/>
      <c r="G82" s="24"/>
      <c r="H82" s="25"/>
      <c r="I82" s="26" t="s">
        <v>16</v>
      </c>
      <c r="J82" s="26" t="s">
        <v>12</v>
      </c>
      <c r="K82" s="28">
        <v>40</v>
      </c>
    </row>
    <row r="83" spans="2:11" x14ac:dyDescent="0.3">
      <c r="B83" s="30"/>
      <c r="C83" s="31"/>
      <c r="D83" s="31"/>
      <c r="E83" s="23" t="s">
        <v>86</v>
      </c>
      <c r="F83" s="24"/>
      <c r="G83" s="24"/>
      <c r="H83" s="25"/>
      <c r="I83" s="29"/>
      <c r="J83" s="29"/>
      <c r="K83" s="28"/>
    </row>
    <row r="84" spans="2:11" x14ac:dyDescent="0.3">
      <c r="B84" s="30"/>
      <c r="C84" s="31"/>
      <c r="D84" s="31"/>
      <c r="E84" s="23" t="s">
        <v>85</v>
      </c>
      <c r="F84" s="24"/>
      <c r="G84" s="24"/>
      <c r="H84" s="25"/>
      <c r="I84" s="27"/>
      <c r="J84" s="27"/>
      <c r="K84" s="28"/>
    </row>
  </sheetData>
  <dataConsolidate/>
  <mergeCells count="230">
    <mergeCell ref="E33:H33"/>
    <mergeCell ref="I33:I35"/>
    <mergeCell ref="J33:J35"/>
    <mergeCell ref="D40:D41"/>
    <mergeCell ref="B11:B13"/>
    <mergeCell ref="C11:C13"/>
    <mergeCell ref="J14:J16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E28:H28"/>
    <mergeCell ref="E29:H29"/>
    <mergeCell ref="E30:H30"/>
    <mergeCell ref="D17:D18"/>
    <mergeCell ref="E19:H19"/>
    <mergeCell ref="I17:I19"/>
    <mergeCell ref="J17:J19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D25:D32"/>
    <mergeCell ref="B21:B23"/>
    <mergeCell ref="C21:C23"/>
    <mergeCell ref="D21:D23"/>
    <mergeCell ref="E21:H21"/>
    <mergeCell ref="I21:I23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E37:H37"/>
    <mergeCell ref="E39:H39"/>
    <mergeCell ref="B40:B42"/>
    <mergeCell ref="C40:C42"/>
    <mergeCell ref="E40:H40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40:I42"/>
    <mergeCell ref="J40:J42"/>
    <mergeCell ref="K40:K42"/>
    <mergeCell ref="E41:H41"/>
    <mergeCell ref="E42:H42"/>
    <mergeCell ref="B33:B35"/>
    <mergeCell ref="C33:C35"/>
    <mergeCell ref="D33:D35"/>
    <mergeCell ref="E38:H38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I64:I66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K82:K84"/>
    <mergeCell ref="E83:H83"/>
    <mergeCell ref="E84:H84"/>
    <mergeCell ref="J79:J81"/>
    <mergeCell ref="K79:K81"/>
    <mergeCell ref="E80:H80"/>
    <mergeCell ref="E81:H81"/>
    <mergeCell ref="B82:B84"/>
    <mergeCell ref="C82:C84"/>
    <mergeCell ref="D82:D84"/>
    <mergeCell ref="E82:H82"/>
    <mergeCell ref="I82:I84"/>
    <mergeCell ref="J82:J84"/>
    <mergeCell ref="E78:H78"/>
    <mergeCell ref="B79:B81"/>
    <mergeCell ref="C79:C81"/>
    <mergeCell ref="D79:D81"/>
    <mergeCell ref="E79:H79"/>
    <mergeCell ref="I79:I81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</mergeCells>
  <phoneticPr fontId="1" type="noConversion"/>
  <dataValidations count="4">
    <dataValidation type="list" allowBlank="1" showInputMessage="1" showErrorMessage="1" sqref="N4:N9 I4:I25 I33:I84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4">
      <formula1>"现金,支付宝,微信,银行卡,信用卡"</formula1>
    </dataValidation>
    <dataValidation type="list" allowBlank="1" showInputMessage="1" showErrorMessage="1" sqref="D24:D25 D33:D40 D42:D84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2016-08-31T10:05:20Z</dcterms:modified>
</cp:coreProperties>
</file>