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770" windowHeight="9600" tabRatio="906"/>
  </bookViews>
  <sheets>
    <sheet name="电商收支汇总表-江西区域公司（截至2018年7月）" sheetId="1" r:id="rId1"/>
  </sheets>
  <calcPr calcId="145621"/>
</workbook>
</file>

<file path=xl/calcChain.xml><?xml version="1.0" encoding="utf-8"?>
<calcChain xmlns="http://schemas.openxmlformats.org/spreadsheetml/2006/main">
  <c r="F3" i="1" l="1"/>
  <c r="G3" i="1" s="1"/>
  <c r="H8" i="1" l="1"/>
  <c r="D8" i="1"/>
  <c r="C8" i="1"/>
  <c r="F7" i="1"/>
  <c r="G7" i="1" s="1"/>
  <c r="F8" i="1" l="1"/>
  <c r="G8" i="1" s="1"/>
  <c r="H6" i="1"/>
  <c r="D6" i="1"/>
  <c r="C6" i="1"/>
  <c r="F5" i="1"/>
  <c r="H4" i="1"/>
  <c r="D4" i="1"/>
  <c r="C4" i="1"/>
  <c r="C9" i="1" l="1"/>
  <c r="D9" i="1"/>
  <c r="H9" i="1"/>
  <c r="F6" i="1"/>
  <c r="F4" i="1"/>
  <c r="G5" i="1"/>
  <c r="F9" i="1" l="1"/>
  <c r="G4" i="1"/>
  <c r="G6" i="1"/>
  <c r="G9" i="1" l="1"/>
</calcChain>
</file>

<file path=xl/sharedStrings.xml><?xml version="1.0" encoding="utf-8"?>
<sst xmlns="http://schemas.openxmlformats.org/spreadsheetml/2006/main" count="24" uniqueCount="18">
  <si>
    <t>项目</t>
  </si>
  <si>
    <t>电商公司</t>
  </si>
  <si>
    <t>平台费比例</t>
  </si>
  <si>
    <t>新怡居电商</t>
  </si>
  <si>
    <t>项目小计</t>
  </si>
  <si>
    <t>—</t>
  </si>
  <si>
    <t>区域公司合计</t>
  </si>
  <si>
    <t>备注：1、每个项目使用的每个电商公司的相关费用情况需单列。2、所有金额单位：万元。</t>
  </si>
  <si>
    <t>—</t>
    <phoneticPr fontId="10" type="noConversion"/>
  </si>
  <si>
    <t>电商月度收支汇总表—江西区域公司（2018年7月）</t>
    <phoneticPr fontId="10" type="noConversion"/>
  </si>
  <si>
    <t>7月收入合计</t>
    <phoneticPr fontId="10" type="noConversion"/>
  </si>
  <si>
    <t>7月结算合计</t>
    <phoneticPr fontId="10" type="noConversion"/>
  </si>
  <si>
    <t>7月平台费支出</t>
    <phoneticPr fontId="10" type="noConversion"/>
  </si>
  <si>
    <t>7月我司新增可支配金额</t>
    <phoneticPr fontId="10" type="noConversion"/>
  </si>
  <si>
    <t>7月电商支出合计</t>
    <phoneticPr fontId="10" type="noConversion"/>
  </si>
  <si>
    <t>宜春阳光城檀府</t>
    <phoneticPr fontId="10" type="noConversion"/>
  </si>
  <si>
    <t>南昌阳光城丽景湾</t>
    <phoneticPr fontId="10" type="noConversion"/>
  </si>
  <si>
    <t>九江阳光城愉景湾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</si>
</sst>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12">
    <font>
      <sz val="11"/>
      <color theme="1"/>
      <name val="宋体"/>
      <charset val="134"/>
      <scheme val="minor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B8B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9" fontId="3" fillId="0" borderId="1" xfId="14" applyFont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</cellXfs>
  <cellStyles count="15">
    <cellStyle name="百分比" xfId="14" builtinId="5"/>
    <cellStyle name="常规" xfId="0" builtinId="0"/>
    <cellStyle name="常规 10" xfId="4"/>
    <cellStyle name="常规 11" xfId="6"/>
    <cellStyle name="常规 13" xfId="7"/>
    <cellStyle name="常规 13 2" xfId="1"/>
    <cellStyle name="常规 2" xfId="8"/>
    <cellStyle name="常规 2 2" xfId="3"/>
    <cellStyle name="常规 2 3" xfId="5"/>
    <cellStyle name="常规 3" xfId="9"/>
    <cellStyle name="常规 4" xfId="10"/>
    <cellStyle name="常规 5" xfId="12"/>
    <cellStyle name="千位分隔 2" xfId="11"/>
    <cellStyle name="千位分隔 5" xfId="13"/>
    <cellStyle name="千位分隔[0] 2" xfId="2"/>
  </cellStyles>
  <dxfs count="0"/>
  <tableStyles count="0" defaultTableStyle="TableStyleMedium9" defaultPivotStyle="PivotStyleMedium7"/>
  <colors>
    <mruColors>
      <color rgb="FFE7B8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0" zoomScaleNormal="80" workbookViewId="0">
      <selection activeCell="B15" sqref="B15"/>
    </sheetView>
  </sheetViews>
  <sheetFormatPr defaultColWidth="8.875" defaultRowHeight="13.5"/>
  <cols>
    <col min="1" max="1" width="16" style="2" customWidth="1"/>
    <col min="2" max="2" width="20.375" style="2" customWidth="1"/>
    <col min="3" max="3" width="16.5" style="2" customWidth="1"/>
    <col min="4" max="4" width="15.875" style="2" customWidth="1"/>
    <col min="5" max="5" width="13.125" style="2" customWidth="1"/>
    <col min="6" max="6" width="17.125" style="2" customWidth="1"/>
    <col min="7" max="7" width="21.875" style="2" customWidth="1"/>
    <col min="8" max="8" width="20.125" style="2" customWidth="1"/>
    <col min="9" max="12" width="15.125" style="2" customWidth="1"/>
    <col min="13" max="13" width="19.375" style="2" customWidth="1"/>
    <col min="14" max="16384" width="8.875" style="2"/>
  </cols>
  <sheetData>
    <row r="1" spans="1:8" ht="30" customHeight="1">
      <c r="A1" s="16" t="s">
        <v>9</v>
      </c>
      <c r="B1" s="16"/>
      <c r="C1" s="16"/>
      <c r="D1" s="16"/>
      <c r="E1" s="16"/>
      <c r="F1" s="16"/>
      <c r="G1" s="16"/>
      <c r="H1" s="16"/>
    </row>
    <row r="2" spans="1:8" ht="15">
      <c r="A2" s="3" t="s">
        <v>0</v>
      </c>
      <c r="B2" s="3" t="s">
        <v>1</v>
      </c>
      <c r="C2" s="4" t="s">
        <v>10</v>
      </c>
      <c r="D2" s="5" t="s">
        <v>11</v>
      </c>
      <c r="E2" s="4" t="s">
        <v>2</v>
      </c>
      <c r="F2" s="4" t="s">
        <v>12</v>
      </c>
      <c r="G2" s="4" t="s">
        <v>13</v>
      </c>
      <c r="H2" s="4" t="s">
        <v>14</v>
      </c>
    </row>
    <row r="3" spans="1:8" ht="33.950000000000003" customHeight="1">
      <c r="A3" s="10" t="s">
        <v>15</v>
      </c>
      <c r="B3" s="6" t="s">
        <v>3</v>
      </c>
      <c r="C3" s="11">
        <v>-172</v>
      </c>
      <c r="D3" s="11">
        <v>162</v>
      </c>
      <c r="E3" s="13">
        <v>0.1</v>
      </c>
      <c r="F3" s="12">
        <f>D3*E3</f>
        <v>16.2</v>
      </c>
      <c r="G3" s="11">
        <f>D3-F3</f>
        <v>145.80000000000001</v>
      </c>
      <c r="H3" s="11">
        <v>0</v>
      </c>
    </row>
    <row r="4" spans="1:8" ht="18" customHeight="1">
      <c r="A4" s="14" t="s">
        <v>4</v>
      </c>
      <c r="B4" s="15"/>
      <c r="C4" s="7">
        <f>SUM(C3:C3)</f>
        <v>-172</v>
      </c>
      <c r="D4" s="7">
        <f>SUM(D3:D3)</f>
        <v>162</v>
      </c>
      <c r="E4" s="7" t="s">
        <v>5</v>
      </c>
      <c r="F4" s="7">
        <f>SUM(F3:F3)</f>
        <v>16.2</v>
      </c>
      <c r="G4" s="7">
        <f>D4-F4</f>
        <v>145.80000000000001</v>
      </c>
      <c r="H4" s="7">
        <f>SUM(H3:H3)</f>
        <v>0</v>
      </c>
    </row>
    <row r="5" spans="1:8" ht="33.950000000000003" customHeight="1">
      <c r="A5" s="10" t="s">
        <v>16</v>
      </c>
      <c r="B5" s="6" t="s">
        <v>3</v>
      </c>
      <c r="C5" s="11">
        <v>50.6</v>
      </c>
      <c r="D5" s="11">
        <v>0</v>
      </c>
      <c r="E5" s="13">
        <v>0.1</v>
      </c>
      <c r="F5" s="12">
        <f>(1-E5)*D5</f>
        <v>0</v>
      </c>
      <c r="G5" s="11">
        <f>D5-F5</f>
        <v>0</v>
      </c>
      <c r="H5" s="11">
        <v>0</v>
      </c>
    </row>
    <row r="6" spans="1:8" ht="18.600000000000001" customHeight="1">
      <c r="A6" s="14" t="s">
        <v>4</v>
      </c>
      <c r="B6" s="15"/>
      <c r="C6" s="7">
        <f>SUM(C5:C5)</f>
        <v>50.6</v>
      </c>
      <c r="D6" s="7">
        <f>SUM(D5:D5)</f>
        <v>0</v>
      </c>
      <c r="E6" s="7" t="s">
        <v>5</v>
      </c>
      <c r="F6" s="7">
        <f>SUM(F5:F5)</f>
        <v>0</v>
      </c>
      <c r="G6" s="7">
        <f>D6-F6</f>
        <v>0</v>
      </c>
      <c r="H6" s="7">
        <f>SUM(H5:H5)</f>
        <v>0</v>
      </c>
    </row>
    <row r="7" spans="1:8" ht="33" customHeight="1">
      <c r="A7" s="10" t="s">
        <v>17</v>
      </c>
      <c r="B7" s="6" t="s">
        <v>3</v>
      </c>
      <c r="C7" s="11">
        <v>91.5</v>
      </c>
      <c r="D7" s="11">
        <v>0</v>
      </c>
      <c r="E7" s="13">
        <v>0.1</v>
      </c>
      <c r="F7" s="12">
        <f>(1-E7)*D7</f>
        <v>0</v>
      </c>
      <c r="G7" s="11">
        <f>D7-F7</f>
        <v>0</v>
      </c>
      <c r="H7" s="11">
        <v>0</v>
      </c>
    </row>
    <row r="8" spans="1:8" ht="18.600000000000001" customHeight="1">
      <c r="A8" s="14" t="s">
        <v>4</v>
      </c>
      <c r="B8" s="15"/>
      <c r="C8" s="7">
        <f>SUM(C7:C7)</f>
        <v>91.5</v>
      </c>
      <c r="D8" s="7">
        <f>SUM(D7:D7)</f>
        <v>0</v>
      </c>
      <c r="E8" s="7" t="s">
        <v>5</v>
      </c>
      <c r="F8" s="7">
        <f>SUM(F7:F7)</f>
        <v>0</v>
      </c>
      <c r="G8" s="7">
        <f>D8-F8</f>
        <v>0</v>
      </c>
      <c r="H8" s="7">
        <f>SUM(H7:H7)</f>
        <v>0</v>
      </c>
    </row>
    <row r="9" spans="1:8" s="1" customFormat="1" ht="15">
      <c r="A9" s="14" t="s">
        <v>6</v>
      </c>
      <c r="B9" s="17"/>
      <c r="C9" s="9">
        <f>C4+C6+C8</f>
        <v>-29.900000000000006</v>
      </c>
      <c r="D9" s="9">
        <f>D4+D6+D8</f>
        <v>162</v>
      </c>
      <c r="E9" s="9" t="s">
        <v>8</v>
      </c>
      <c r="F9" s="9">
        <f>F4+F6+F8</f>
        <v>16.2</v>
      </c>
      <c r="G9" s="9">
        <f>G4+G6+G8</f>
        <v>145.80000000000001</v>
      </c>
      <c r="H9" s="9">
        <f>H4+H6+H8</f>
        <v>0</v>
      </c>
    </row>
    <row r="10" spans="1:8" ht="22.5" customHeight="1">
      <c r="A10" s="8" t="s">
        <v>7</v>
      </c>
      <c r="B10" s="8"/>
    </row>
    <row r="16" spans="1:8" ht="13.5" customHeight="1"/>
  </sheetData>
  <mergeCells count="5">
    <mergeCell ref="A8:B8"/>
    <mergeCell ref="A1:H1"/>
    <mergeCell ref="A4:B4"/>
    <mergeCell ref="A6:B6"/>
    <mergeCell ref="A9:B9"/>
  </mergeCells>
  <phoneticPr fontId="10" type="noConversion"/>
  <pageMargins left="0.27500000000000002" right="0.11805555555555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电商收支汇总表-江西区域公司（截至2018年7月）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许丽娜</dc:creator>
  <cp:lastModifiedBy>戴戴</cp:lastModifiedBy>
  <dcterms:created xsi:type="dcterms:W3CDTF">2017-09-30T01:49:00Z</dcterms:created>
  <dcterms:modified xsi:type="dcterms:W3CDTF">2018-08-07T01:55:50Z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