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su\Desktop\"/>
    </mc:Choice>
  </mc:AlternateContent>
  <xr:revisionPtr revIDLastSave="0" documentId="13_ncr:1_{3CC7C182-E3E4-49F1-A8EB-FDAAE73B929F}" xr6:coauthVersionLast="47" xr6:coauthVersionMax="47" xr10:uidLastSave="{00000000-0000-0000-0000-000000000000}"/>
  <bookViews>
    <workbookView xWindow="-120" yWindow="-120" windowWidth="29040" windowHeight="15720" xr2:uid="{544C10BC-9448-4CAA-97CB-C174D9523FCA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2" i="1"/>
  <c r="O2" i="1"/>
  <c r="J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2" i="1"/>
  <c r="N14" i="1"/>
  <c r="N15" i="1"/>
  <c r="N16" i="1"/>
  <c r="N17" i="1"/>
  <c r="N18" i="1"/>
  <c r="N12" i="1"/>
  <c r="N13" i="1"/>
  <c r="N11" i="1"/>
  <c r="N10" i="1"/>
  <c r="N9" i="1"/>
  <c r="N8" i="1"/>
  <c r="N7" i="1"/>
  <c r="N6" i="1"/>
  <c r="N5" i="1"/>
  <c r="N4" i="1"/>
  <c r="N3" i="1"/>
  <c r="N2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I2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<sst xmlns="http://schemas.openxmlformats.org/spreadsheetml/2006/main" count="14" uniqueCount="9">
  <si>
    <t>Improved Greedy</t>
  </si>
  <si>
    <t>Base Greedy</t>
  </si>
  <si>
    <t>Exact</t>
  </si>
  <si>
    <t>UpperBound</t>
  </si>
  <si>
    <t>LP Relaxation</t>
  </si>
  <si>
    <t>Instance</t>
  </si>
  <si>
    <t>MIP</t>
  </si>
  <si>
    <t>Lp-Relaxation</t>
  </si>
  <si>
    <t>Basic 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</si>
</sst>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75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Durations in seconds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Sheet2!$C$3</c:f>
              <c:strCache>
                <c:ptCount val="1"/>
                <c:pt idx="0">
                  <c:v>MIP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Sheet2!$C$4:$C$20</c:f>
              <c:numCache>
                <c:formatCode>General</c:formatCode>
                <c:ptCount val="17"/>
                <c:pt idx="0">
                  <c:v>7.0000000000000007E-2</c:v>
                </c:pt>
                <c:pt idx="1">
                  <c:v>1.08</c:v>
                </c:pt>
                <c:pt idx="2">
                  <c:v>2.34</c:v>
                </c:pt>
                <c:pt idx="3">
                  <c:v>4.01</c:v>
                </c:pt>
                <c:pt idx="4">
                  <c:v>10.42</c:v>
                </c:pt>
                <c:pt idx="5">
                  <c:v>18.23</c:v>
                </c:pt>
                <c:pt idx="6">
                  <c:v>23.13</c:v>
                </c:pt>
                <c:pt idx="7">
                  <c:v>44.67</c:v>
                </c:pt>
                <c:pt idx="8">
                  <c:v>94.8</c:v>
                </c:pt>
                <c:pt idx="9">
                  <c:v>128.69999999999999</c:v>
                </c:pt>
                <c:pt idx="10">
                  <c:v>223.15</c:v>
                </c:pt>
                <c:pt idx="11">
                  <c:v>244.34</c:v>
                </c:pt>
                <c:pt idx="12">
                  <c:v>465.31</c:v>
                </c:pt>
                <c:pt idx="13">
                  <c:v>1721.69</c:v>
                </c:pt>
                <c:pt idx="14">
                  <c:v>2033.87</c:v>
                </c:pt>
                <c:pt idx="15">
                  <c:v>3348.65</c:v>
                </c:pt>
                <c:pt idx="16">
                  <c:v>4728.46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29A-44D3-835D-D23EC5B14DD1}"/>
            </c:ext>
          </c:extLst>
        </c:ser>
        <c:ser>
          <c:idx val="1"/>
          <c:order val="1"/>
          <c:tx>
            <c:strRef>
              <c:f>Sheet2!$D$3</c:f>
              <c:strCache>
                <c:ptCount val="1"/>
                <c:pt idx="0">
                  <c:v>Basic Greedy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Sheet2!$D$4:$D$20</c:f>
              <c:numCache>
                <c:formatCode>General</c:formatCode>
                <c:ptCount val="17"/>
                <c:pt idx="0">
                  <c:v>0.02</c:v>
                </c:pt>
                <c:pt idx="1">
                  <c:v>0.01</c:v>
                </c:pt>
                <c:pt idx="2">
                  <c:v>0.1</c:v>
                </c:pt>
                <c:pt idx="3">
                  <c:v>0.09</c:v>
                </c:pt>
                <c:pt idx="4">
                  <c:v>0.36</c:v>
                </c:pt>
                <c:pt idx="5">
                  <c:v>0.59</c:v>
                </c:pt>
                <c:pt idx="6">
                  <c:v>1</c:v>
                </c:pt>
                <c:pt idx="7">
                  <c:v>1.91</c:v>
                </c:pt>
                <c:pt idx="8">
                  <c:v>4.8</c:v>
                </c:pt>
                <c:pt idx="9">
                  <c:v>5.27</c:v>
                </c:pt>
                <c:pt idx="10">
                  <c:v>14.34</c:v>
                </c:pt>
                <c:pt idx="11">
                  <c:v>17.21</c:v>
                </c:pt>
                <c:pt idx="12">
                  <c:v>60.12</c:v>
                </c:pt>
                <c:pt idx="13">
                  <c:v>176.74</c:v>
                </c:pt>
                <c:pt idx="14">
                  <c:v>233.67</c:v>
                </c:pt>
                <c:pt idx="15">
                  <c:v>370.3</c:v>
                </c:pt>
                <c:pt idx="16">
                  <c:v>563.04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29A-44D3-835D-D23EC5B14DD1}"/>
            </c:ext>
          </c:extLst>
        </c:ser>
        <c:ser>
          <c:idx val="2"/>
          <c:order val="2"/>
          <c:tx>
            <c:strRef>
              <c:f>Sheet2!$E$3</c:f>
              <c:strCache>
                <c:ptCount val="1"/>
                <c:pt idx="0">
                  <c:v>Improved Greedy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Sheet2!$E$4:$E$20</c:f>
              <c:numCache>
                <c:formatCode>General</c:formatCode>
                <c:ptCount val="17"/>
                <c:pt idx="0">
                  <c:v>0.01</c:v>
                </c:pt>
                <c:pt idx="1">
                  <c:v>0.01</c:v>
                </c:pt>
                <c:pt idx="2">
                  <c:v>0.09</c:v>
                </c:pt>
                <c:pt idx="3">
                  <c:v>0.1</c:v>
                </c:pt>
                <c:pt idx="4">
                  <c:v>0.37</c:v>
                </c:pt>
                <c:pt idx="5">
                  <c:v>0.75</c:v>
                </c:pt>
                <c:pt idx="6">
                  <c:v>2.0099999999999998</c:v>
                </c:pt>
                <c:pt idx="7">
                  <c:v>2.59</c:v>
                </c:pt>
                <c:pt idx="8">
                  <c:v>6.06</c:v>
                </c:pt>
                <c:pt idx="9">
                  <c:v>7.25</c:v>
                </c:pt>
                <c:pt idx="10">
                  <c:v>11.68</c:v>
                </c:pt>
                <c:pt idx="11">
                  <c:v>17.29</c:v>
                </c:pt>
                <c:pt idx="12">
                  <c:v>58</c:v>
                </c:pt>
                <c:pt idx="13">
                  <c:v>134.6</c:v>
                </c:pt>
                <c:pt idx="14">
                  <c:v>184.38</c:v>
                </c:pt>
                <c:pt idx="15">
                  <c:v>384.43</c:v>
                </c:pt>
                <c:pt idx="16">
                  <c:v>584.21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29A-44D3-835D-D23EC5B14DD1}"/>
            </c:ext>
          </c:extLst>
        </c:ser>
        <c:ser>
          <c:idx val="3"/>
          <c:order val="3"/>
          <c:tx>
            <c:strRef>
              <c:f>Sheet2!$F$3</c:f>
              <c:strCache>
                <c:ptCount val="1"/>
                <c:pt idx="0">
                  <c:v>Lp-Relaxation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Sheet2!$F$4:$F$20</c:f>
              <c:numCache>
                <c:formatCode>General</c:formatCode>
                <c:ptCount val="17"/>
                <c:pt idx="0">
                  <c:v>0.09</c:v>
                </c:pt>
                <c:pt idx="1">
                  <c:v>0.96</c:v>
                </c:pt>
                <c:pt idx="2">
                  <c:v>2.14</c:v>
                </c:pt>
                <c:pt idx="3">
                  <c:v>3.67</c:v>
                </c:pt>
                <c:pt idx="4">
                  <c:v>11.05</c:v>
                </c:pt>
                <c:pt idx="5">
                  <c:v>15.72</c:v>
                </c:pt>
                <c:pt idx="6">
                  <c:v>21.58</c:v>
                </c:pt>
                <c:pt idx="7">
                  <c:v>38.44</c:v>
                </c:pt>
                <c:pt idx="8">
                  <c:v>105.75</c:v>
                </c:pt>
                <c:pt idx="9">
                  <c:v>145.21</c:v>
                </c:pt>
                <c:pt idx="10">
                  <c:v>205.07</c:v>
                </c:pt>
                <c:pt idx="11">
                  <c:v>246.77</c:v>
                </c:pt>
                <c:pt idx="12">
                  <c:v>450.08</c:v>
                </c:pt>
                <c:pt idx="13">
                  <c:v>727.76</c:v>
                </c:pt>
                <c:pt idx="14">
                  <c:v>1143.1600000000001</c:v>
                </c:pt>
                <c:pt idx="15">
                  <c:v>1389</c:v>
                </c:pt>
                <c:pt idx="16">
                  <c:v>1601.06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29A-44D3-835D-D23EC5B14D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0857791"/>
        <c:axId val="890864031"/>
      </c:lineChart>
      <c:catAx>
        <c:axId val="89085779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864031"/>
        <c:crosses val="autoZero"/>
        <c:auto val="1"/>
        <c:lblAlgn val="ctr"/>
        <c:lblOffset val="100"/>
        <c:noMultiLvlLbl val="0"/>
      </c:catAx>
      <c:valAx>
        <c:axId val="89086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0857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baseline="0">
                <a:effectLst/>
              </a:rPr>
              <a:t>% Objective Value Gap to MIP Exact Solution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Sheet2!$D$24</c:f>
              <c:strCache>
                <c:ptCount val="1"/>
                <c:pt idx="0">
                  <c:v>Basic Greedy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Sheet2!$D$25:$D$41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2.3645320197044337E-2</c:v>
                </c:pt>
                <c:pt idx="3">
                  <c:v>0</c:v>
                </c:pt>
                <c:pt idx="4">
                  <c:v>7.5280802537940492E-2</c:v>
                </c:pt>
                <c:pt idx="5">
                  <c:v>0.1344413468719414</c:v>
                </c:pt>
                <c:pt idx="6">
                  <c:v>0.28371102539376408</c:v>
                </c:pt>
                <c:pt idx="7">
                  <c:v>5.0967755153409608E-2</c:v>
                </c:pt>
                <c:pt idx="8">
                  <c:v>6.6721378395387207E-2</c:v>
                </c:pt>
                <c:pt idx="9">
                  <c:v>0.13629576139573976</c:v>
                </c:pt>
                <c:pt idx="10">
                  <c:v>0.26088544295402594</c:v>
                </c:pt>
                <c:pt idx="11">
                  <c:v>0.12749376998900289</c:v>
                </c:pt>
                <c:pt idx="12">
                  <c:v>3.4129446790004292E-2</c:v>
                </c:pt>
                <c:pt idx="13">
                  <c:v>0.13798807179500044</c:v>
                </c:pt>
                <c:pt idx="14">
                  <c:v>0.39545371518580635</c:v>
                </c:pt>
                <c:pt idx="15">
                  <c:v>0.45031238280076108</c:v>
                </c:pt>
                <c:pt idx="16">
                  <c:v>0.35891453980684823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663-4B6A-87CA-46170E69C3FE}"/>
            </c:ext>
          </c:extLst>
        </c:ser>
        <c:ser>
          <c:idx val="1"/>
          <c:order val="1"/>
          <c:tx>
            <c:strRef>
              <c:f>Sheet2!$E$24</c:f>
              <c:strCache>
                <c:ptCount val="1"/>
                <c:pt idx="0">
                  <c:v>Improved Greedy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Sheet2!$E$25:$E$41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4.3785323136270107E-3</c:v>
                </c:pt>
                <c:pt idx="8">
                  <c:v>1.2011067077146373E-2</c:v>
                </c:pt>
                <c:pt idx="9">
                  <c:v>2.6780451704922463E-4</c:v>
                </c:pt>
                <c:pt idx="10">
                  <c:v>1.7880428510153774E-3</c:v>
                </c:pt>
                <c:pt idx="11">
                  <c:v>7.0048528506714289E-3</c:v>
                </c:pt>
                <c:pt idx="12">
                  <c:v>3.3302997199070928E-3</c:v>
                </c:pt>
                <c:pt idx="13">
                  <c:v>9.9865792015252051E-3</c:v>
                </c:pt>
                <c:pt idx="14">
                  <c:v>0</c:v>
                </c:pt>
                <c:pt idx="15">
                  <c:v>9.4619358472460384E-3</c:v>
                </c:pt>
                <c:pt idx="16">
                  <c:v>2.4411588167370997E-2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663-4B6A-87CA-46170E69C3FE}"/>
            </c:ext>
          </c:extLst>
        </c:ser>
        <c:ser>
          <c:idx val="2"/>
          <c:order val="2"/>
          <c:tx>
            <c:strRef>
              <c:f>Sheet2!$F$24</c:f>
              <c:strCache>
                <c:ptCount val="1"/>
                <c:pt idx="0">
                  <c:v>Lp-Relaxation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Sheet2!$F$25:$F$41</c:f>
              <c:numCache>
                <c:formatCode>General</c:formatCode>
                <c:ptCount val="1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1.496776827173303E-3</c:v>
                </c:pt>
                <c:pt idx="9">
                  <c:v>5.9777793984201927E-5</c:v>
                </c:pt>
                <c:pt idx="10">
                  <c:v>6.4683053040103498E-4</c:v>
                </c:pt>
                <c:pt idx="11">
                  <c:v>2.0536335845515907E-3</c:v>
                </c:pt>
                <c:pt idx="12">
                  <c:v>0</c:v>
                </c:pt>
                <c:pt idx="13">
                  <c:v>8.0117149773602421E-4</c:v>
                </c:pt>
                <c:pt idx="14">
                  <c:v>0</c:v>
                </c:pt>
                <c:pt idx="15">
                  <c:v>8.9088296910948695E-4</c:v>
                </c:pt>
                <c:pt idx="1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663-4B6A-87CA-46170E69C3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2847727"/>
        <c:axId val="932843983"/>
      </c:lineChart>
      <c:catAx>
        <c:axId val="9328477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843983"/>
        <c:crosses val="autoZero"/>
        <c:auto val="1"/>
        <c:lblAlgn val="ctr"/>
        <c:lblOffset val="100"/>
        <c:noMultiLvlLbl val="0"/>
      </c:catAx>
      <c:valAx>
        <c:axId val="932843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32847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285750</xdr:colOff>
      <xdr:row>11</xdr:row>
      <xdr:rowOff>71437</xdr:rowOff>
    </xdr:from>
    <xdr:to>
      <xdr:col>16</xdr:col>
      <xdr:colOff>590550</xdr:colOff>
      <xdr:row>25</xdr:row>
      <xdr:rowOff>147637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07B913-7006-11EB-1AD6-B5E5E5FF9F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223837</xdr:colOff>
      <xdr:row>27</xdr:row>
      <xdr:rowOff>4762</xdr:rowOff>
    </xdr:from>
    <xdr:to>
      <xdr:col>14</xdr:col>
      <xdr:colOff>528637</xdr:colOff>
      <xdr:row>41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95F047A-A1F9-512D-3399-238654A7E2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31E84-D452-44EC-9AC7-099D3C0C767A}">
  <dimension ref="B1:V40"/>
  <sheetViews>
    <sheetView tabSelected="1" workbookViewId="0">
      <selection activeCell="E39" sqref="E39"/>
    </sheetView>
  </sheetViews>
  <sheetFormatPr defaultRowHeight="15" x14ac:dyDescent="0.25"/>
  <cols>
    <col min="3" max="3" width="10" bestFit="1" customWidth="1"/>
    <col min="4" max="5" width="10" customWidth="1"/>
    <col min="6" max="6" width="3" customWidth="1"/>
    <col min="7" max="10" width="10" customWidth="1"/>
    <col min="11" max="11" width="3.140625" customWidth="1"/>
    <col min="14" max="14" width="15.42578125" customWidth="1"/>
    <col min="15" max="15" width="9" customWidth="1"/>
    <col min="16" max="16" width="3.140625" customWidth="1"/>
    <col min="18" max="18" width="9" bestFit="1" customWidth="1"/>
    <col min="19" max="19" width="9" customWidth="1"/>
    <col min="20" max="20" width="3.140625" customWidth="1"/>
  </cols>
  <sheetData>
    <row r="1" spans="2:22" x14ac:dyDescent="0.25">
      <c r="B1" s="4" t="s">
        <v>0</v>
      </c>
      <c r="C1" s="4"/>
      <c r="D1" s="4"/>
      <c r="E1" s="3"/>
      <c r="G1" s="4" t="s">
        <v>1</v>
      </c>
      <c r="H1" s="4"/>
      <c r="I1" s="4"/>
      <c r="J1" s="3"/>
      <c r="L1" s="4" t="s">
        <v>4</v>
      </c>
      <c r="M1" s="4"/>
      <c r="N1" s="4"/>
      <c r="O1" s="3"/>
      <c r="Q1" s="4" t="s">
        <v>2</v>
      </c>
      <c r="R1" s="4"/>
      <c r="S1" s="3"/>
      <c r="U1" s="4" t="s">
        <v>3</v>
      </c>
      <c r="V1" s="4"/>
    </row>
    <row r="2" spans="2:22" x14ac:dyDescent="0.25">
      <c r="B2">
        <v>1</v>
      </c>
      <c r="C2">
        <v>450</v>
      </c>
      <c r="D2" s="5">
        <f>(R2-C2)/R2</f>
        <v>0</v>
      </c>
      <c r="E2">
        <f>($V2-C2)/$V2</f>
        <v>0</v>
      </c>
      <c r="F2" s="1"/>
      <c r="G2">
        <v>1</v>
      </c>
      <c r="H2">
        <v>450</v>
      </c>
      <c r="I2" s="5">
        <f>(R2-H2)/R2</f>
        <v>0</v>
      </c>
      <c r="J2">
        <f>($V2-H2)/$V2</f>
        <v>0</v>
      </c>
      <c r="K2" s="1"/>
      <c r="L2" s="2">
        <v>1</v>
      </c>
      <c r="M2">
        <v>450</v>
      </c>
      <c r="N2" s="6">
        <f>(R2-M2)/R2</f>
        <v>0</v>
      </c>
      <c r="O2">
        <f>($V2-M2)/$V2</f>
        <v>0</v>
      </c>
      <c r="P2" s="1"/>
      <c r="Q2">
        <v>1</v>
      </c>
      <c r="R2">
        <v>450</v>
      </c>
      <c r="S2">
        <f>($V2-R2)/$V2</f>
        <v>0</v>
      </c>
      <c r="T2" s="1"/>
      <c r="U2">
        <v>1</v>
      </c>
      <c r="V2">
        <v>450</v>
      </c>
    </row>
    <row r="3" spans="2:22" x14ac:dyDescent="0.25">
      <c r="B3">
        <v>2</v>
      </c>
      <c r="C3">
        <v>13083</v>
      </c>
      <c r="D3" s="5">
        <f>(R3-C3)/R3</f>
        <v>0</v>
      </c>
      <c r="E3">
        <f t="shared" ref="E3:E40" si="0">($V3-C3)/$V3</f>
        <v>0.19090909090909092</v>
      </c>
      <c r="F3" s="1"/>
      <c r="G3">
        <v>2</v>
      </c>
      <c r="H3">
        <v>13083</v>
      </c>
      <c r="I3" s="5">
        <f>(R3-H3)/R3</f>
        <v>0</v>
      </c>
      <c r="K3" s="1"/>
      <c r="L3">
        <v>2</v>
      </c>
      <c r="M3">
        <v>13083</v>
      </c>
      <c r="N3" s="6">
        <f>(R3-M3)/R3</f>
        <v>0</v>
      </c>
      <c r="P3" s="1"/>
      <c r="Q3">
        <v>2</v>
      </c>
      <c r="R3">
        <v>13083</v>
      </c>
      <c r="S3">
        <f t="shared" ref="S3:S40" si="1">($V3-R3)/$V3</f>
        <v>0.19090909090909092</v>
      </c>
      <c r="T3" s="1"/>
      <c r="U3">
        <v>2</v>
      </c>
      <c r="V3">
        <v>16170</v>
      </c>
    </row>
    <row r="4" spans="2:22" x14ac:dyDescent="0.25">
      <c r="B4">
        <v>3</v>
      </c>
      <c r="C4">
        <v>12180</v>
      </c>
      <c r="D4" s="5">
        <f>(R4-C4)/R4</f>
        <v>0</v>
      </c>
      <c r="E4">
        <f t="shared" si="0"/>
        <v>0.57784555663385551</v>
      </c>
      <c r="F4" s="1"/>
      <c r="G4">
        <v>3</v>
      </c>
      <c r="H4">
        <v>11892</v>
      </c>
      <c r="I4" s="5">
        <f>(R4-H4)/R4</f>
        <v>2.3645320197044337E-2</v>
      </c>
      <c r="K4" s="1"/>
      <c r="L4">
        <v>3</v>
      </c>
      <c r="M4">
        <v>12180</v>
      </c>
      <c r="N4" s="6">
        <f>(R4-M4)/R4</f>
        <v>0</v>
      </c>
      <c r="P4" s="1"/>
      <c r="Q4">
        <v>3</v>
      </c>
      <c r="R4">
        <v>12180</v>
      </c>
      <c r="S4">
        <f t="shared" si="1"/>
        <v>0.57784555663385551</v>
      </c>
      <c r="T4" s="1"/>
      <c r="U4">
        <v>3</v>
      </c>
      <c r="V4">
        <v>28852</v>
      </c>
    </row>
    <row r="5" spans="2:22" x14ac:dyDescent="0.25">
      <c r="B5">
        <v>4</v>
      </c>
      <c r="C5">
        <v>63096</v>
      </c>
      <c r="D5" s="5">
        <f>(R5-C5)/R5</f>
        <v>0</v>
      </c>
      <c r="E5">
        <f t="shared" si="0"/>
        <v>0.14667099444151419</v>
      </c>
      <c r="F5" s="1"/>
      <c r="G5">
        <v>4</v>
      </c>
      <c r="H5">
        <v>63096</v>
      </c>
      <c r="I5" s="5">
        <f>(R5-H5)/R5</f>
        <v>0</v>
      </c>
      <c r="K5" s="1"/>
      <c r="L5">
        <v>4</v>
      </c>
      <c r="M5">
        <v>63096</v>
      </c>
      <c r="N5" s="6">
        <f>(R5-M5)/R5</f>
        <v>0</v>
      </c>
      <c r="P5" s="1"/>
      <c r="Q5">
        <v>4</v>
      </c>
      <c r="R5">
        <v>63096</v>
      </c>
      <c r="S5">
        <f t="shared" si="1"/>
        <v>0.14667099444151419</v>
      </c>
      <c r="T5" s="1"/>
      <c r="U5">
        <v>4</v>
      </c>
      <c r="V5">
        <v>73941</v>
      </c>
    </row>
    <row r="6" spans="2:22" x14ac:dyDescent="0.25">
      <c r="B6">
        <v>5</v>
      </c>
      <c r="C6">
        <v>69978</v>
      </c>
      <c r="D6" s="5">
        <f>(R6-C6)/R6</f>
        <v>0</v>
      </c>
      <c r="E6">
        <f t="shared" si="0"/>
        <v>0.30364606137802014</v>
      </c>
      <c r="F6" s="1"/>
      <c r="G6">
        <v>5</v>
      </c>
      <c r="H6">
        <v>64710</v>
      </c>
      <c r="I6" s="5">
        <f>(R6-H6)/R6</f>
        <v>7.5280802537940492E-2</v>
      </c>
      <c r="K6" s="1"/>
      <c r="L6">
        <v>5</v>
      </c>
      <c r="M6">
        <v>69978</v>
      </c>
      <c r="N6" s="6">
        <f>(R6-M6)/R6</f>
        <v>0</v>
      </c>
      <c r="P6" s="1"/>
      <c r="Q6">
        <v>5</v>
      </c>
      <c r="R6">
        <v>69978</v>
      </c>
      <c r="S6">
        <f t="shared" si="1"/>
        <v>0.30364606137802014</v>
      </c>
      <c r="T6" s="1"/>
      <c r="U6">
        <v>5</v>
      </c>
      <c r="V6">
        <v>100492</v>
      </c>
    </row>
    <row r="7" spans="2:22" x14ac:dyDescent="0.25">
      <c r="B7">
        <v>6</v>
      </c>
      <c r="C7">
        <v>215581</v>
      </c>
      <c r="D7" s="5">
        <f>(R7-C7)/R7</f>
        <v>0</v>
      </c>
      <c r="E7">
        <f t="shared" si="0"/>
        <v>0.28995273619551076</v>
      </c>
      <c r="F7" s="1"/>
      <c r="G7">
        <v>6</v>
      </c>
      <c r="H7">
        <v>186598</v>
      </c>
      <c r="I7" s="5">
        <f>(R7-H7)/R7</f>
        <v>0.1344413468719414</v>
      </c>
      <c r="K7" s="1"/>
      <c r="L7">
        <v>6</v>
      </c>
      <c r="M7">
        <v>215581</v>
      </c>
      <c r="N7" s="6">
        <f>(R7-M7)/R7</f>
        <v>0</v>
      </c>
      <c r="P7" s="1"/>
      <c r="Q7">
        <v>6</v>
      </c>
      <c r="R7">
        <v>215581</v>
      </c>
      <c r="S7">
        <f t="shared" si="1"/>
        <v>0.28995273619551076</v>
      </c>
      <c r="T7" s="1"/>
      <c r="U7">
        <v>6</v>
      </c>
      <c r="V7">
        <v>303615</v>
      </c>
    </row>
    <row r="8" spans="2:22" x14ac:dyDescent="0.25">
      <c r="B8">
        <v>7</v>
      </c>
      <c r="C8">
        <v>74664</v>
      </c>
      <c r="D8" s="5">
        <f>(R8-C8)/R8</f>
        <v>0</v>
      </c>
      <c r="E8">
        <f t="shared" si="0"/>
        <v>0.2701466275659824</v>
      </c>
      <c r="F8" s="1"/>
      <c r="G8">
        <v>7</v>
      </c>
      <c r="H8">
        <v>53481</v>
      </c>
      <c r="I8" s="5">
        <f>(R8-H8)/R8</f>
        <v>0.28371102539376408</v>
      </c>
      <c r="K8" s="1"/>
      <c r="L8">
        <v>7</v>
      </c>
      <c r="M8">
        <v>74664</v>
      </c>
      <c r="N8" s="6">
        <f>(R8-M8)/R8</f>
        <v>0</v>
      </c>
      <c r="P8" s="1"/>
      <c r="Q8">
        <v>7</v>
      </c>
      <c r="R8">
        <v>74664</v>
      </c>
      <c r="S8">
        <f t="shared" si="1"/>
        <v>0.2701466275659824</v>
      </c>
      <c r="T8" s="1"/>
      <c r="U8">
        <v>7</v>
      </c>
      <c r="V8">
        <v>102300</v>
      </c>
    </row>
    <row r="9" spans="2:22" x14ac:dyDescent="0.25">
      <c r="B9">
        <v>8</v>
      </c>
      <c r="C9">
        <v>340171</v>
      </c>
      <c r="D9" s="5">
        <f>(R9-C9)/R9</f>
        <v>4.3785323136270107E-3</v>
      </c>
      <c r="E9">
        <f t="shared" si="0"/>
        <v>0.41311376419033158</v>
      </c>
      <c r="F9" s="1"/>
      <c r="G9">
        <v>8</v>
      </c>
      <c r="H9">
        <v>324253</v>
      </c>
      <c r="I9" s="5">
        <f>(R9-H9)/R9</f>
        <v>5.0967755153409608E-2</v>
      </c>
      <c r="K9" s="1"/>
      <c r="L9">
        <v>8</v>
      </c>
      <c r="M9">
        <v>341667</v>
      </c>
      <c r="N9" s="6">
        <f>(R9-M9)/R9</f>
        <v>0</v>
      </c>
      <c r="P9" s="1"/>
      <c r="Q9">
        <v>8</v>
      </c>
      <c r="R9">
        <v>341667</v>
      </c>
      <c r="S9">
        <f t="shared" si="1"/>
        <v>0.41053276284462231</v>
      </c>
      <c r="T9" s="1"/>
      <c r="U9">
        <v>8</v>
      </c>
      <c r="V9">
        <v>579620</v>
      </c>
    </row>
    <row r="10" spans="2:22" x14ac:dyDescent="0.25">
      <c r="B10">
        <v>9</v>
      </c>
      <c r="C10">
        <v>697042</v>
      </c>
      <c r="D10" s="5">
        <f>(R10-C10)/R10</f>
        <v>1.2011067077146373E-2</v>
      </c>
      <c r="E10">
        <f t="shared" si="0"/>
        <v>0.61088930719024304</v>
      </c>
      <c r="F10" s="1"/>
      <c r="G10">
        <v>9</v>
      </c>
      <c r="H10">
        <v>658443</v>
      </c>
      <c r="I10" s="5">
        <f>(R10-H10)/R10</f>
        <v>6.6721378395387207E-2</v>
      </c>
      <c r="K10" s="1"/>
      <c r="L10">
        <v>9</v>
      </c>
      <c r="M10">
        <v>704460</v>
      </c>
      <c r="N10" s="6">
        <f>(R10-M10)/R10</f>
        <v>1.496776827173303E-3</v>
      </c>
      <c r="P10" s="1"/>
      <c r="Q10">
        <v>9</v>
      </c>
      <c r="R10">
        <v>705516</v>
      </c>
      <c r="S10">
        <f t="shared" si="1"/>
        <v>0.60615885477723219</v>
      </c>
      <c r="T10" s="1"/>
      <c r="U10">
        <v>9</v>
      </c>
      <c r="V10">
        <v>1791372</v>
      </c>
    </row>
    <row r="11" spans="2:22" x14ac:dyDescent="0.25">
      <c r="B11">
        <v>10</v>
      </c>
      <c r="C11">
        <v>1672414</v>
      </c>
      <c r="D11" s="5">
        <f>(R11-C11)/R11</f>
        <v>2.6780451704922463E-4</v>
      </c>
      <c r="E11">
        <f t="shared" si="0"/>
        <v>0.42473653470298367</v>
      </c>
      <c r="F11" s="1"/>
      <c r="G11">
        <v>10</v>
      </c>
      <c r="H11">
        <v>1444858</v>
      </c>
      <c r="I11" s="5">
        <f>(R11-H11)/R11</f>
        <v>0.13629576139573976</v>
      </c>
      <c r="K11" s="1"/>
      <c r="L11">
        <v>10</v>
      </c>
      <c r="M11">
        <v>1672762</v>
      </c>
      <c r="N11" s="6">
        <f>(R11-M11)/R11</f>
        <v>5.9777793984201927E-5</v>
      </c>
      <c r="P11" s="1"/>
      <c r="Q11">
        <v>10</v>
      </c>
      <c r="R11">
        <v>1672862</v>
      </c>
      <c r="S11">
        <f t="shared" si="1"/>
        <v>0.4245824352799622</v>
      </c>
      <c r="T11" s="1"/>
      <c r="U11">
        <v>10</v>
      </c>
      <c r="V11">
        <v>2907214</v>
      </c>
    </row>
    <row r="12" spans="2:22" x14ac:dyDescent="0.25">
      <c r="B12">
        <v>11</v>
      </c>
      <c r="C12">
        <v>1158970</v>
      </c>
      <c r="D12" s="5">
        <f>(R12-C12)/R12</f>
        <v>1.7880428510153774E-3</v>
      </c>
      <c r="E12">
        <f t="shared" si="0"/>
        <v>0.52755228244218177</v>
      </c>
      <c r="F12" s="1"/>
      <c r="G12">
        <v>11</v>
      </c>
      <c r="H12">
        <v>858146</v>
      </c>
      <c r="I12" s="5">
        <f>(R12-H12)/R12</f>
        <v>0.26088544295402594</v>
      </c>
      <c r="K12" s="1"/>
      <c r="L12">
        <v>11</v>
      </c>
      <c r="M12">
        <v>1160295</v>
      </c>
      <c r="N12" s="6">
        <f>(R12-M12)/R12</f>
        <v>6.4683053040103498E-4</v>
      </c>
      <c r="P12" s="1"/>
      <c r="Q12">
        <v>11</v>
      </c>
      <c r="R12">
        <v>1161046</v>
      </c>
      <c r="S12">
        <f t="shared" si="1"/>
        <v>0.52670601251142424</v>
      </c>
      <c r="T12" s="1"/>
      <c r="U12">
        <v>11</v>
      </c>
      <c r="V12">
        <v>2453118</v>
      </c>
    </row>
    <row r="13" spans="2:22" x14ac:dyDescent="0.25">
      <c r="B13">
        <v>12</v>
      </c>
      <c r="C13">
        <v>1968454</v>
      </c>
      <c r="D13" s="5">
        <f>(R13-C13)/R13</f>
        <v>7.0048528506714289E-3</v>
      </c>
      <c r="E13">
        <f t="shared" si="0"/>
        <v>0.37846211166788229</v>
      </c>
      <c r="F13" s="1"/>
      <c r="G13">
        <v>12</v>
      </c>
      <c r="H13">
        <v>1729604</v>
      </c>
      <c r="I13" s="5">
        <f>(R13-H13)/R13</f>
        <v>0.12749376998900289</v>
      </c>
      <c r="K13" s="1"/>
      <c r="L13">
        <v>12</v>
      </c>
      <c r="M13">
        <v>1978269</v>
      </c>
      <c r="N13" s="6">
        <f>(R13-M13)/R13</f>
        <v>2.0536335845515907E-3</v>
      </c>
      <c r="P13" s="1"/>
      <c r="Q13">
        <v>12</v>
      </c>
      <c r="R13">
        <v>1982340</v>
      </c>
      <c r="S13">
        <f t="shared" si="1"/>
        <v>0.37407761748240487</v>
      </c>
      <c r="T13" s="1"/>
      <c r="U13">
        <v>12</v>
      </c>
      <c r="V13">
        <v>3167070</v>
      </c>
    </row>
    <row r="14" spans="2:22" x14ac:dyDescent="0.25">
      <c r="B14">
        <v>13</v>
      </c>
      <c r="C14">
        <v>4230527</v>
      </c>
      <c r="D14" s="5">
        <f>(R14-C14)/R14</f>
        <v>3.3302997199070928E-3</v>
      </c>
      <c r="E14">
        <f t="shared" si="0"/>
        <v>0.56177834505853208</v>
      </c>
      <c r="F14" s="1"/>
      <c r="G14">
        <v>13</v>
      </c>
      <c r="H14">
        <v>4099795</v>
      </c>
      <c r="I14" s="5">
        <f>(R14-H14)/R14</f>
        <v>3.4129446790004292E-2</v>
      </c>
      <c r="K14" s="1"/>
      <c r="L14">
        <v>13</v>
      </c>
      <c r="M14">
        <v>4244663</v>
      </c>
      <c r="N14" s="6">
        <f>(R14-M14)/R14</f>
        <v>0</v>
      </c>
      <c r="P14" s="1"/>
      <c r="Q14">
        <v>13</v>
      </c>
      <c r="R14">
        <v>4244663</v>
      </c>
      <c r="S14">
        <f t="shared" si="1"/>
        <v>0.56031405909268139</v>
      </c>
      <c r="T14" s="1"/>
      <c r="U14">
        <v>13</v>
      </c>
      <c r="V14">
        <v>9653852</v>
      </c>
    </row>
    <row r="15" spans="2:22" x14ac:dyDescent="0.25">
      <c r="B15">
        <v>14</v>
      </c>
      <c r="C15">
        <v>6314464</v>
      </c>
      <c r="D15" s="5">
        <f>(R15-C15)/R15</f>
        <v>9.9865792015252051E-3</v>
      </c>
      <c r="E15">
        <f t="shared" si="0"/>
        <v>0.48640713778178024</v>
      </c>
      <c r="F15" s="1"/>
      <c r="G15">
        <v>14</v>
      </c>
      <c r="H15">
        <v>5498050</v>
      </c>
      <c r="I15" s="5">
        <f>(R15-H15)/R15</f>
        <v>0.13798807179500044</v>
      </c>
      <c r="K15" s="1"/>
      <c r="L15">
        <v>14</v>
      </c>
      <c r="M15">
        <v>6373050</v>
      </c>
      <c r="N15" s="6">
        <f>(R15-M15)/R15</f>
        <v>8.0117149773602421E-4</v>
      </c>
      <c r="P15" s="1"/>
      <c r="Q15">
        <v>14</v>
      </c>
      <c r="R15">
        <v>6378160</v>
      </c>
      <c r="S15">
        <f t="shared" si="1"/>
        <v>0.48122636377596567</v>
      </c>
      <c r="T15" s="1"/>
      <c r="U15">
        <v>14</v>
      </c>
      <c r="V15">
        <v>12294688</v>
      </c>
    </row>
    <row r="16" spans="2:22" x14ac:dyDescent="0.25">
      <c r="B16">
        <v>15</v>
      </c>
      <c r="C16">
        <v>4565882</v>
      </c>
      <c r="D16" s="5">
        <f>(R16-C16)/R16</f>
        <v>0</v>
      </c>
      <c r="E16">
        <f t="shared" si="0"/>
        <v>0.62039254719691805</v>
      </c>
      <c r="F16" s="1"/>
      <c r="G16">
        <v>15</v>
      </c>
      <c r="H16">
        <v>2760287</v>
      </c>
      <c r="I16" s="5">
        <f>(R16-H16)/R16</f>
        <v>0.39545371518580635</v>
      </c>
      <c r="K16" s="1"/>
      <c r="L16">
        <v>15</v>
      </c>
      <c r="M16">
        <v>4565882</v>
      </c>
      <c r="N16" s="6">
        <f>(R16-M16)/R16</f>
        <v>0</v>
      </c>
      <c r="P16" s="1"/>
      <c r="Q16">
        <v>15</v>
      </c>
      <c r="R16">
        <v>4565882</v>
      </c>
      <c r="S16">
        <f t="shared" si="1"/>
        <v>0.62039254719691805</v>
      </c>
      <c r="T16" s="1"/>
      <c r="U16">
        <v>15</v>
      </c>
      <c r="V16">
        <v>12027904</v>
      </c>
    </row>
    <row r="17" spans="2:22" x14ac:dyDescent="0.25">
      <c r="B17">
        <v>16</v>
      </c>
      <c r="C17">
        <v>14674342</v>
      </c>
      <c r="D17" s="5">
        <f>(R17-C17)/R17</f>
        <v>9.4619358472460384E-3</v>
      </c>
      <c r="E17">
        <f t="shared" si="0"/>
        <v>0.47075491333678438</v>
      </c>
      <c r="F17" s="1"/>
      <c r="G17">
        <v>16</v>
      </c>
      <c r="H17">
        <v>8143356</v>
      </c>
      <c r="I17" s="5">
        <f>(R17-H17)/R17</f>
        <v>0.45031238280076108</v>
      </c>
      <c r="K17" s="1"/>
      <c r="L17">
        <v>16</v>
      </c>
      <c r="M17">
        <v>14801318</v>
      </c>
      <c r="N17" s="6">
        <f>(R17-M17)/R17</f>
        <v>8.9088296910948695E-4</v>
      </c>
      <c r="P17" s="1"/>
      <c r="Q17">
        <v>16</v>
      </c>
      <c r="R17">
        <v>14814516</v>
      </c>
      <c r="S17">
        <f t="shared" si="1"/>
        <v>0.46569939529189147</v>
      </c>
      <c r="T17" s="1"/>
      <c r="U17">
        <v>16</v>
      </c>
      <c r="V17">
        <v>27726931</v>
      </c>
    </row>
    <row r="18" spans="2:22" x14ac:dyDescent="0.25">
      <c r="B18">
        <v>17</v>
      </c>
      <c r="C18">
        <v>10806986</v>
      </c>
      <c r="D18" s="5">
        <f>(R18-C18)/R18</f>
        <v>2.4411588167370997E-2</v>
      </c>
      <c r="E18">
        <f t="shared" si="0"/>
        <v>0.48631222560424342</v>
      </c>
      <c r="F18" s="1"/>
      <c r="G18">
        <v>17</v>
      </c>
      <c r="H18">
        <v>7101562</v>
      </c>
      <c r="I18" s="5">
        <f>(R18-H18)/R18</f>
        <v>0.35891453980684823</v>
      </c>
      <c r="K18" s="1"/>
      <c r="L18">
        <v>17</v>
      </c>
      <c r="M18">
        <v>11077403</v>
      </c>
      <c r="N18" s="6">
        <f>(R18-M18)/R18</f>
        <v>0</v>
      </c>
      <c r="P18" s="1"/>
      <c r="Q18">
        <v>17</v>
      </c>
      <c r="R18">
        <v>11077403</v>
      </c>
      <c r="S18">
        <f t="shared" si="1"/>
        <v>0.47345851163729857</v>
      </c>
      <c r="T18" s="1"/>
      <c r="U18">
        <v>17</v>
      </c>
      <c r="V18">
        <v>21038044</v>
      </c>
    </row>
    <row r="19" spans="2:22" x14ac:dyDescent="0.25">
      <c r="B19">
        <v>18</v>
      </c>
      <c r="C19">
        <v>13934374</v>
      </c>
      <c r="E19">
        <f t="shared" si="0"/>
        <v>0.55806191851291542</v>
      </c>
      <c r="F19" s="1"/>
      <c r="K19" s="1"/>
      <c r="P19" s="1"/>
      <c r="Q19">
        <v>18</v>
      </c>
      <c r="T19" s="1"/>
      <c r="U19">
        <v>18</v>
      </c>
      <c r="V19">
        <v>31530150</v>
      </c>
    </row>
    <row r="20" spans="2:22" x14ac:dyDescent="0.25">
      <c r="B20">
        <v>19</v>
      </c>
      <c r="C20">
        <v>18034319</v>
      </c>
      <c r="E20">
        <f t="shared" si="0"/>
        <v>0.54552209714178679</v>
      </c>
      <c r="F20" s="1"/>
      <c r="K20" s="1"/>
      <c r="P20" s="1"/>
      <c r="Q20">
        <v>19</v>
      </c>
      <c r="T20" s="1"/>
      <c r="U20">
        <v>19</v>
      </c>
      <c r="V20">
        <v>39681399</v>
      </c>
    </row>
    <row r="21" spans="2:22" x14ac:dyDescent="0.25">
      <c r="B21">
        <v>20</v>
      </c>
      <c r="C21">
        <v>17587374</v>
      </c>
      <c r="E21">
        <f t="shared" si="0"/>
        <v>0.46317774314552046</v>
      </c>
      <c r="F21" s="1"/>
      <c r="K21" s="1"/>
      <c r="P21" s="1"/>
      <c r="Q21">
        <v>20</v>
      </c>
      <c r="T21" s="1"/>
      <c r="U21">
        <v>20</v>
      </c>
      <c r="V21">
        <v>32762006</v>
      </c>
    </row>
    <row r="22" spans="2:22" x14ac:dyDescent="0.25">
      <c r="B22">
        <v>21</v>
      </c>
      <c r="C22">
        <v>10148224</v>
      </c>
      <c r="E22">
        <f t="shared" si="0"/>
        <v>0.49943300250011619</v>
      </c>
      <c r="F22" s="1"/>
      <c r="K22" s="1"/>
      <c r="P22" s="1"/>
      <c r="Q22">
        <v>21</v>
      </c>
      <c r="T22" s="1"/>
      <c r="U22">
        <v>21</v>
      </c>
      <c r="V22">
        <v>20273458</v>
      </c>
    </row>
    <row r="23" spans="2:22" x14ac:dyDescent="0.25">
      <c r="B23">
        <v>22</v>
      </c>
      <c r="C23">
        <v>13342090</v>
      </c>
      <c r="E23">
        <f t="shared" si="0"/>
        <v>0.41683927093774165</v>
      </c>
      <c r="F23" s="1"/>
      <c r="K23" s="1"/>
      <c r="P23" s="1"/>
      <c r="Q23">
        <v>22</v>
      </c>
      <c r="T23" s="1"/>
      <c r="U23">
        <v>22</v>
      </c>
      <c r="V23">
        <v>22878924</v>
      </c>
    </row>
    <row r="24" spans="2:22" x14ac:dyDescent="0.25">
      <c r="B24">
        <v>23</v>
      </c>
      <c r="C24">
        <v>10199224</v>
      </c>
      <c r="E24">
        <f t="shared" si="0"/>
        <v>0.59937780996965251</v>
      </c>
      <c r="F24" s="1"/>
      <c r="K24" s="1"/>
      <c r="P24" s="1"/>
      <c r="Q24">
        <v>23</v>
      </c>
      <c r="T24" s="1"/>
      <c r="U24">
        <v>23</v>
      </c>
      <c r="V24">
        <v>25458460</v>
      </c>
    </row>
    <row r="25" spans="2:22" x14ac:dyDescent="0.25">
      <c r="B25">
        <v>24</v>
      </c>
      <c r="C25">
        <v>14411726</v>
      </c>
      <c r="E25">
        <f t="shared" si="0"/>
        <v>0.37763637243030451</v>
      </c>
      <c r="F25" s="1"/>
      <c r="K25" s="1"/>
      <c r="P25" s="1"/>
      <c r="Q25">
        <v>24</v>
      </c>
      <c r="T25" s="1"/>
      <c r="U25">
        <v>24</v>
      </c>
      <c r="V25">
        <v>23156440</v>
      </c>
    </row>
    <row r="26" spans="2:22" x14ac:dyDescent="0.25">
      <c r="B26">
        <v>25</v>
      </c>
      <c r="C26">
        <v>34825988</v>
      </c>
      <c r="E26">
        <f t="shared" si="0"/>
        <v>0.4268547995397392</v>
      </c>
      <c r="F26" s="1"/>
      <c r="K26" s="1"/>
      <c r="P26" s="1"/>
      <c r="Q26">
        <v>25</v>
      </c>
      <c r="T26" s="1"/>
      <c r="U26">
        <v>25</v>
      </c>
      <c r="V26">
        <v>60762941</v>
      </c>
    </row>
    <row r="27" spans="2:22" x14ac:dyDescent="0.25">
      <c r="B27">
        <v>26</v>
      </c>
      <c r="C27">
        <v>23881648</v>
      </c>
      <c r="E27">
        <f t="shared" si="0"/>
        <v>0.14962919020410517</v>
      </c>
      <c r="F27" s="1"/>
      <c r="K27" s="1"/>
      <c r="P27" s="1"/>
      <c r="Q27">
        <v>26</v>
      </c>
      <c r="T27" s="1"/>
      <c r="U27">
        <v>26</v>
      </c>
      <c r="V27">
        <v>28083805</v>
      </c>
    </row>
    <row r="28" spans="2:22" x14ac:dyDescent="0.25">
      <c r="B28">
        <v>27</v>
      </c>
      <c r="C28">
        <v>45563644</v>
      </c>
      <c r="E28">
        <f t="shared" si="0"/>
        <v>0.38077316925877625</v>
      </c>
      <c r="F28" s="1"/>
      <c r="K28" s="1"/>
      <c r="P28" s="1"/>
      <c r="Q28">
        <v>27</v>
      </c>
      <c r="T28" s="1"/>
      <c r="U28">
        <v>27</v>
      </c>
      <c r="V28">
        <v>73581508</v>
      </c>
    </row>
    <row r="29" spans="2:22" x14ac:dyDescent="0.25">
      <c r="B29">
        <v>28</v>
      </c>
      <c r="C29">
        <v>33718914</v>
      </c>
      <c r="E29">
        <f t="shared" si="0"/>
        <v>0.37618262941607128</v>
      </c>
      <c r="F29" s="1"/>
      <c r="K29" s="1"/>
      <c r="P29" s="1"/>
      <c r="Q29">
        <v>28</v>
      </c>
      <c r="T29" s="1"/>
      <c r="U29">
        <v>28</v>
      </c>
      <c r="V29">
        <v>54052541</v>
      </c>
    </row>
    <row r="30" spans="2:22" x14ac:dyDescent="0.25">
      <c r="B30">
        <v>29</v>
      </c>
      <c r="C30">
        <v>27347055</v>
      </c>
      <c r="E30">
        <f t="shared" si="0"/>
        <v>0.41300488947677239</v>
      </c>
      <c r="F30" s="1"/>
      <c r="K30" s="1"/>
      <c r="P30" s="1"/>
      <c r="Q30">
        <v>29</v>
      </c>
      <c r="T30" s="1"/>
      <c r="U30">
        <v>29</v>
      </c>
      <c r="V30">
        <v>46588216</v>
      </c>
    </row>
    <row r="31" spans="2:22" x14ac:dyDescent="0.25">
      <c r="B31">
        <v>30</v>
      </c>
      <c r="C31">
        <v>18911956</v>
      </c>
      <c r="E31">
        <f t="shared" si="0"/>
        <v>0.59912658908883287</v>
      </c>
      <c r="F31" s="1"/>
      <c r="K31" s="1"/>
      <c r="P31" s="1"/>
      <c r="Q31">
        <v>30</v>
      </c>
      <c r="T31" s="1"/>
      <c r="U31">
        <v>30</v>
      </c>
      <c r="V31">
        <v>47176878</v>
      </c>
    </row>
    <row r="32" spans="2:22" x14ac:dyDescent="0.25">
      <c r="B32">
        <v>31</v>
      </c>
      <c r="C32">
        <v>36980108</v>
      </c>
      <c r="E32">
        <f t="shared" si="0"/>
        <v>0.45503298411335896</v>
      </c>
      <c r="F32" s="1"/>
      <c r="K32" s="1"/>
      <c r="P32" s="1"/>
      <c r="Q32">
        <v>31</v>
      </c>
      <c r="T32" s="1"/>
      <c r="U32">
        <v>31</v>
      </c>
      <c r="V32">
        <v>67857516</v>
      </c>
    </row>
    <row r="33" spans="2:22" x14ac:dyDescent="0.25">
      <c r="B33">
        <v>32</v>
      </c>
      <c r="C33">
        <v>36980108</v>
      </c>
      <c r="E33">
        <f t="shared" si="0"/>
        <v>0.45503298411335896</v>
      </c>
      <c r="F33" s="1"/>
      <c r="K33" s="1"/>
      <c r="P33" s="1"/>
      <c r="Q33">
        <v>32</v>
      </c>
      <c r="T33" s="1"/>
      <c r="U33">
        <v>32</v>
      </c>
      <c r="V33">
        <v>67857516</v>
      </c>
    </row>
    <row r="34" spans="2:22" x14ac:dyDescent="0.25">
      <c r="B34">
        <v>33</v>
      </c>
      <c r="C34">
        <v>19023576</v>
      </c>
      <c r="E34">
        <f t="shared" si="0"/>
        <v>0.31842285610118293</v>
      </c>
      <c r="F34" s="1"/>
      <c r="K34" s="1"/>
      <c r="P34" s="1"/>
      <c r="Q34">
        <v>33</v>
      </c>
      <c r="T34" s="1"/>
      <c r="U34">
        <v>33</v>
      </c>
      <c r="V34">
        <v>27911112</v>
      </c>
    </row>
    <row r="35" spans="2:22" x14ac:dyDescent="0.25">
      <c r="B35">
        <v>34</v>
      </c>
      <c r="C35">
        <v>72487795</v>
      </c>
      <c r="E35">
        <f t="shared" si="0"/>
        <v>0.31779462390376551</v>
      </c>
      <c r="F35" s="1"/>
      <c r="K35" s="1"/>
      <c r="P35" s="1"/>
      <c r="Q35">
        <v>34</v>
      </c>
      <c r="T35" s="1"/>
      <c r="U35">
        <v>34</v>
      </c>
      <c r="V35">
        <v>106255092</v>
      </c>
    </row>
    <row r="36" spans="2:22" x14ac:dyDescent="0.25">
      <c r="B36">
        <v>35</v>
      </c>
      <c r="C36">
        <v>51076035</v>
      </c>
      <c r="E36">
        <f t="shared" si="0"/>
        <v>0.4874154384330675</v>
      </c>
      <c r="F36" s="1"/>
      <c r="K36" s="1"/>
      <c r="P36" s="1"/>
      <c r="Q36">
        <v>35</v>
      </c>
      <c r="T36" s="1"/>
      <c r="U36">
        <v>35</v>
      </c>
      <c r="V36">
        <v>99644115</v>
      </c>
    </row>
    <row r="37" spans="2:22" x14ac:dyDescent="0.25">
      <c r="B37">
        <v>36</v>
      </c>
      <c r="C37">
        <v>142612939</v>
      </c>
      <c r="E37">
        <f t="shared" si="0"/>
        <v>0.48174743618988275</v>
      </c>
      <c r="F37" s="1"/>
      <c r="K37" s="1"/>
      <c r="P37" s="1"/>
      <c r="Q37">
        <v>36</v>
      </c>
      <c r="T37" s="1"/>
      <c r="U37">
        <v>36</v>
      </c>
      <c r="V37">
        <v>275180383</v>
      </c>
    </row>
    <row r="38" spans="2:22" x14ac:dyDescent="0.25">
      <c r="B38">
        <v>37</v>
      </c>
      <c r="C38">
        <v>119601127</v>
      </c>
      <c r="E38">
        <f t="shared" si="0"/>
        <v>0.50724746048198954</v>
      </c>
      <c r="F38" s="1"/>
      <c r="K38" s="1"/>
      <c r="P38" s="1"/>
      <c r="Q38">
        <v>37</v>
      </c>
      <c r="T38" s="1"/>
      <c r="U38">
        <v>37</v>
      </c>
      <c r="V38">
        <v>242720468</v>
      </c>
    </row>
    <row r="39" spans="2:22" x14ac:dyDescent="0.25">
      <c r="B39">
        <v>38</v>
      </c>
      <c r="C39">
        <v>109932242</v>
      </c>
      <c r="E39">
        <f t="shared" si="0"/>
        <v>0.4756215151162026</v>
      </c>
      <c r="F39" s="1"/>
      <c r="K39" s="1"/>
      <c r="P39" s="1"/>
      <c r="Q39">
        <v>38</v>
      </c>
      <c r="T39" s="1"/>
      <c r="U39">
        <v>38</v>
      </c>
      <c r="V39">
        <v>209642930</v>
      </c>
    </row>
    <row r="40" spans="2:22" x14ac:dyDescent="0.25">
      <c r="B40">
        <v>39</v>
      </c>
      <c r="C40">
        <v>121542734</v>
      </c>
      <c r="E40">
        <f t="shared" si="0"/>
        <v>0.37358481425215562</v>
      </c>
      <c r="F40" s="1"/>
      <c r="K40" s="1"/>
      <c r="P40" s="1"/>
      <c r="Q40">
        <v>39</v>
      </c>
      <c r="T40" s="1"/>
      <c r="U40">
        <v>39</v>
      </c>
      <c r="V40">
        <v>194029035</v>
      </c>
    </row>
  </sheetData>
  <mergeCells count="5">
    <mergeCell ref="B1:D1"/>
    <mergeCell ref="G1:I1"/>
    <mergeCell ref="Q1:R1"/>
    <mergeCell ref="U1:V1"/>
    <mergeCell ref="L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75FBA-F597-4FCA-8E75-147FEE67A9C3}">
  <dimension ref="B3:F41"/>
  <sheetViews>
    <sheetView topLeftCell="A14" workbookViewId="0">
      <selection activeCell="D25" sqref="D25:F41"/>
    </sheetView>
  </sheetViews>
  <sheetFormatPr defaultRowHeight="15" x14ac:dyDescent="0.25"/>
  <cols>
    <col min="2" max="2" width="8.42578125" bestFit="1" customWidth="1"/>
    <col min="3" max="3" width="8" bestFit="1" customWidth="1"/>
    <col min="4" max="4" width="12.28515625" bestFit="1" customWidth="1"/>
    <col min="5" max="5" width="16.5703125" bestFit="1" customWidth="1"/>
    <col min="6" max="6" width="13.28515625" bestFit="1" customWidth="1"/>
  </cols>
  <sheetData>
    <row r="3" spans="2:6" x14ac:dyDescent="0.25">
      <c r="B3" t="s">
        <v>5</v>
      </c>
      <c r="C3" t="s">
        <v>6</v>
      </c>
      <c r="D3" t="s">
        <v>8</v>
      </c>
      <c r="E3" t="s">
        <v>0</v>
      </c>
      <c r="F3" t="s">
        <v>7</v>
      </c>
    </row>
    <row r="4" spans="2:6" x14ac:dyDescent="0.25">
      <c r="B4">
        <v>1</v>
      </c>
      <c r="C4">
        <v>7.0000000000000007E-2</v>
      </c>
      <c r="D4">
        <v>0.02</v>
      </c>
      <c r="E4">
        <v>0.01</v>
      </c>
      <c r="F4">
        <v>0.09</v>
      </c>
    </row>
    <row r="5" spans="2:6" x14ac:dyDescent="0.25">
      <c r="B5">
        <v>2</v>
      </c>
      <c r="C5">
        <v>1.08</v>
      </c>
      <c r="D5">
        <v>0.01</v>
      </c>
      <c r="E5">
        <v>0.01</v>
      </c>
      <c r="F5">
        <v>0.96</v>
      </c>
    </row>
    <row r="6" spans="2:6" x14ac:dyDescent="0.25">
      <c r="B6">
        <v>3</v>
      </c>
      <c r="C6">
        <v>2.34</v>
      </c>
      <c r="D6">
        <v>0.1</v>
      </c>
      <c r="E6">
        <v>0.09</v>
      </c>
      <c r="F6">
        <v>2.14</v>
      </c>
    </row>
    <row r="7" spans="2:6" x14ac:dyDescent="0.25">
      <c r="B7">
        <v>4</v>
      </c>
      <c r="C7">
        <v>4.01</v>
      </c>
      <c r="D7">
        <v>0.09</v>
      </c>
      <c r="E7">
        <v>0.1</v>
      </c>
      <c r="F7">
        <v>3.67</v>
      </c>
    </row>
    <row r="8" spans="2:6" x14ac:dyDescent="0.25">
      <c r="B8">
        <v>5</v>
      </c>
      <c r="C8">
        <v>10.42</v>
      </c>
      <c r="D8">
        <v>0.36</v>
      </c>
      <c r="E8">
        <v>0.37</v>
      </c>
      <c r="F8">
        <v>11.05</v>
      </c>
    </row>
    <row r="9" spans="2:6" x14ac:dyDescent="0.25">
      <c r="B9">
        <v>6</v>
      </c>
      <c r="C9">
        <v>18.23</v>
      </c>
      <c r="D9">
        <v>0.59</v>
      </c>
      <c r="E9">
        <v>0.75</v>
      </c>
      <c r="F9">
        <v>15.72</v>
      </c>
    </row>
    <row r="10" spans="2:6" x14ac:dyDescent="0.25">
      <c r="B10">
        <v>7</v>
      </c>
      <c r="C10">
        <v>23.13</v>
      </c>
      <c r="D10">
        <v>1</v>
      </c>
      <c r="E10">
        <v>2.0099999999999998</v>
      </c>
      <c r="F10">
        <v>21.58</v>
      </c>
    </row>
    <row r="11" spans="2:6" x14ac:dyDescent="0.25">
      <c r="B11">
        <v>8</v>
      </c>
      <c r="C11">
        <v>44.67</v>
      </c>
      <c r="D11">
        <v>1.91</v>
      </c>
      <c r="E11">
        <v>2.59</v>
      </c>
      <c r="F11">
        <v>38.44</v>
      </c>
    </row>
    <row r="12" spans="2:6" x14ac:dyDescent="0.25">
      <c r="B12">
        <v>9</v>
      </c>
      <c r="C12">
        <v>94.8</v>
      </c>
      <c r="D12">
        <v>4.8</v>
      </c>
      <c r="E12">
        <v>6.06</v>
      </c>
      <c r="F12">
        <v>105.75</v>
      </c>
    </row>
    <row r="13" spans="2:6" x14ac:dyDescent="0.25">
      <c r="B13">
        <v>10</v>
      </c>
      <c r="C13">
        <v>128.69999999999999</v>
      </c>
      <c r="D13">
        <v>5.27</v>
      </c>
      <c r="E13">
        <v>7.25</v>
      </c>
      <c r="F13">
        <v>145.21</v>
      </c>
    </row>
    <row r="14" spans="2:6" x14ac:dyDescent="0.25">
      <c r="B14">
        <v>11</v>
      </c>
      <c r="C14">
        <v>223.15</v>
      </c>
      <c r="D14">
        <v>14.34</v>
      </c>
      <c r="E14">
        <v>11.68</v>
      </c>
      <c r="F14">
        <v>205.07</v>
      </c>
    </row>
    <row r="15" spans="2:6" x14ac:dyDescent="0.25">
      <c r="B15">
        <v>12</v>
      </c>
      <c r="C15">
        <v>244.34</v>
      </c>
      <c r="D15">
        <v>17.21</v>
      </c>
      <c r="E15">
        <v>17.29</v>
      </c>
      <c r="F15">
        <v>246.77</v>
      </c>
    </row>
    <row r="16" spans="2:6" x14ac:dyDescent="0.25">
      <c r="B16">
        <v>13</v>
      </c>
      <c r="C16">
        <v>465.31</v>
      </c>
      <c r="D16">
        <v>60.12</v>
      </c>
      <c r="E16">
        <v>58</v>
      </c>
      <c r="F16">
        <v>450.08</v>
      </c>
    </row>
    <row r="17" spans="2:6" x14ac:dyDescent="0.25">
      <c r="B17">
        <v>14</v>
      </c>
      <c r="C17">
        <v>1721.69</v>
      </c>
      <c r="D17">
        <v>176.74</v>
      </c>
      <c r="E17">
        <v>134.6</v>
      </c>
      <c r="F17">
        <v>727.76</v>
      </c>
    </row>
    <row r="18" spans="2:6" x14ac:dyDescent="0.25">
      <c r="B18">
        <v>15</v>
      </c>
      <c r="C18">
        <v>2033.87</v>
      </c>
      <c r="D18">
        <v>233.67</v>
      </c>
      <c r="E18">
        <v>184.38</v>
      </c>
      <c r="F18">
        <v>1143.1600000000001</v>
      </c>
    </row>
    <row r="19" spans="2:6" x14ac:dyDescent="0.25">
      <c r="B19">
        <v>16</v>
      </c>
      <c r="C19">
        <v>3348.65</v>
      </c>
      <c r="D19">
        <v>370.3</v>
      </c>
      <c r="E19">
        <v>384.43</v>
      </c>
      <c r="F19">
        <v>1389</v>
      </c>
    </row>
    <row r="20" spans="2:6" x14ac:dyDescent="0.25">
      <c r="B20">
        <v>17</v>
      </c>
      <c r="C20">
        <v>4728.46</v>
      </c>
      <c r="D20">
        <v>563.04</v>
      </c>
      <c r="E20">
        <v>584.21</v>
      </c>
      <c r="F20">
        <v>1601.06</v>
      </c>
    </row>
    <row r="24" spans="2:6" x14ac:dyDescent="0.25">
      <c r="C24" t="s">
        <v>5</v>
      </c>
      <c r="D24" t="s">
        <v>8</v>
      </c>
      <c r="E24" t="s">
        <v>0</v>
      </c>
      <c r="F24" t="s">
        <v>7</v>
      </c>
    </row>
    <row r="25" spans="2:6" x14ac:dyDescent="0.25">
      <c r="C25">
        <v>1</v>
      </c>
      <c r="D25">
        <v>0</v>
      </c>
      <c r="E25">
        <v>0</v>
      </c>
      <c r="F25">
        <v>0</v>
      </c>
    </row>
    <row r="26" spans="2:6" x14ac:dyDescent="0.25">
      <c r="C26">
        <v>2</v>
      </c>
      <c r="D26">
        <v>0</v>
      </c>
      <c r="E26">
        <v>0</v>
      </c>
      <c r="F26">
        <v>0</v>
      </c>
    </row>
    <row r="27" spans="2:6" x14ac:dyDescent="0.25">
      <c r="C27">
        <v>3</v>
      </c>
      <c r="D27">
        <v>2.3645320197044337E-2</v>
      </c>
      <c r="E27">
        <v>0</v>
      </c>
      <c r="F27">
        <v>0</v>
      </c>
    </row>
    <row r="28" spans="2:6" x14ac:dyDescent="0.25">
      <c r="C28">
        <v>4</v>
      </c>
      <c r="D28">
        <v>0</v>
      </c>
      <c r="E28">
        <v>0</v>
      </c>
      <c r="F28">
        <v>0</v>
      </c>
    </row>
    <row r="29" spans="2:6" x14ac:dyDescent="0.25">
      <c r="C29">
        <v>5</v>
      </c>
      <c r="D29">
        <v>7.5280802537940492E-2</v>
      </c>
      <c r="E29">
        <v>0</v>
      </c>
      <c r="F29">
        <v>0</v>
      </c>
    </row>
    <row r="30" spans="2:6" x14ac:dyDescent="0.25">
      <c r="C30">
        <v>6</v>
      </c>
      <c r="D30">
        <v>0.1344413468719414</v>
      </c>
      <c r="E30">
        <v>0</v>
      </c>
      <c r="F30">
        <v>0</v>
      </c>
    </row>
    <row r="31" spans="2:6" x14ac:dyDescent="0.25">
      <c r="C31">
        <v>7</v>
      </c>
      <c r="D31">
        <v>0.28371102539376408</v>
      </c>
      <c r="E31">
        <v>0</v>
      </c>
      <c r="F31">
        <v>0</v>
      </c>
    </row>
    <row r="32" spans="2:6" x14ac:dyDescent="0.25">
      <c r="C32">
        <v>8</v>
      </c>
      <c r="D32">
        <v>5.0967755153409608E-2</v>
      </c>
      <c r="E32">
        <v>4.3785323136270107E-3</v>
      </c>
      <c r="F32">
        <v>0</v>
      </c>
    </row>
    <row r="33" spans="3:6" x14ac:dyDescent="0.25">
      <c r="C33">
        <v>9</v>
      </c>
      <c r="D33">
        <v>6.6721378395387207E-2</v>
      </c>
      <c r="E33">
        <v>1.2011067077146373E-2</v>
      </c>
      <c r="F33">
        <v>1.496776827173303E-3</v>
      </c>
    </row>
    <row r="34" spans="3:6" x14ac:dyDescent="0.25">
      <c r="C34">
        <v>10</v>
      </c>
      <c r="D34">
        <v>0.13629576139573976</v>
      </c>
      <c r="E34">
        <v>2.6780451704922463E-4</v>
      </c>
      <c r="F34">
        <v>5.9777793984201927E-5</v>
      </c>
    </row>
    <row r="35" spans="3:6" x14ac:dyDescent="0.25">
      <c r="C35">
        <v>11</v>
      </c>
      <c r="D35">
        <v>0.26088544295402594</v>
      </c>
      <c r="E35">
        <v>1.7880428510153774E-3</v>
      </c>
      <c r="F35">
        <v>6.4683053040103498E-4</v>
      </c>
    </row>
    <row r="36" spans="3:6" x14ac:dyDescent="0.25">
      <c r="C36">
        <v>12</v>
      </c>
      <c r="D36">
        <v>0.12749376998900289</v>
      </c>
      <c r="E36">
        <v>7.0048528506714289E-3</v>
      </c>
      <c r="F36">
        <v>2.0536335845515907E-3</v>
      </c>
    </row>
    <row r="37" spans="3:6" x14ac:dyDescent="0.25">
      <c r="C37">
        <v>13</v>
      </c>
      <c r="D37">
        <v>3.4129446790004292E-2</v>
      </c>
      <c r="E37">
        <v>3.3302997199070928E-3</v>
      </c>
      <c r="F37">
        <v>0</v>
      </c>
    </row>
    <row r="38" spans="3:6" x14ac:dyDescent="0.25">
      <c r="C38">
        <v>14</v>
      </c>
      <c r="D38">
        <v>0.13798807179500044</v>
      </c>
      <c r="E38">
        <v>9.9865792015252051E-3</v>
      </c>
      <c r="F38">
        <v>8.0117149773602421E-4</v>
      </c>
    </row>
    <row r="39" spans="3:6" x14ac:dyDescent="0.25">
      <c r="C39">
        <v>15</v>
      </c>
      <c r="D39">
        <v>0.39545371518580635</v>
      </c>
      <c r="E39">
        <v>0</v>
      </c>
      <c r="F39">
        <v>0</v>
      </c>
    </row>
    <row r="40" spans="3:6" x14ac:dyDescent="0.25">
      <c r="C40">
        <v>16</v>
      </c>
      <c r="D40">
        <v>0.45031238280076108</v>
      </c>
      <c r="E40">
        <v>9.4619358472460384E-3</v>
      </c>
      <c r="F40">
        <v>8.9088296910948695E-4</v>
      </c>
    </row>
    <row r="41" spans="3:6" x14ac:dyDescent="0.25">
      <c r="C41">
        <v>17</v>
      </c>
      <c r="D41">
        <v>0.35891453980684823</v>
      </c>
      <c r="E41">
        <v>2.4411588167370997E-2</v>
      </c>
      <c r="F41">
        <v>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 koc</dc:creator>
  <cp:lastModifiedBy>dursun koc</cp:lastModifiedBy>
  <dcterms:created xsi:type="dcterms:W3CDTF">2022-10-16T10:58:06Z</dcterms:created>
  <dcterms:modified xsi:type="dcterms:W3CDTF">2022-10-18T21:01:05Z</dcterms:modified>
</cp:coreProperties>
</file>