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FAEED582-36BD-4158-B003-351CEB66C4C5}" xr6:coauthVersionLast="45" xr6:coauthVersionMax="45" xr10:uidLastSave="{00000000-0000-0000-0000-000000000000}"/>
  <bookViews>
    <workbookView xWindow="-12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1" r:id="rId7"/>
    <sheet name="Pesquisa de Satisfação" sheetId="13" r:id="rId8"/>
  </sheets>
  <definedNames>
    <definedName name="_xlnm._FilterDatabase" localSheetId="6" hidden="1">Agentes!$A$1:$BZ$59</definedName>
    <definedName name="_xlnm._FilterDatabase" localSheetId="2" hidden="1">Estrategia_Roteamento!#REF!</definedName>
    <definedName name="_xlnm._FilterDatabase" localSheetId="1" hidden="1">'Fila Virtual_VQ'!$A$1:$J$1</definedName>
    <definedName name="_xlnm._FilterDatabase" localSheetId="5" hidden="1">Testes!$A$2:$L$58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J4" i="2" l="1"/>
  <c r="J3" i="2"/>
  <c r="AB4" i="3" l="1"/>
  <c r="AB3" i="3"/>
  <c r="Y4" i="3"/>
  <c r="Y3" i="3"/>
  <c r="V4" i="3"/>
  <c r="V3" i="3"/>
  <c r="S3" i="3"/>
  <c r="S4" i="3"/>
  <c r="I3" i="2" l="1"/>
  <c r="I4" i="2"/>
  <c r="H3" i="2"/>
  <c r="H4" i="2"/>
  <c r="G3" i="2"/>
  <c r="G4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Renata Massaro Bergamo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782BE80A-D939-4F7C-B939-104630519346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  <comment ref="E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  <comment ref="D3" authorId="1" shapeId="0" xr:uid="{D483C5EB-5276-432C-A818-498CF83618F6}">
      <text>
        <r>
          <rPr>
            <b/>
            <sz val="9"/>
            <color indexed="81"/>
            <rFont val="Segoe UI"/>
            <charset val="1"/>
          </rPr>
          <t>Renata Massaro Bergamo:</t>
        </r>
        <r>
          <rPr>
            <sz val="9"/>
            <color indexed="81"/>
            <rFont val="Segoe UI"/>
            <charset val="1"/>
          </rPr>
          <t xml:space="preserve">
CRIAR ESTE VQG_OPER  POR NECESSIDADE DE UTILIZAÇÃO DO NPC E DO MIS PARA ACOMPANHAMENTO DAS FILAS E PUBLICAÇÃO DE INDICADORES PARA A DIRETORIA.
ACORDADO COM O RICARDO DA T.I.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<sst xmlns="http://schemas.openxmlformats.org/spreadsheetml/2006/main" count="2759" uniqueCount="643">
  <si>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</si>
  <si>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</si>
  <si>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</si>
  <si>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</si>
  <si>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</si>
  <si>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</si>
  <si>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</si>
  <si>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</si>
  <si>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</si>
  <si>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</si>
  <si>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</si>
  <si>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</si>
  <si>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</si>
  <si>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</si>
  <si>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</si>
  <si>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</si>
  <si>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</si>
  <si>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</si>
  <si>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</si>
  <si>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</si>
  <si>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</si>
  <si>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</si>
  <si>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</si>
  <si>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</si>
  <si>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</si>
  <si>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</si>
  <si>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</si>
  <si>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</si>
  <si>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</si>
  <si>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</si>
  <si>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</si>
  <si>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</si>
  <si>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</si>
  <si>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</si>
  <si>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</si>
  <si>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</si>
  <si>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</si>
  <si>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</si>
  <si>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</si>
  <si>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</si>
  <si>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</si>
  <si>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</si>
  <si>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</si>
  <si>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</si>
  <si>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</si>
  <si>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</si>
  <si>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</si>
  <si>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</si>
  <si>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</si>
  <si>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</si>
  <si>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</si>
  <si>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</si>
  <si>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</si>
  <si>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</si>
  <si>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</si>
  <si>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</si>
  <si>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</si>
  <si>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</si>
  <si>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</si>
  <si>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</si>
  <si>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</si>
  <si>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</si>
  <si>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</si>
  <si>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</si>
  <si>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</si>
  <si>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</si>
  <si>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</si>
  <si>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</si>
  <si>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</si>
  <si>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</si>
  <si>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</si>
  <si>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</si>
  <si>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</si>
  <si>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</si>
  <si>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</si>
  <si>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</si>
  <si>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</si>
  <si>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</si>
  <si>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</si>
  <si>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</si>
  <si>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</si>
  <si>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</si>
  <si>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</si>
  <si>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</si>
  <si>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</si>
  <si>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</si>
  <si>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</si>
  <si>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</si>
  <si>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</si>
  <si>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</si>
  <si>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</si>
  <si>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</si>
  <si>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</si>
  <si>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</si>
  <si>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</si>
  <si>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</si>
  <si>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</si>
  <si>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</si>
  <si>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</si>
  <si>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</si>
  <si>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</si>
  <si>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</si>
  <si>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</si>
  <si>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</si>
  <si>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</si>
  <si>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</si>
  <si>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</si>
  <si>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</si>
  <si>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</si>
  <si>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</si>
  <si>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</si>
  <si>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</si>
  <si>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</si>
  <si>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</si>
  <si>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</si>
  <si>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</si>
  <si>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</si>
  <si>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</si>
  <si>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</si>
  <si>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</si>
  <si>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</si>
  <si>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</si>
  <si>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</si>
  <si>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</si>
  <si>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</si>
  <si>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</si>
  <si>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</si>
  <si>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</si>
  <si>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</si>
  <si>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</si>
  <si>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</si>
  <si>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</si>
  <si>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</si>
  <si>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</si>
  <si>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</si>
  <si>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</si>
  <si>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</si>
  <si>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</si>
  <si>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</si>
  <si>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</si>
  <si>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</si>
  <si>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</si>
  <si>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</si>
  <si>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</si>
  <si>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</si>
  <si>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</si>
  <si>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</si>
  <si>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</si>
  <si>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</si>
  <si>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</si>
  <si>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</si>
  <si>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</si>
  <si>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</si>
  <si>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</si>
  <si>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</si>
  <si>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</si>
  <si>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</si>
  <si>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</si>
  <si>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</si>
  <si>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</si>
  <si>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</si>
  <si>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</si>
  <si>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</si>
  <si>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</si>
  <si>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</si>
  <si>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</si>
  <si>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</si>
  <si>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</si>
  <si>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</si>
  <si>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</si>
  <si>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</si>
  <si>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</si>
  <si>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</si>
  <si>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</si>
  <si>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</si>
  <si>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aline.dallaqua@portoseguro.com.br</t>
  </si>
  <si>
    <t>andressa.sampaio@portoseguro.com.br</t>
  </si>
  <si>
    <t>anny.sa@portoseguro.com.br</t>
  </si>
  <si>
    <t>barbaratannyely.santana@portoseguro.com.br</t>
  </si>
  <si>
    <t>caroline.layanne@portoseguro.com.br</t>
  </si>
  <si>
    <t>claudianeves.martins@portoseguro.com.br</t>
  </si>
  <si>
    <t>cristianemoreira.santos@portoseguro.com.br</t>
  </si>
  <si>
    <t>dalia.moura@portoseguro.com.br</t>
  </si>
  <si>
    <t>dionesfelix.nascimento@portoseguro.com.br</t>
  </si>
  <si>
    <t>elaine.fabiano@portoseguro.com.br</t>
  </si>
  <si>
    <t>fabiana.ferreira@portoseguro.com.br</t>
  </si>
  <si>
    <t>fernanda.baeza@portoseguro.com.br</t>
  </si>
  <si>
    <t>flavia.costa@portoseguro.com.br</t>
  </si>
  <si>
    <t>gabriel.mattos@portoseguro.com.br</t>
  </si>
  <si>
    <t>giovannaporto.silva@portoseguro.com.br</t>
  </si>
  <si>
    <t>hector.fernandez@portoseguro.com.br</t>
  </si>
  <si>
    <t>jacqueline.toducz@portoseguro.com.br</t>
  </si>
  <si>
    <t>jefferson.ferreira@portoseguro.com.br</t>
  </si>
  <si>
    <t>jessica.coelho@portoseguro.com.br</t>
  </si>
  <si>
    <t>naira.silva@portoseguro.com.br</t>
  </si>
  <si>
    <t>josivania.souza@portoseguro.com.br</t>
  </si>
  <si>
    <t>julianacristina.silva@portoseguro.com.br</t>
  </si>
  <si>
    <t>karen.deoliveira@portoseguro.com.br</t>
  </si>
  <si>
    <t>kaue.silva@portoseguro.com.br</t>
  </si>
  <si>
    <t>kelly.arantes@portoseguro.com.br</t>
  </si>
  <si>
    <t>kellyferreira.morais@portoseguro.com.br</t>
  </si>
  <si>
    <t>lucaspereira.santos@portoseguro.com.br</t>
  </si>
  <si>
    <t>lucianapereira.silva@portoseguro.com.br</t>
  </si>
  <si>
    <t>marbson.oliveira@portoseguro.com.br</t>
  </si>
  <si>
    <t>maria.peres@portoseguro.com.br</t>
  </si>
  <si>
    <t>maria.luiza@portoseguro.com.br</t>
  </si>
  <si>
    <t>mayaralima.oliveira@portoseguro.com.br</t>
  </si>
  <si>
    <t>michele.sanches@portoseguro.com.br</t>
  </si>
  <si>
    <t>naiara.moura@portoseguro.com.br</t>
  </si>
  <si>
    <t>nathalia.lora@portoseguro.com.br</t>
  </si>
  <si>
    <t>nathaliarodrigues.vieira@portoseguro.com.br</t>
  </si>
  <si>
    <t>nicole.amaral@portoseguro.com.br</t>
  </si>
  <si>
    <t>pedro.neto@portoseguro.com.br</t>
  </si>
  <si>
    <t>rafaela.borges@portoseguro.com.br</t>
  </si>
  <si>
    <t>rafaela.lorenzo@portoseguro.com.br</t>
  </si>
  <si>
    <t>regiane.barbosa@portoseguro.com.br</t>
  </si>
  <si>
    <t>renata.anna@portoseguro.com.br</t>
  </si>
  <si>
    <t>sabrinasouza.dasilva@portoseguro.com.br</t>
  </si>
  <si>
    <t>sara.vicente@portoseguro.com.br</t>
  </si>
  <si>
    <t>tatiana.patricia@portoseguro.com.br</t>
  </si>
  <si>
    <t>thainara.silva@portoseguro.com.br</t>
  </si>
  <si>
    <t>valeria.fernandes@portoseguro.com.br</t>
  </si>
  <si>
    <t>vanessa.lima@portoseguro.com.br</t>
  </si>
  <si>
    <t>yasmin.neves@portoseguro.com.br</t>
  </si>
  <si>
    <t>cleidiane.sousa@portoseguro.com.br</t>
  </si>
  <si>
    <t>gabrielafelix.silva@portoseguro.com.br</t>
  </si>
  <si>
    <t>gislaine.aparecida@portoseguro.com.br</t>
  </si>
  <si>
    <t>loraine.silva@portoseguro.com.br</t>
  </si>
  <si>
    <t>luana.belotto@portoseguro.com.br</t>
  </si>
  <si>
    <t>lucas.almeida@portoseguro.com.br</t>
  </si>
  <si>
    <t>malu.tavares@portoseguro.com.br</t>
  </si>
  <si>
    <t>nayara.tinoco@portoseguro.com.br</t>
  </si>
  <si>
    <t>tatyane.santos@portoseguro.com.br</t>
  </si>
  <si>
    <t xml:space="preserve">ALINE </t>
  </si>
  <si>
    <t xml:space="preserve">ANDRESSA </t>
  </si>
  <si>
    <t>OLIVEIRA SAMPAIO</t>
  </si>
  <si>
    <t xml:space="preserve">ANNY </t>
  </si>
  <si>
    <t>CAROLINNY DE SA</t>
  </si>
  <si>
    <t xml:space="preserve">BARBARA </t>
  </si>
  <si>
    <t>TANNYELLY DO NASCIMENTO SANTANA</t>
  </si>
  <si>
    <t xml:space="preserve">CAROLINE </t>
  </si>
  <si>
    <t>LAYANNE ALVES DA SILVA</t>
  </si>
  <si>
    <t xml:space="preserve">CLAUDIA </t>
  </si>
  <si>
    <t>NEVES MARTINS</t>
  </si>
  <si>
    <t xml:space="preserve">CRISTIANE </t>
  </si>
  <si>
    <t>MOREIRA DOS SANTOS</t>
  </si>
  <si>
    <t xml:space="preserve">DALIA </t>
  </si>
  <si>
    <t>PATRICIA MAIA DE MOURA</t>
  </si>
  <si>
    <t xml:space="preserve">DIONES </t>
  </si>
  <si>
    <t>FELIX NASCIMENTO</t>
  </si>
  <si>
    <t>ELAINE</t>
  </si>
  <si>
    <t xml:space="preserve"> DIAS FABIANO</t>
  </si>
  <si>
    <t xml:space="preserve">FABIANA </t>
  </si>
  <si>
    <t>FERREIRA LOPES</t>
  </si>
  <si>
    <t xml:space="preserve">FERNANDA </t>
  </si>
  <si>
    <t>BONIFACIO BAEZA</t>
  </si>
  <si>
    <t xml:space="preserve">FLAVIA </t>
  </si>
  <si>
    <t>APARECIDA VIEIRA COSTA</t>
  </si>
  <si>
    <t>GABRIEL</t>
  </si>
  <si>
    <t xml:space="preserve"> ALVES DE MATTOS</t>
  </si>
  <si>
    <t xml:space="preserve">GIOVANNA </t>
  </si>
  <si>
    <t>GENU PORTO SILVA</t>
  </si>
  <si>
    <t xml:space="preserve">HECTOR </t>
  </si>
  <si>
    <t>VINICIUS AMORIM FERNANDEZ</t>
  </si>
  <si>
    <t>JACQUELINE</t>
  </si>
  <si>
    <t xml:space="preserve"> ALVES TODUCZ</t>
  </si>
  <si>
    <t xml:space="preserve">JEFFERSON </t>
  </si>
  <si>
    <t>TAVARES FERREIRA</t>
  </si>
  <si>
    <t xml:space="preserve">JESSICA </t>
  </si>
  <si>
    <t>BARBOSA COELHO</t>
  </si>
  <si>
    <t>JEVANAIRA</t>
  </si>
  <si>
    <t xml:space="preserve"> REGIA SANTOS DA SILVA</t>
  </si>
  <si>
    <t xml:space="preserve">JOSIVANIA </t>
  </si>
  <si>
    <t>DE MOURA SOUZA</t>
  </si>
  <si>
    <t xml:space="preserve">JULIANA </t>
  </si>
  <si>
    <t>CRISTINA DA SILVA</t>
  </si>
  <si>
    <t xml:space="preserve">KAREN </t>
  </si>
  <si>
    <t>SANDY DE OLIVEIRA</t>
  </si>
  <si>
    <t>KAUE</t>
  </si>
  <si>
    <t xml:space="preserve"> BUENO NOGUEIRA DA SILVA</t>
  </si>
  <si>
    <t xml:space="preserve">KELLY </t>
  </si>
  <si>
    <t>CRISTINA ARANTES</t>
  </si>
  <si>
    <t>FERREIRA DE MORAIS</t>
  </si>
  <si>
    <t xml:space="preserve">LUCAS </t>
  </si>
  <si>
    <t>PEREIRA DOS SANTOS</t>
  </si>
  <si>
    <t xml:space="preserve">LUCIANA </t>
  </si>
  <si>
    <t>PEREIRA DA SILVA</t>
  </si>
  <si>
    <t xml:space="preserve">MARBSON </t>
  </si>
  <si>
    <t>CUNHA OLIVEIRA</t>
  </si>
  <si>
    <t xml:space="preserve">MARIA </t>
  </si>
  <si>
    <t>HELENA PERES</t>
  </si>
  <si>
    <t>LUIZA DA SILVA</t>
  </si>
  <si>
    <t xml:space="preserve">MAYARA </t>
  </si>
  <si>
    <t>LIMA DE OLIVEIRA</t>
  </si>
  <si>
    <t xml:space="preserve">MICHELE </t>
  </si>
  <si>
    <t>APARECIDA DA SILVA SANCHES</t>
  </si>
  <si>
    <t>NAIARA</t>
  </si>
  <si>
    <t xml:space="preserve"> DE MOURA NUNES</t>
  </si>
  <si>
    <t xml:space="preserve">NATHALIA </t>
  </si>
  <si>
    <t>PEREIRA LORA</t>
  </si>
  <si>
    <t>RODRIGUES VIEIRA</t>
  </si>
  <si>
    <t xml:space="preserve">NICOLE </t>
  </si>
  <si>
    <t>ALVES AMARAL</t>
  </si>
  <si>
    <t xml:space="preserve">PEDRO </t>
  </si>
  <si>
    <t>TOMAZ DOS SANTOS NETO</t>
  </si>
  <si>
    <t xml:space="preserve">RAFAELA </t>
  </si>
  <si>
    <t>LEANDRO BORGES</t>
  </si>
  <si>
    <t>OLIVEIRA DE LORENZO</t>
  </si>
  <si>
    <t xml:space="preserve">REGIANE </t>
  </si>
  <si>
    <t>DOS SANTOS AUGUSTO BARBOSA</t>
  </si>
  <si>
    <t>RENATA</t>
  </si>
  <si>
    <t xml:space="preserve">SABRINA </t>
  </si>
  <si>
    <t>SOUZA DA SILVA</t>
  </si>
  <si>
    <t xml:space="preserve">SARA </t>
  </si>
  <si>
    <t>VICENTE DA SILVA</t>
  </si>
  <si>
    <t>TATIANE</t>
  </si>
  <si>
    <t>THAINARA</t>
  </si>
  <si>
    <t xml:space="preserve"> ROMEU DA SILVA</t>
  </si>
  <si>
    <t>DOS SANTOS FERNANDES</t>
  </si>
  <si>
    <t xml:space="preserve">VANESSA </t>
  </si>
  <si>
    <t>CRISTINA DE LIMA</t>
  </si>
  <si>
    <t xml:space="preserve">YASMIN </t>
  </si>
  <si>
    <t>BENEVIDES DE MORAES NEVES</t>
  </si>
  <si>
    <t xml:space="preserve">CLEIDIANE </t>
  </si>
  <si>
    <t>SOUSA CARVALHO</t>
  </si>
  <si>
    <t xml:space="preserve">GABRIELA </t>
  </si>
  <si>
    <t>FELIX DA SILVA</t>
  </si>
  <si>
    <t xml:space="preserve">GISLAINE </t>
  </si>
  <si>
    <t>APARECIDA MOREIRA</t>
  </si>
  <si>
    <t xml:space="preserve">LORAINE </t>
  </si>
  <si>
    <t>DE ALMEIDA OLIVEIRA SILVA</t>
  </si>
  <si>
    <t xml:space="preserve">LUANA </t>
  </si>
  <si>
    <t>BELOTTO</t>
  </si>
  <si>
    <t>LUCAS</t>
  </si>
  <si>
    <t xml:space="preserve"> RODRIGUES DE ALMEIDA</t>
  </si>
  <si>
    <t xml:space="preserve">MALU </t>
  </si>
  <si>
    <t>BRIANEZI TAVARES</t>
  </si>
  <si>
    <t>NAYARA</t>
  </si>
  <si>
    <t xml:space="preserve"> CRISTINA TINOCO</t>
  </si>
  <si>
    <t xml:space="preserve">TATYANE </t>
  </si>
  <si>
    <t>NOGUEIRA DOS SANTOS</t>
  </si>
  <si>
    <t>8:00 -20:00</t>
  </si>
  <si>
    <t>AVAYA</t>
  </si>
  <si>
    <t>MANUAL</t>
  </si>
  <si>
    <t>SEG A SEX</t>
  </si>
  <si>
    <t>08:00 as 20:00</t>
  </si>
  <si>
    <t>Habilidade 10</t>
  </si>
  <si>
    <t>Nota hab 10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</si>
  <si>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</si>
  <si>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</si>
  <si>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</si>
  <si>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</si>
  <si>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</si>
  <si>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</si>
  <si>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</si>
  <si>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</si>
  <si>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OBSERVAÇÕES: URA ATUAL - AVAYA</t>
  </si>
  <si>
    <r>
      <t>Luciene Alencar migrando para </t>
    </r>
    <r>
      <rPr>
        <b/>
        <sz val="10"/>
        <color rgb="FF000000"/>
        <rFont val="Calibri"/>
        <family val="2"/>
        <scheme val="minor"/>
      </rPr>
      <t>Rodrigo Piccolotto</t>
    </r>
  </si>
  <si>
    <t>VQG_AREA_CONSORCIO_CLIENTE</t>
  </si>
  <si>
    <t>CENTRAL DE RELACIONAMENTO CLIENTE - PORTO CONSORCIO</t>
  </si>
  <si>
    <t>F12085509</t>
  </si>
  <si>
    <t>F12082950</t>
  </si>
  <si>
    <t>F12074876</t>
  </si>
  <si>
    <t>F12075368</t>
  </si>
  <si>
    <t>F12081694</t>
  </si>
  <si>
    <t>F12052333</t>
  </si>
  <si>
    <t>F12064900</t>
  </si>
  <si>
    <t>F12048760</t>
  </si>
  <si>
    <t>F12055880</t>
  </si>
  <si>
    <t>F12042044</t>
  </si>
  <si>
    <t>F12085690</t>
  </si>
  <si>
    <t>F12044616</t>
  </si>
  <si>
    <t>F12027800</t>
  </si>
  <si>
    <t>F12066750</t>
  </si>
  <si>
    <t>F12079258</t>
  </si>
  <si>
    <t>F12077476</t>
  </si>
  <si>
    <t>F12043628</t>
  </si>
  <si>
    <t>F12085517</t>
  </si>
  <si>
    <t>F12064897</t>
  </si>
  <si>
    <t>F12051612</t>
  </si>
  <si>
    <t>F12021276</t>
  </si>
  <si>
    <t>F12046678</t>
  </si>
  <si>
    <t>F12076844</t>
  </si>
  <si>
    <t>F12080946</t>
  </si>
  <si>
    <t>F12055871</t>
  </si>
  <si>
    <t>F12064820</t>
  </si>
  <si>
    <t>F12085096</t>
  </si>
  <si>
    <t>F12055669</t>
  </si>
  <si>
    <t>F12054042</t>
  </si>
  <si>
    <t>F12055898</t>
  </si>
  <si>
    <t>F12085568</t>
  </si>
  <si>
    <t>F12060719</t>
  </si>
  <si>
    <t>F12028300</t>
  </si>
  <si>
    <t>F12076488</t>
  </si>
  <si>
    <t>F12074817</t>
  </si>
  <si>
    <t>F12085606</t>
  </si>
  <si>
    <t>F12080507</t>
  </si>
  <si>
    <t>F12077000</t>
  </si>
  <si>
    <t>F12085100</t>
  </si>
  <si>
    <t>F12074787</t>
  </si>
  <si>
    <t>F12030690</t>
  </si>
  <si>
    <t>F12064919</t>
  </si>
  <si>
    <t>F12057556</t>
  </si>
  <si>
    <t>F12079240</t>
  </si>
  <si>
    <t>F12051523</t>
  </si>
  <si>
    <t>F12084804</t>
  </si>
  <si>
    <t>F12070897</t>
  </si>
  <si>
    <t>F12032758</t>
  </si>
  <si>
    <t>F12074884</t>
  </si>
  <si>
    <t>F12065583</t>
  </si>
  <si>
    <t>F12058820</t>
  </si>
  <si>
    <t>F12027193</t>
  </si>
  <si>
    <t>F12066512</t>
  </si>
  <si>
    <t>F12062380</t>
  </si>
  <si>
    <t>F12062088</t>
  </si>
  <si>
    <t>F12065591</t>
  </si>
  <si>
    <t>F12055146</t>
  </si>
  <si>
    <t>F12065575</t>
  </si>
  <si>
    <t>F1208550</t>
  </si>
  <si>
    <t>F1208295</t>
  </si>
  <si>
    <t>F1207487</t>
  </si>
  <si>
    <t>F1207536</t>
  </si>
  <si>
    <t>F1208169</t>
  </si>
  <si>
    <t>F1205233</t>
  </si>
  <si>
    <t>F1206490</t>
  </si>
  <si>
    <t>F1204876</t>
  </si>
  <si>
    <t>F1205588</t>
  </si>
  <si>
    <t>F1204204</t>
  </si>
  <si>
    <t>F1208569</t>
  </si>
  <si>
    <t>F1204461</t>
  </si>
  <si>
    <t>F1202780</t>
  </si>
  <si>
    <t>F1206675</t>
  </si>
  <si>
    <t>F1207925</t>
  </si>
  <si>
    <t>F1207747</t>
  </si>
  <si>
    <t>F1204362</t>
  </si>
  <si>
    <t>F1208551</t>
  </si>
  <si>
    <t>F1206489</t>
  </si>
  <si>
    <t>F1205161</t>
  </si>
  <si>
    <t>F1202127</t>
  </si>
  <si>
    <t>F1204667</t>
  </si>
  <si>
    <t>F1207684</t>
  </si>
  <si>
    <t>F1208094</t>
  </si>
  <si>
    <t>F1205587</t>
  </si>
  <si>
    <t>F1206482</t>
  </si>
  <si>
    <t>F1208509</t>
  </si>
  <si>
    <t>F1205566</t>
  </si>
  <si>
    <t>F1205404</t>
  </si>
  <si>
    <t>F1205589</t>
  </si>
  <si>
    <t>F1208556</t>
  </si>
  <si>
    <t>F1206071</t>
  </si>
  <si>
    <t>F1202830</t>
  </si>
  <si>
    <t>F1207648</t>
  </si>
  <si>
    <t>F1207481</t>
  </si>
  <si>
    <t>F1208560</t>
  </si>
  <si>
    <t>F1208050</t>
  </si>
  <si>
    <t>F1207700</t>
  </si>
  <si>
    <t>F1208510</t>
  </si>
  <si>
    <t>F1207478</t>
  </si>
  <si>
    <t>F1203069</t>
  </si>
  <si>
    <t>F1206491</t>
  </si>
  <si>
    <t>F1205755</t>
  </si>
  <si>
    <t>F1207924</t>
  </si>
  <si>
    <t>F1205152</t>
  </si>
  <si>
    <t>F1208480</t>
  </si>
  <si>
    <t>F1207089</t>
  </si>
  <si>
    <t>F1203275</t>
  </si>
  <si>
    <t>F1207488</t>
  </si>
  <si>
    <t>F1206558</t>
  </si>
  <si>
    <t>F1205882</t>
  </si>
  <si>
    <t>F1202719</t>
  </si>
  <si>
    <t>F1206651</t>
  </si>
  <si>
    <t>F1206238</t>
  </si>
  <si>
    <t>F1206208</t>
  </si>
  <si>
    <t>F1206559</t>
  </si>
  <si>
    <t>F1205514</t>
  </si>
  <si>
    <t>F1206557</t>
  </si>
  <si>
    <t>Habilidade 11</t>
  </si>
  <si>
    <t>Nota hab 11</t>
  </si>
  <si>
    <t>Habilidade 12</t>
  </si>
  <si>
    <t>Nota hab 12</t>
  </si>
  <si>
    <t>Habilidade 13</t>
  </si>
  <si>
    <t>Nota hab 13</t>
  </si>
  <si>
    <t>Habilidade 14</t>
  </si>
  <si>
    <t>Nota hab 14</t>
  </si>
  <si>
    <t>Habilidade 15</t>
  </si>
  <si>
    <t>Nota hab 15</t>
  </si>
  <si>
    <t>Habilidade 16</t>
  </si>
  <si>
    <t>Nota hab 16</t>
  </si>
  <si>
    <t>Habilidade 17</t>
  </si>
  <si>
    <t>Nota hab 17</t>
  </si>
  <si>
    <t>Habilidade 18</t>
  </si>
  <si>
    <t>Nota hab 18</t>
  </si>
  <si>
    <t>Habilidade 19</t>
  </si>
  <si>
    <t>Nota hab 19</t>
  </si>
  <si>
    <t>Habilidade 20</t>
  </si>
  <si>
    <t>Nota hab 20</t>
  </si>
  <si>
    <t>Habilidade 21</t>
  </si>
  <si>
    <t>Nota hab 22</t>
  </si>
  <si>
    <t>Habilidade 22</t>
  </si>
  <si>
    <t>Nota hab 21</t>
  </si>
  <si>
    <t>Habilidade 23</t>
  </si>
  <si>
    <t>Nota hab 23</t>
  </si>
  <si>
    <t>Habilidade 24</t>
  </si>
  <si>
    <t>Nota hab 24</t>
  </si>
  <si>
    <t>Habilidade 25</t>
  </si>
  <si>
    <t>Nota hab 25</t>
  </si>
  <si>
    <t>Habilidade 26</t>
  </si>
  <si>
    <t>Nota hab 26</t>
  </si>
  <si>
    <t>Habilidade 27</t>
  </si>
  <si>
    <t>Nota hab 27</t>
  </si>
  <si>
    <t>Habilidade 28</t>
  </si>
  <si>
    <t>Nota hab 28</t>
  </si>
  <si>
    <t>HORARIO_SEG_SEX_0800_2000_EXCETO_FERIADOS</t>
  </si>
  <si>
    <t>2,3,4</t>
  </si>
  <si>
    <t>Habilidade 29</t>
  </si>
  <si>
    <t>Nota hab 29</t>
  </si>
  <si>
    <t>Habilidade 30</t>
  </si>
  <si>
    <t>SÓ ESTÁ SINALIZADO EM ESTRATÉGIA DE ROTEAMENTO</t>
  </si>
  <si>
    <t>Nota hab 30</t>
  </si>
  <si>
    <t>1801/1917/1982/1979/2049</t>
  </si>
  <si>
    <t>Qual o Numero da URA?</t>
  </si>
  <si>
    <t>Qual opção de URA</t>
  </si>
  <si>
    <t xml:space="preserve"> </t>
  </si>
  <si>
    <t>Pesquisa Mensagem Inicio</t>
  </si>
  <si>
    <t>Pergunta1</t>
  </si>
  <si>
    <t xml:space="preserve">Pergunta1 Opção 0 Descrição
</t>
  </si>
  <si>
    <t xml:space="preserve">Pergunta1 Opção 1 Descrição
</t>
  </si>
  <si>
    <t xml:space="preserve">Pergunta1 Opção 2 Descrição
</t>
  </si>
  <si>
    <t xml:space="preserve">Pergunta1 Opção 3 Descrição
</t>
  </si>
  <si>
    <t xml:space="preserve">Pergunta1 Opção 4 Descrição
</t>
  </si>
  <si>
    <t xml:space="preserve">Pergunta1 Opção 5 Descrição
</t>
  </si>
  <si>
    <t xml:space="preserve">Pergunta1 Opção 6 Descrição
</t>
  </si>
  <si>
    <t xml:space="preserve">Pergunta1 Opção 7 Descrição
</t>
  </si>
  <si>
    <t xml:space="preserve">Pergunta1 Opção 8 Descrição
</t>
  </si>
  <si>
    <t xml:space="preserve">Pergunta1 Opção 9 Descrição
</t>
  </si>
  <si>
    <t>Pergunta2</t>
  </si>
  <si>
    <t xml:space="preserve">Pergunta2 Opção 0 Descrição
</t>
  </si>
  <si>
    <t xml:space="preserve">Pergunta2 Opção 1 Descrição
</t>
  </si>
  <si>
    <t>Sim</t>
  </si>
  <si>
    <t xml:space="preserve">Pergunta2 Opção 2 Descrição
</t>
  </si>
  <si>
    <t>Não</t>
  </si>
  <si>
    <t xml:space="preserve">Pergunta2 Opção 3 Descrição
</t>
  </si>
  <si>
    <t xml:space="preserve">Pergunta2 Opção 4 Descrição
</t>
  </si>
  <si>
    <t xml:space="preserve">Pergunta2 Opção 5 Descrição
</t>
  </si>
  <si>
    <t xml:space="preserve">Pergunta2 Opção 6 Descrição
</t>
  </si>
  <si>
    <t xml:space="preserve">Pergunta2 Opção 7 Descrição
</t>
  </si>
  <si>
    <t xml:space="preserve">Pergunta2 Opção 8 Descrição
</t>
  </si>
  <si>
    <t xml:space="preserve">Pergunta2 Opção 9 Descrição
</t>
  </si>
  <si>
    <t>Pergunta3</t>
  </si>
  <si>
    <t xml:space="preserve">Pergunta3 Opção 0 Descrição
</t>
  </si>
  <si>
    <t xml:space="preserve">Pergunta3 Opção 1 Descrição
</t>
  </si>
  <si>
    <t xml:space="preserve">Pergunta3 Opção 2 Descrição
</t>
  </si>
  <si>
    <t xml:space="preserve">Pergunta3 Opção 3 Descrição
</t>
  </si>
  <si>
    <t xml:space="preserve">Pergunta3 Opção 4 Descrição
</t>
  </si>
  <si>
    <t xml:space="preserve">Pergunta3 Opção 5 Descrição
</t>
  </si>
  <si>
    <t xml:space="preserve">Pergunta3 Opção 6 Descrição
</t>
  </si>
  <si>
    <t xml:space="preserve">Pergunta3 Opção 7 Descrição
</t>
  </si>
  <si>
    <t xml:space="preserve">Pergunta3 Opção 8 Descrição
</t>
  </si>
  <si>
    <t xml:space="preserve">Pergunta3 Opção 9 Descrição
</t>
  </si>
  <si>
    <t>Pesquisa Mensagem Fim</t>
  </si>
  <si>
    <t xml:space="preserve">Pesquisa NoMatch
</t>
  </si>
  <si>
    <t>Pesquisa Timeout</t>
  </si>
  <si>
    <t>Ótimo</t>
  </si>
  <si>
    <t>Bom</t>
  </si>
  <si>
    <t>Regular</t>
  </si>
  <si>
    <t>Msg_pergunta2.wav
 Suas dúvidas e solicitações foram atendidas?
    Digite 1 para sim ou 2 para não</t>
  </si>
  <si>
    <t>NÃO</t>
  </si>
  <si>
    <t>Msg_finalizacao_chamada.wav
Agradecemos sua participação</t>
  </si>
  <si>
    <t>VDN 20119</t>
  </si>
  <si>
    <t>Msg_pergunta1.wav
Como você avalia o nosso atendimento? Digite 1 para Ótimo, 2 para Bom ou 3 para Regular</t>
  </si>
  <si>
    <t>Msg_pergunta3.wav                                                                                         O atendente demonstrou conhecimento e habilidades técnicas durante o atendimento?Digite 1 para sim ou 2 para não</t>
  </si>
  <si>
    <t>VDN 20011 -  Desconecta Chamada</t>
  </si>
  <si>
    <t>33663006/08007213006</t>
  </si>
  <si>
    <t>SINEZIO</t>
  </si>
  <si>
    <t>F1205296</t>
  </si>
  <si>
    <t>junior.silva@portoseguro.com.br</t>
  </si>
  <si>
    <t>SALUDTIANO DA SILVA JUNIOR</t>
  </si>
  <si>
    <t>8:15 - 17:30</t>
  </si>
  <si>
    <t>SERGIO</t>
  </si>
  <si>
    <t>EDUARDO NAVAS DE SOUZA</t>
  </si>
  <si>
    <t>F0126864</t>
  </si>
  <si>
    <t>F12052961</t>
  </si>
  <si>
    <t>SANTOS</t>
  </si>
  <si>
    <t/>
  </si>
  <si>
    <t>F1207986</t>
  </si>
  <si>
    <t>sergio.navas@portoseguro.com.br</t>
  </si>
  <si>
    <t>juliana.santos3@portoseguro.com.br</t>
  </si>
  <si>
    <t>sk_od_consorcio_inicial_timeout_cliente_nao_identificado</t>
  </si>
  <si>
    <t>sk_od_consorcio_valida_cota_mais_2_cotas</t>
  </si>
  <si>
    <t>sk_od_consorcio_valida_cota_grupo_encerrado</t>
  </si>
  <si>
    <t>sk_od_consorcio_geral_nao_contemplado_alteracao_credito</t>
  </si>
  <si>
    <t>sk_od_consorcio_geral_nao_contemplado_alteracao_cadastral</t>
  </si>
  <si>
    <t>sk_od_consorcio_geral_nao_contemplado_falar_atendente</t>
  </si>
  <si>
    <t>sk_od_consorcio_cota_contemplada_boleto_lance</t>
  </si>
  <si>
    <t>sk_od_consorcio_geral_contemplado_sem_bem_alteracao_cadastral</t>
  </si>
  <si>
    <t>sk_od_consorcio_geral_contemplado_sem_bem_falar_atendente</t>
  </si>
  <si>
    <t>sk_od_consorcio_geral_contemplado_com_bem_alteracao_cadastral</t>
  </si>
  <si>
    <t>sk_od_consorcio_geral_contemplado_com_bem_falar_atendente</t>
  </si>
  <si>
    <t>sk_od_consorcio_cota_em_atraso_boleto_indisponivel</t>
  </si>
  <si>
    <t>sk_od_consorcio_boleto_parcela_falar_atendente</t>
  </si>
  <si>
    <t>sk_od_consorcio_boleto_segunda_via_enviado_email_falar_atendente</t>
  </si>
  <si>
    <t>sk_od_consorcio_assembleia_falar_atendente</t>
  </si>
  <si>
    <t>sk_od_consorcio_tentativas_excedidas_geral</t>
  </si>
  <si>
    <t>sk_od_consorcio_sac_decreto</t>
  </si>
  <si>
    <t>sk_od_consorcio_sac_decreto_tentativas_excedidas</t>
  </si>
  <si>
    <t>sk_od_consorcio_sac_produto</t>
  </si>
  <si>
    <t>VQG_OPER_CONSORCIO_VALIDA_COTA</t>
  </si>
  <si>
    <t>sk_od_consorcio_valida_cota_bloqueada</t>
  </si>
  <si>
    <t>sk_od_consorcio_valida_cota_cancelada</t>
  </si>
  <si>
    <t>sk_od_consorcio_valida_cota_transferida</t>
  </si>
  <si>
    <t>sk_od_consorcio_valida_cota_quitada</t>
  </si>
  <si>
    <t>sk_od_consorcio_lance_ofertado_falar_atendente</t>
  </si>
  <si>
    <t>sk_od_consorcio_lance_oferta_efetivada_falar_atendente</t>
  </si>
  <si>
    <t>sk_od_consorcio_lance_oferta_nao_efetivada_falar_atendente</t>
  </si>
  <si>
    <t>sk_od_consorcio_boleto_falar_atendente</t>
  </si>
  <si>
    <t>sk_od_consorcio_boleto_cota_sem_email_celular_cadastrados</t>
  </si>
  <si>
    <t>sk_od_consorcio_boleto_cota_sem_email_cadastrado_falar_atendente</t>
  </si>
  <si>
    <t>sk_od_consorcio_lance_cota_sem_lance_ofertado_falar_atendente</t>
  </si>
  <si>
    <t>sk_od_consorcio_boleto_codigo_barras_enviado_via_sms_falar_atendente</t>
  </si>
  <si>
    <t>VQG_OPER_CONSORCIO_CLIENTE</t>
  </si>
  <si>
    <t>VAG_OUT_OD_CONSORCIO_CLIENTE</t>
  </si>
  <si>
    <t>3006/20753/72132</t>
  </si>
  <si>
    <t>NAO</t>
  </si>
  <si>
    <t>Habilidades Skills</t>
  </si>
  <si>
    <t>Fila Virtual_VQ</t>
  </si>
  <si>
    <t>Estratégia de Roteamento</t>
  </si>
  <si>
    <r>
      <rPr>
        <b/>
        <sz val="11"/>
        <color theme="1"/>
        <rFont val="Calibri"/>
        <family val="2"/>
        <scheme val="minor"/>
      </rPr>
      <t>INCLUÍDA A PALAVRA CONSORCIO EM TODAS AS CÉLULAS DE SK, SERVIÇO, ATTACH, VQ, ETC.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OS QUE ESTÃO EM AMARELO FORAM CORRIGIDOS POR</t>
    </r>
    <r>
      <rPr>
        <sz val="11"/>
        <color theme="1"/>
        <rFont val="Calibri"/>
        <family val="2"/>
        <scheme val="minor"/>
      </rPr>
      <t xml:space="preserve">:
- ESTAREM COM PALAVRAS EM DUPLICIDADE: EX COTA_COTA, LANCE_LANCE...
- ESTAREM COM ESPAÇO EM BRANCO ENTRE OS CARACTERES: EX COTA _ CANCELADA
</t>
    </r>
    <r>
      <rPr>
        <b/>
        <sz val="11"/>
        <color theme="1"/>
        <rFont val="Calibri"/>
        <family val="2"/>
        <scheme val="minor"/>
      </rPr>
      <t>INSERI A COLUNA "D" PARA CRIAR O VQG_OPER</t>
    </r>
    <r>
      <rPr>
        <sz val="11"/>
        <color theme="1"/>
        <rFont val="Calibri"/>
        <family val="2"/>
        <scheme val="minor"/>
      </rPr>
      <t xml:space="preserve"> CONFORME CITADO NA PLANILHA POR NECESSIDADE DE UTILIZAÇÃO DO NPC E DO MIS PARA ACOMPANHAMENTO DAS FILAS E PUBLICAÇÃO DE INDICADORES PARA A DIRETORIA.
ACORDADO COM O RICARDO DA T.I.
</t>
    </r>
    <r>
      <rPr>
        <b/>
        <sz val="11"/>
        <color theme="1"/>
        <rFont val="Calibri"/>
        <family val="2"/>
        <scheme val="minor"/>
      </rPr>
      <t>NA COLUNA DE VAG_OUT</t>
    </r>
    <r>
      <rPr>
        <sz val="11"/>
        <color theme="1"/>
        <rFont val="Calibri"/>
        <family val="2"/>
        <scheme val="minor"/>
      </rPr>
      <t>: HAVIA UM VAG_OUT PARA CADA SERVIÇO. ALTERAI PARA UM ÚNICO VAG_OUT PARA A ÁREA PARA EVITAR DUPLICIDADE NA CONTAGEM CHAMADAS EFETUADAS.</t>
    </r>
  </si>
  <si>
    <r>
      <rPr>
        <b/>
        <sz val="11"/>
        <color theme="1"/>
        <rFont val="Calibri"/>
        <family val="2"/>
        <scheme val="minor"/>
      </rPr>
      <t>INCLUÍDA A PALAVRA CONSORCIO EM TODAS AS CÉLULAS E ALTERADO NOME DO SAC PRODUTO (linha 33) CONFORME REGRA UTILIZADA PARA OS SAC'S DE TODOS OS PRODUTOS</t>
    </r>
    <r>
      <rPr>
        <sz val="11"/>
        <color theme="1"/>
        <rFont val="Calibri"/>
        <family val="2"/>
        <scheme val="minor"/>
      </rPr>
      <t xml:space="preserve">. 
</t>
    </r>
    <r>
      <rPr>
        <b/>
        <sz val="11"/>
        <color theme="1"/>
        <rFont val="Calibri"/>
        <family val="2"/>
        <scheme val="minor"/>
      </rPr>
      <t>OS QUE ESTÃO EM AMARELO FORAM CORRIGIDOS POR:</t>
    </r>
    <r>
      <rPr>
        <sz val="11"/>
        <color theme="1"/>
        <rFont val="Calibri"/>
        <family val="2"/>
        <scheme val="minor"/>
      </rPr>
      <t xml:space="preserve">
- ESTAREM COM PALAVRAS EM DUPLICIDADE: EX COTA_COTA, LANCE_LANCE...
- ESTAREM COM ESPAÇO EM BRANCO ENTRE OS CARACTERES: EX COTA _ CANCELADA 
</t>
    </r>
    <r>
      <rPr>
        <b/>
        <sz val="11"/>
        <color theme="1"/>
        <rFont val="Calibri"/>
        <family val="2"/>
        <scheme val="minor"/>
      </rPr>
      <t xml:space="preserve">ALTERADO SERVIÇO QUE RECEPCIONA O TRANSBORDO DO SAC DECRETO FORA DO HORÁRIO: </t>
    </r>
    <r>
      <rPr>
        <sz val="11"/>
        <color theme="1"/>
        <rFont val="Calibri"/>
        <family val="2"/>
        <scheme val="minor"/>
      </rPr>
      <t>NUCLEO_SAC_DEC_TRB_CONSORCIO</t>
    </r>
  </si>
  <si>
    <r>
      <rPr>
        <b/>
        <sz val="11"/>
        <color theme="1"/>
        <rFont val="Calibri"/>
        <family val="2"/>
        <scheme val="minor"/>
      </rPr>
      <t>COLUNA "A" ALTERADO VDN DE 3306 PARA 3006 E OS NOMES DOS ATTACHS E SERVIÇOS CONFORME NA PLANILHA DO VQ VIRTUAL
PRIORIDADE RONA DE "0" PARA "5".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ALTERADO SERVIÇO DE TRANSBORDO DO SAC DECRETO FORA DO HORÁRIO.
COLUNA DE SUSSURROS ALTERADO APENAS ESPAÇOS EM BRANCO ENTRE OS CARACTERES.</t>
    </r>
  </si>
  <si>
    <t>PAIXAO DALLAQUA</t>
  </si>
  <si>
    <t xml:space="preserve"> FERREIRA DE SANTANNA</t>
  </si>
  <si>
    <t xml:space="preserve">VALERIA </t>
  </si>
  <si>
    <t>GONCALVES</t>
  </si>
  <si>
    <t>Na planilha de agentes também foram alterados os sk's</t>
  </si>
  <si>
    <t>Agentes</t>
  </si>
  <si>
    <t>ALTERADO SK'S CONFORME PLANILHA DE HABILIDADES
CORRIGIDO ALGUNS NOMES QUE ESTAVAM COM ACENTO, Ç E '</t>
  </si>
  <si>
    <t>OD_CONSORCIO_IR_SEM_EMAIL</t>
  </si>
  <si>
    <t>sk_od_consorcio_valida_cota_mais_5_cotas</t>
  </si>
  <si>
    <t>sk_od_consorcio_ir_sem_email</t>
  </si>
  <si>
    <t>OD_CONSORCIO_VALIDA_COTA_MAIS_5_COTAS</t>
  </si>
  <si>
    <t>VQG_OPER_CONSORCIO_IR_SEM_EMAIL</t>
  </si>
  <si>
    <t>SUSSURRO_CLIENTE_COM_MAIS_DE_5_COTAS</t>
  </si>
  <si>
    <t>SUSSURRO_CLIENTE_IR_SEM_EMAIL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</si>
</sst>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/>
  </cellStyleXfs>
  <cellXfs count="1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49" fontId="17" fillId="9" borderId="6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3" fillId="0" borderId="0" xfId="3"/>
    <xf numFmtId="0" fontId="23" fillId="3" borderId="0" xfId="3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horizontal="left" vertical="center" wrapText="1"/>
    </xf>
    <xf numFmtId="49" fontId="23" fillId="0" borderId="0" xfId="3" applyNumberFormat="1" applyFont="1" applyAlignment="1">
      <alignment horizontal="left" vertical="center"/>
    </xf>
    <xf numFmtId="0" fontId="25" fillId="0" borderId="0" xfId="3" applyFont="1" applyAlignment="1">
      <alignment horizontal="left" vertical="center" wrapText="1"/>
    </xf>
    <xf numFmtId="0" fontId="26" fillId="0" borderId="0" xfId="3" applyFont="1" applyAlignment="1">
      <alignment horizontal="left" vertical="center" wrapText="1"/>
    </xf>
    <xf numFmtId="0" fontId="23" fillId="0" borderId="0" xfId="3" applyFont="1"/>
    <xf numFmtId="0" fontId="24" fillId="0" borderId="0" xfId="3" applyFont="1" applyAlignment="1">
      <alignment horizontal="left"/>
    </xf>
    <xf numFmtId="0" fontId="23" fillId="3" borderId="0" xfId="3" applyFont="1" applyFill="1"/>
    <xf numFmtId="0" fontId="23" fillId="0" borderId="0" xfId="3" applyFont="1" applyAlignment="1">
      <alignment horizontal="center"/>
    </xf>
    <xf numFmtId="0" fontId="25" fillId="0" borderId="0" xfId="3" applyFont="1"/>
    <xf numFmtId="0" fontId="26" fillId="0" borderId="0" xfId="3" applyFont="1"/>
    <xf numFmtId="0" fontId="29" fillId="0" borderId="0" xfId="9" applyAlignment="1">
      <alignment horizontal="left"/>
    </xf>
    <xf numFmtId="0" fontId="30" fillId="0" borderId="0" xfId="9" applyFont="1" applyAlignment="1">
      <alignment horizontal="left"/>
    </xf>
    <xf numFmtId="0" fontId="31" fillId="11" borderId="2" xfId="9" applyFont="1" applyFill="1" applyBorder="1" applyAlignment="1">
      <alignment horizontal="left"/>
    </xf>
    <xf numFmtId="0" fontId="32" fillId="0" borderId="0" xfId="9" applyFont="1" applyAlignment="1">
      <alignment horizontal="left"/>
    </xf>
    <xf numFmtId="0" fontId="33" fillId="0" borderId="2" xfId="0" applyFont="1" applyBorder="1" applyAlignment="1">
      <alignment horizontal="center" vertical="center" wrapText="1"/>
    </xf>
    <xf numFmtId="0" fontId="34" fillId="0" borderId="0" xfId="0" applyFont="1"/>
    <xf numFmtId="0" fontId="35" fillId="3" borderId="2" xfId="0" applyFont="1" applyFill="1" applyBorder="1" applyAlignment="1">
      <alignment horizontal="left"/>
    </xf>
    <xf numFmtId="0" fontId="33" fillId="3" borderId="2" xfId="0" applyFont="1" applyFill="1" applyBorder="1" applyAlignment="1">
      <alignment horizontal="center" vertical="center" wrapText="1"/>
    </xf>
    <xf numFmtId="0" fontId="33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9" fillId="0" borderId="0" xfId="9" applyFill="1" applyAlignment="1">
      <alignment horizontal="left"/>
    </xf>
    <xf numFmtId="0" fontId="29" fillId="0" borderId="0" xfId="9" applyNumberFormat="1" applyAlignment="1">
      <alignment horizontal="left"/>
    </xf>
    <xf numFmtId="0" fontId="14" fillId="9" borderId="9" xfId="3" applyFont="1" applyFill="1" applyBorder="1" applyAlignment="1">
      <alignment horizontal="center" vertical="center" wrapText="1"/>
    </xf>
    <xf numFmtId="0" fontId="14" fillId="9" borderId="6" xfId="3" applyFont="1" applyFill="1" applyBorder="1" applyAlignment="1">
      <alignment horizontal="center" vertical="center" wrapText="1"/>
    </xf>
    <xf numFmtId="0" fontId="7" fillId="10" borderId="6" xfId="4" applyFont="1" applyFill="1" applyBorder="1" applyAlignment="1">
      <alignment horizontal="center" vertical="center"/>
    </xf>
    <xf numFmtId="0" fontId="16" fillId="9" borderId="6" xfId="3" applyFont="1" applyFill="1" applyBorder="1" applyAlignment="1">
      <alignment horizontal="center" vertical="center" wrapText="1"/>
    </xf>
    <xf numFmtId="0" fontId="17" fillId="9" borderId="6" xfId="3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/>
    </xf>
    <xf numFmtId="0" fontId="19" fillId="0" borderId="8" xfId="7" applyFont="1" applyFill="1" applyBorder="1" applyAlignment="1">
      <alignment horizontal="center"/>
    </xf>
    <xf numFmtId="0" fontId="21" fillId="0" borderId="8" xfId="3" applyFont="1" applyBorder="1" applyAlignment="1">
      <alignment horizontal="center" vertical="center"/>
    </xf>
    <xf numFmtId="0" fontId="1" fillId="0" borderId="8" xfId="3" applyFont="1" applyFill="1" applyBorder="1" applyAlignment="1">
      <alignment horizontal="left" vertical="center"/>
    </xf>
    <xf numFmtId="0" fontId="23" fillId="0" borderId="8" xfId="3" applyFont="1" applyBorder="1" applyAlignment="1">
      <alignment horizontal="left" vertical="center"/>
    </xf>
    <xf numFmtId="0" fontId="23" fillId="0" borderId="8" xfId="3" applyFont="1" applyBorder="1" applyAlignment="1">
      <alignment horizontal="center" vertical="center"/>
    </xf>
    <xf numFmtId="0" fontId="23" fillId="0" borderId="8" xfId="3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/>
    </xf>
    <xf numFmtId="0" fontId="37" fillId="0" borderId="8" xfId="8" applyFont="1" applyFill="1" applyBorder="1" applyAlignment="1">
      <alignment horizontal="left"/>
    </xf>
    <xf numFmtId="0" fontId="21" fillId="0" borderId="8" xfId="3" applyFont="1" applyFill="1" applyBorder="1" applyAlignment="1">
      <alignment horizontal="center" vertical="center"/>
    </xf>
    <xf numFmtId="0" fontId="21" fillId="0" borderId="8" xfId="3" applyFont="1" applyFill="1" applyBorder="1" applyAlignment="1">
      <alignment horizontal="center" vertical="center" wrapText="1"/>
    </xf>
    <xf numFmtId="0" fontId="22" fillId="0" borderId="8" xfId="3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2" xfId="0" applyFont="1" applyFill="1" applyBorder="1"/>
    <xf numFmtId="14" fontId="21" fillId="0" borderId="8" xfId="3" applyNumberFormat="1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/>
    </xf>
    <xf numFmtId="0" fontId="22" fillId="0" borderId="0" xfId="3" applyFont="1" applyFill="1" applyAlignment="1">
      <alignment horizontal="center"/>
    </xf>
    <xf numFmtId="0" fontId="27" fillId="3" borderId="2" xfId="0" quotePrefix="1" applyFont="1" applyFill="1" applyBorder="1" applyAlignment="1">
      <alignment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left"/>
    </xf>
    <xf numFmtId="0" fontId="27" fillId="3" borderId="2" xfId="0" applyFont="1" applyFill="1" applyBorder="1" applyAlignment="1">
      <alignment horizontal="center"/>
    </xf>
    <xf numFmtId="0" fontId="19" fillId="0" borderId="2" xfId="0" applyFont="1" applyBorder="1" applyAlignment="1">
      <alignment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19" fillId="0" borderId="2" xfId="0" applyFont="1" applyBorder="1"/>
    <xf numFmtId="0" fontId="32" fillId="0" borderId="8" xfId="3" applyFont="1" applyFill="1" applyBorder="1" applyAlignment="1">
      <alignment horizontal="center" vertical="center"/>
    </xf>
    <xf numFmtId="0" fontId="21" fillId="0" borderId="0" xfId="3" applyFont="1" applyAlignment="1">
      <alignment horizontal="center" vertical="center" wrapText="1"/>
    </xf>
    <xf numFmtId="0" fontId="21" fillId="0" borderId="0" xfId="3" applyFont="1" applyAlignment="1">
      <alignment horizontal="center"/>
    </xf>
    <xf numFmtId="0" fontId="32" fillId="0" borderId="8" xfId="3" applyFont="1" applyFill="1" applyBorder="1" applyAlignment="1">
      <alignment horizontal="center"/>
    </xf>
    <xf numFmtId="0" fontId="8" fillId="7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32" fillId="0" borderId="8" xfId="3" applyFont="1" applyBorder="1" applyAlignment="1">
      <alignment horizontal="center" vertical="center"/>
    </xf>
    <xf numFmtId="0" fontId="40" fillId="12" borderId="12" xfId="0" applyFont="1" applyFill="1" applyBorder="1"/>
    <xf numFmtId="0" fontId="40" fillId="12" borderId="13" xfId="0" applyFont="1" applyFill="1" applyBorder="1"/>
    <xf numFmtId="0" fontId="0" fillId="0" borderId="0" xfId="0" applyFill="1"/>
    <xf numFmtId="0" fontId="0" fillId="13" borderId="8" xfId="0" applyFill="1" applyBorder="1"/>
    <xf numFmtId="0" fontId="0" fillId="0" borderId="8" xfId="0" applyFill="1" applyBorder="1"/>
    <xf numFmtId="0" fontId="0" fillId="0" borderId="8" xfId="0" applyFill="1" applyBorder="1" applyAlignment="1">
      <alignment wrapText="1"/>
    </xf>
    <xf numFmtId="0" fontId="0" fillId="14" borderId="8" xfId="0" applyFill="1" applyBorder="1"/>
    <xf numFmtId="0" fontId="0" fillId="14" borderId="8" xfId="0" applyFill="1" applyBorder="1" applyAlignment="1">
      <alignment wrapText="1"/>
    </xf>
    <xf numFmtId="0" fontId="32" fillId="15" borderId="8" xfId="3" applyFont="1" applyFill="1" applyBorder="1" applyAlignment="1">
      <alignment vertical="center"/>
    </xf>
    <xf numFmtId="0" fontId="32" fillId="15" borderId="8" xfId="3" applyFont="1" applyFill="1" applyBorder="1" applyAlignment="1">
      <alignment horizontal="center" vertical="center"/>
    </xf>
    <xf numFmtId="0" fontId="32" fillId="15" borderId="8" xfId="3" applyFont="1" applyFill="1" applyBorder="1" applyAlignment="1">
      <alignment horizontal="center"/>
    </xf>
    <xf numFmtId="0" fontId="32" fillId="15" borderId="8" xfId="3" applyFont="1" applyFill="1" applyBorder="1" applyAlignment="1">
      <alignment horizontal="left" vertical="center"/>
    </xf>
    <xf numFmtId="0" fontId="41" fillId="0" borderId="8" xfId="8" applyFont="1" applyFill="1" applyBorder="1" applyAlignment="1">
      <alignment horizontal="left"/>
    </xf>
    <xf numFmtId="0" fontId="23" fillId="0" borderId="0" xfId="3" quotePrefix="1" applyFont="1" applyAlignment="1">
      <alignment horizontal="left" vertical="center"/>
    </xf>
    <xf numFmtId="0" fontId="0" fillId="16" borderId="2" xfId="0" applyFill="1" applyBorder="1"/>
    <xf numFmtId="0" fontId="0" fillId="16" borderId="2" xfId="0" applyFont="1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1" fillId="16" borderId="8" xfId="6" applyFont="1" applyFill="1" applyBorder="1" applyAlignment="1">
      <alignment horizontal="left"/>
    </xf>
    <xf numFmtId="0" fontId="1" fillId="16" borderId="8" xfId="3" applyFont="1" applyFill="1" applyBorder="1" applyAlignment="1">
      <alignment horizontal="left" vertical="center"/>
    </xf>
    <xf numFmtId="0" fontId="21" fillId="16" borderId="8" xfId="3" applyFont="1" applyFill="1" applyBorder="1" applyAlignment="1">
      <alignment horizontal="center" vertical="center"/>
    </xf>
    <xf numFmtId="0" fontId="32" fillId="16" borderId="8" xfId="3" applyFont="1" applyFill="1" applyBorder="1" applyAlignment="1">
      <alignment vertical="center"/>
    </xf>
    <xf numFmtId="0" fontId="32" fillId="16" borderId="8" xfId="3" applyFont="1" applyFill="1" applyBorder="1" applyAlignment="1">
      <alignment horizontal="center" vertical="center"/>
    </xf>
    <xf numFmtId="0" fontId="32" fillId="16" borderId="8" xfId="3" applyFont="1" applyFill="1" applyBorder="1" applyAlignment="1">
      <alignment horizontal="center"/>
    </xf>
    <xf numFmtId="0" fontId="32" fillId="16" borderId="8" xfId="3" applyFont="1" applyFill="1" applyBorder="1" applyAlignment="1">
      <alignment horizontal="left" vertical="center"/>
    </xf>
    <xf numFmtId="0" fontId="0" fillId="3" borderId="0" xfId="0" applyFill="1"/>
    <xf numFmtId="0" fontId="19" fillId="0" borderId="11" xfId="0" applyFont="1" applyBorder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/>
    </xf>
    <xf numFmtId="0" fontId="19" fillId="16" borderId="10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unior.silva@portoseguro.com.br" TargetMode="External"/><Relationship Id="rId3" Type="http://schemas.openxmlformats.org/officeDocument/2006/relationships/hyperlink" Target="mailto:anny.sa@portoseguro.com.br" TargetMode="External"/><Relationship Id="rId7" Type="http://schemas.openxmlformats.org/officeDocument/2006/relationships/hyperlink" Target="mailto:yasmin.neves@portoseguro.com.br" TargetMode="External"/><Relationship Id="rId2" Type="http://schemas.openxmlformats.org/officeDocument/2006/relationships/hyperlink" Target="mailto:andressa.sampaio@portoseguro.com.br" TargetMode="External"/><Relationship Id="rId1" Type="http://schemas.openxmlformats.org/officeDocument/2006/relationships/hyperlink" Target="mailto:aline.dallaqua@portoseguro.com.br" TargetMode="External"/><Relationship Id="rId6" Type="http://schemas.openxmlformats.org/officeDocument/2006/relationships/hyperlink" Target="mailto:maria.luiza@portoseguro.com.br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jefferson.ferreira@portoseguro.com.br" TargetMode="External"/><Relationship Id="rId10" Type="http://schemas.openxmlformats.org/officeDocument/2006/relationships/hyperlink" Target="mailto:juliana.santos3@portoseguro.com.br" TargetMode="External"/><Relationship Id="rId4" Type="http://schemas.openxmlformats.org/officeDocument/2006/relationships/hyperlink" Target="mailto:cristianemoreira.santos@portoseguro.com.br" TargetMode="External"/><Relationship Id="rId9" Type="http://schemas.openxmlformats.org/officeDocument/2006/relationships/hyperlink" Target="mailto:sergio.navas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zoomScaleNormal="100" workbookViewId="0">
      <selection activeCell="C8" sqref="C8"/>
    </sheetView>
  </sheetViews>
  <sheetFormatPr defaultRowHeight="15" x14ac:dyDescent="0.25"/>
  <cols>
    <col min="1" max="1" width="68.42578125" customWidth="1"/>
    <col min="2" max="2" width="9.140625" style="119"/>
    <col min="3" max="3" width="13.5703125" customWidth="1"/>
    <col min="4" max="4" width="30" customWidth="1"/>
    <col min="6" max="6" width="19.5703125" bestFit="1" customWidth="1"/>
    <col min="7" max="7" width="12.85546875" bestFit="1" customWidth="1"/>
    <col min="8" max="8" width="25" bestFit="1" customWidth="1"/>
    <col min="9" max="9" width="19.5703125" bestFit="1" customWidth="1"/>
    <col min="10" max="10" width="4.140625" customWidth="1"/>
  </cols>
  <sheetData>
    <row r="1" spans="1:7" x14ac:dyDescent="0.25">
      <c r="A1" s="10" t="s">
        <v>169</v>
      </c>
      <c r="C1" s="121" t="s">
        <v>168</v>
      </c>
      <c r="D1" s="122"/>
      <c r="F1" s="95" t="s">
        <v>356</v>
      </c>
      <c r="G1" s="96"/>
    </row>
    <row r="2" spans="1:7" x14ac:dyDescent="0.25">
      <c r="A2" s="23" t="s">
        <v>638</v>
      </c>
    </row>
    <row r="3" spans="1:7" x14ac:dyDescent="0.25">
      <c r="A3" s="23" t="s">
        <v>637</v>
      </c>
    </row>
    <row r="16" spans="1:7" ht="17.25" customHeight="1" x14ac:dyDescent="0.25"/>
    <row r="20" spans="2:2" ht="15" customHeight="1" x14ac:dyDescent="0.25"/>
    <row r="30" spans="2:2" x14ac:dyDescent="0.25">
      <c r="B30" s="119" t="s">
        <v>517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showGridLines="0" zoomScale="85" zoomScaleNormal="85" workbookViewId="0">
      <selection activeCell="A3" sqref="A3"/>
    </sheetView>
  </sheetViews>
  <sheetFormatPr defaultColWidth="20.42578125" defaultRowHeight="15" customHeight="1" x14ac:dyDescent="0.2"/>
  <cols>
    <col min="1" max="2" width="78.28515625" style="4" bestFit="1" customWidth="1"/>
    <col min="3" max="4" width="33.7109375" style="4" customWidth="1"/>
    <col min="5" max="5" width="47.7109375" style="4" bestFit="1" customWidth="1"/>
    <col min="6" max="6" width="64.28515625" style="4" customWidth="1"/>
    <col min="7" max="7" width="70.140625" style="4" bestFit="1" customWidth="1"/>
    <col min="8" max="8" width="66" style="4" bestFit="1" customWidth="1"/>
    <col min="9" max="9" width="64" style="4" bestFit="1" customWidth="1"/>
    <col min="10" max="10" width="60.85546875" style="4" bestFit="1" customWidth="1"/>
    <col min="11" max="11" width="75.42578125" style="4" bestFit="1" customWidth="1"/>
    <col min="12" max="16384" width="20.42578125" style="4"/>
  </cols>
  <sheetData>
    <row r="1" spans="1:13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5" t="s">
        <v>79</v>
      </c>
      <c r="F1" s="9" t="s">
        <v>75</v>
      </c>
      <c r="G1" s="8" t="s">
        <v>76</v>
      </c>
      <c r="H1" s="5" t="s">
        <v>80</v>
      </c>
      <c r="I1" s="8" t="s">
        <v>77</v>
      </c>
      <c r="J1" s="8" t="s">
        <v>78</v>
      </c>
      <c r="K1" s="8" t="s">
        <v>170</v>
      </c>
    </row>
    <row r="2" spans="1:13" s="47" customFormat="1" ht="15" customHeight="1" x14ac:dyDescent="0.25">
      <c r="A2" s="76"/>
      <c r="B2" s="76"/>
      <c r="C2" s="46" t="s">
        <v>124</v>
      </c>
      <c r="D2" s="46"/>
      <c r="E2" s="46" t="s">
        <v>125</v>
      </c>
      <c r="F2" s="85" t="s">
        <v>126</v>
      </c>
      <c r="G2" s="86" t="s">
        <v>127</v>
      </c>
      <c r="H2" s="86" t="s">
        <v>128</v>
      </c>
      <c r="I2" s="86" t="s">
        <v>129</v>
      </c>
      <c r="J2" s="86" t="s">
        <v>130</v>
      </c>
      <c r="K2" s="86" t="s">
        <v>171</v>
      </c>
    </row>
    <row r="3" spans="1:13" ht="15" customHeight="1" x14ac:dyDescent="0.25">
      <c r="A3" s="23" t="s">
        <v>636</v>
      </c>
      <c r="B3" s="23" t="s">
        <v>636</v>
      </c>
      <c r="C3" s="123" t="s">
        <v>358</v>
      </c>
      <c r="D3" s="125" t="s">
        <v>619</v>
      </c>
      <c r="E3" s="84" t="s">
        <v>640</v>
      </c>
      <c r="F3" s="87" t="str">
        <f>"VQG_N1_" &amp; A3</f>
        <v>VQG_N1_OD_CONSORCIO_IR_SEM_EMAIL</v>
      </c>
      <c r="G3" s="87" t="str">
        <f t="shared" ref="G3:G4" si="0">"VQ_" &amp; $A3</f>
        <v>VQ_OD_CONSORCIO_IR_SEM_EMAIL</v>
      </c>
      <c r="H3" s="87" t="str">
        <f t="shared" ref="H3:H4" si="1">"VAG_OPER_" &amp; $A3</f>
        <v>VAG_OPER_OD_CONSORCIO_IR_SEM_EMAIL</v>
      </c>
      <c r="I3" s="87" t="str">
        <f t="shared" ref="I3:I4" si="2">"VAG_N1_" &amp; $A3</f>
        <v>VAG_N1_OD_CONSORCIO_IR_SEM_EMAIL</v>
      </c>
      <c r="J3" s="87" t="str">
        <f>"VAG_" &amp; $A3</f>
        <v>VAG_OD_CONSORCIO_IR_SEM_EMAIL</v>
      </c>
      <c r="K3" s="127" t="s">
        <v>620</v>
      </c>
    </row>
    <row r="4" spans="1:13" ht="15" customHeight="1" x14ac:dyDescent="0.25">
      <c r="A4" s="23" t="s">
        <v>639</v>
      </c>
      <c r="B4" s="23" t="s">
        <v>639</v>
      </c>
      <c r="C4" s="124"/>
      <c r="D4" s="126"/>
      <c r="E4" s="120" t="s">
        <v>606</v>
      </c>
      <c r="F4" s="87" t="str">
        <f t="shared" ref="F4" si="3">"VQG_N1_" &amp; A4</f>
        <v>VQG_N1_OD_CONSORCIO_VALIDA_COTA_MAIS_5_COTAS</v>
      </c>
      <c r="G4" s="87" t="str">
        <f t="shared" si="0"/>
        <v>VQ_OD_CONSORCIO_VALIDA_COTA_MAIS_5_COTAS</v>
      </c>
      <c r="H4" s="87" t="str">
        <f t="shared" si="1"/>
        <v>VAG_OPER_OD_CONSORCIO_VALIDA_COTA_MAIS_5_COTAS</v>
      </c>
      <c r="I4" s="87" t="str">
        <f t="shared" si="2"/>
        <v>VAG_N1_OD_CONSORCIO_VALIDA_COTA_MAIS_5_COTAS</v>
      </c>
      <c r="J4" s="87" t="str">
        <f t="shared" ref="J4" si="4">"VAG_" &amp; $A4</f>
        <v>VAG_OD_CONSORCIO_VALIDA_COTA_MAIS_5_COTAS</v>
      </c>
      <c r="K4" s="128"/>
    </row>
    <row r="6" spans="1:13" s="47" customFormat="1" ht="1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10" spans="1:13" s="47" customFormat="1" ht="1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mergeCells count="3">
    <mergeCell ref="C3:C4"/>
    <mergeCell ref="D3:D4"/>
    <mergeCell ref="K3:K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34"/>
  <sheetViews>
    <sheetView showGridLines="0" tabSelected="1" zoomScale="85" zoomScaleNormal="85" workbookViewId="0">
      <selection activeCell="E1" sqref="E1:E1048576"/>
    </sheetView>
  </sheetViews>
  <sheetFormatPr defaultRowHeight="12.95" customHeight="1" x14ac:dyDescent="0.25"/>
  <cols>
    <col min="1" max="1" width="17.140625" style="3" bestFit="1" customWidth="1"/>
    <col min="2" max="2" width="25.140625" style="3" bestFit="1" customWidth="1"/>
    <col min="3" max="3" width="21.42578125" style="3" bestFit="1" customWidth="1"/>
    <col min="4" max="4" width="14.5703125" style="3" bestFit="1" customWidth="1"/>
    <col min="5" max="5" width="12.28515625" style="3" bestFit="1" customWidth="1"/>
    <col min="6" max="7" width="44.42578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85546875" style="15" bestFit="1" customWidth="1"/>
    <col min="12" max="12" width="31.28515625" style="2" bestFit="1" customWidth="1"/>
    <col min="13" max="13" width="27" style="15" bestFit="1" customWidth="1"/>
    <col min="14" max="14" width="48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0.7109375" style="2" bestFit="1" customWidth="1"/>
    <col min="19" max="19" width="42.42578125" style="13" bestFit="1" customWidth="1"/>
    <col min="20" max="20" width="26.140625" style="16" bestFit="1" customWidth="1"/>
    <col min="21" max="21" width="22.7109375" style="16" bestFit="1" customWidth="1"/>
    <col min="22" max="22" width="42.42578125" style="16" bestFit="1" customWidth="1"/>
    <col min="23" max="23" width="33.140625" style="16" bestFit="1" customWidth="1"/>
    <col min="24" max="24" width="26.140625" style="16" bestFit="1" customWidth="1"/>
    <col min="25" max="25" width="42.42578125" style="12" bestFit="1" customWidth="1"/>
    <col min="26" max="26" width="33.140625" style="16" bestFit="1" customWidth="1"/>
    <col min="27" max="27" width="26.140625" style="16" bestFit="1" customWidth="1"/>
    <col min="28" max="28" width="42.4257812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53" bestFit="1" customWidth="1"/>
    <col min="48" max="48" width="18.42578125" style="3" bestFit="1" customWidth="1"/>
    <col min="49" max="50" width="11.5703125" style="3" bestFit="1" customWidth="1"/>
    <col min="51" max="51" width="13.85546875" style="3" bestFit="1" customWidth="1"/>
    <col min="52" max="52" width="16.42578125" style="3" bestFit="1" customWidth="1"/>
    <col min="53" max="53" width="42.425781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92" t="s">
        <v>81</v>
      </c>
      <c r="B1" s="92" t="s">
        <v>82</v>
      </c>
      <c r="C1" s="92" t="s">
        <v>83</v>
      </c>
      <c r="D1" s="92" t="s">
        <v>167</v>
      </c>
      <c r="E1" s="92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customHeight="1" x14ac:dyDescent="0.25">
      <c r="A2" s="48"/>
      <c r="B2" s="48"/>
      <c r="D2" s="48"/>
      <c r="E2" s="48"/>
      <c r="F2" s="49" t="s">
        <v>174</v>
      </c>
      <c r="G2" s="49" t="s">
        <v>131</v>
      </c>
      <c r="H2" s="49" t="s">
        <v>132</v>
      </c>
      <c r="I2" s="49" t="s">
        <v>133</v>
      </c>
      <c r="J2" s="49" t="s">
        <v>134</v>
      </c>
      <c r="K2" s="49" t="s">
        <v>135</v>
      </c>
      <c r="L2" s="49" t="s">
        <v>136</v>
      </c>
      <c r="M2" s="49" t="s">
        <v>137</v>
      </c>
      <c r="N2" s="49"/>
      <c r="O2" s="49" t="s">
        <v>138</v>
      </c>
      <c r="P2" s="49" t="s">
        <v>139</v>
      </c>
      <c r="Q2" s="49" t="s">
        <v>140</v>
      </c>
      <c r="R2" s="49" t="s">
        <v>141</v>
      </c>
      <c r="S2" s="49" t="s">
        <v>142</v>
      </c>
      <c r="T2" s="49" t="s">
        <v>143</v>
      </c>
      <c r="U2" s="50" t="s">
        <v>144</v>
      </c>
      <c r="V2" s="49" t="s">
        <v>145</v>
      </c>
      <c r="W2" s="49" t="s">
        <v>146</v>
      </c>
      <c r="X2" s="49" t="s">
        <v>147</v>
      </c>
      <c r="Y2" s="49" t="s">
        <v>148</v>
      </c>
      <c r="Z2" s="49" t="s">
        <v>149</v>
      </c>
      <c r="AA2" s="49" t="s">
        <v>150</v>
      </c>
      <c r="AB2" s="49" t="s">
        <v>151</v>
      </c>
      <c r="AC2" s="49" t="s">
        <v>152</v>
      </c>
      <c r="AD2" s="49" t="s">
        <v>153</v>
      </c>
      <c r="AE2" s="49" t="s">
        <v>154</v>
      </c>
      <c r="AF2" s="49" t="s">
        <v>155</v>
      </c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 t="s">
        <v>156</v>
      </c>
      <c r="AV2" s="49" t="s">
        <v>157</v>
      </c>
      <c r="AW2" s="49" t="s">
        <v>158</v>
      </c>
      <c r="AX2" s="49" t="s">
        <v>159</v>
      </c>
      <c r="AY2" s="49" t="s">
        <v>160</v>
      </c>
      <c r="AZ2" s="49" t="s">
        <v>161</v>
      </c>
      <c r="BA2" s="49" t="s">
        <v>162</v>
      </c>
      <c r="BB2" s="49" t="s">
        <v>163</v>
      </c>
      <c r="BC2" s="49" t="s">
        <v>164</v>
      </c>
      <c r="BD2" s="49" t="s">
        <v>165</v>
      </c>
      <c r="BE2" s="49" t="s">
        <v>166</v>
      </c>
      <c r="BF2" s="49"/>
      <c r="BG2" s="49"/>
    </row>
    <row r="3" spans="1:59" ht="12.95" customHeight="1" x14ac:dyDescent="0.25">
      <c r="A3" s="110" t="s">
        <v>621</v>
      </c>
      <c r="B3" s="54" t="s">
        <v>519</v>
      </c>
      <c r="C3" s="54" t="s">
        <v>572</v>
      </c>
      <c r="D3" s="54" t="s">
        <v>513</v>
      </c>
      <c r="E3" s="54"/>
      <c r="F3" s="93" t="s">
        <v>636</v>
      </c>
      <c r="G3" s="93" t="s">
        <v>636</v>
      </c>
      <c r="H3" s="74" t="s">
        <v>344</v>
      </c>
      <c r="I3" s="14" t="s">
        <v>345</v>
      </c>
      <c r="J3" s="14" t="s">
        <v>512</v>
      </c>
      <c r="K3" s="111" t="s">
        <v>622</v>
      </c>
      <c r="L3" s="14"/>
      <c r="M3" s="111" t="s">
        <v>622</v>
      </c>
      <c r="N3" s="14"/>
      <c r="O3" s="14"/>
      <c r="P3" s="14"/>
      <c r="Q3" s="22" t="s">
        <v>512</v>
      </c>
      <c r="R3" s="22"/>
      <c r="S3" s="80" t="str">
        <f t="shared" ref="S3:S4" si="0">"sk_" &amp; LOWER($F3)</f>
        <v>sk_od_consorcio_ir_sem_email</v>
      </c>
      <c r="T3" s="81" t="s">
        <v>73</v>
      </c>
      <c r="U3" s="81">
        <v>10</v>
      </c>
      <c r="V3" s="80" t="str">
        <f t="shared" ref="V3:V4" si="1">"sk_" &amp; LOWER($F3)</f>
        <v>sk_od_consorcio_ir_sem_email</v>
      </c>
      <c r="W3" s="81" t="s">
        <v>70</v>
      </c>
      <c r="X3" s="81">
        <v>10</v>
      </c>
      <c r="Y3" s="80" t="str">
        <f t="shared" ref="Y3:Y4" si="2">"sk_" &amp; LOWER($F3)</f>
        <v>sk_od_consorcio_ir_sem_email</v>
      </c>
      <c r="Z3" s="81" t="s">
        <v>74</v>
      </c>
      <c r="AA3" s="81">
        <v>5</v>
      </c>
      <c r="AB3" s="80" t="str">
        <f t="shared" ref="AB3:AB4" si="3">"sk_" &amp; LOWER($F3)</f>
        <v>sk_od_consorcio_ir_sem_email</v>
      </c>
      <c r="AC3" s="81" t="s">
        <v>72</v>
      </c>
      <c r="AD3" s="82"/>
      <c r="AE3" s="83">
        <v>1</v>
      </c>
      <c r="AF3" s="75"/>
      <c r="AG3" s="14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3"/>
      <c r="AU3" s="24" t="s">
        <v>71</v>
      </c>
      <c r="AV3" s="111" t="s">
        <v>622</v>
      </c>
      <c r="AW3" s="24"/>
      <c r="AX3" s="24"/>
      <c r="AY3" s="111">
        <v>5</v>
      </c>
      <c r="AZ3" s="111">
        <v>5</v>
      </c>
      <c r="BA3" s="23" t="s">
        <v>642</v>
      </c>
      <c r="BB3" s="24"/>
      <c r="BC3" s="24"/>
      <c r="BD3" s="24"/>
      <c r="BE3" s="24"/>
      <c r="BF3" s="24"/>
      <c r="BG3" s="24"/>
    </row>
    <row r="4" spans="1:59" ht="12.95" customHeight="1" x14ac:dyDescent="0.25">
      <c r="A4" s="110" t="s">
        <v>621</v>
      </c>
      <c r="B4" s="54" t="s">
        <v>519</v>
      </c>
      <c r="C4" s="54" t="s">
        <v>572</v>
      </c>
      <c r="D4" s="54" t="s">
        <v>513</v>
      </c>
      <c r="E4" s="54"/>
      <c r="F4" s="93" t="s">
        <v>639</v>
      </c>
      <c r="G4" s="93" t="s">
        <v>639</v>
      </c>
      <c r="H4" s="74" t="s">
        <v>344</v>
      </c>
      <c r="I4" s="14" t="s">
        <v>345</v>
      </c>
      <c r="J4" s="14" t="s">
        <v>512</v>
      </c>
      <c r="K4" s="111" t="s">
        <v>622</v>
      </c>
      <c r="L4" s="14"/>
      <c r="M4" s="111" t="s">
        <v>622</v>
      </c>
      <c r="N4" s="14"/>
      <c r="O4" s="14"/>
      <c r="P4" s="14"/>
      <c r="Q4" s="22" t="s">
        <v>512</v>
      </c>
      <c r="R4" s="22"/>
      <c r="S4" s="80" t="str">
        <f t="shared" si="0"/>
        <v>sk_od_consorcio_valida_cota_mais_5_cotas</v>
      </c>
      <c r="T4" s="81" t="s">
        <v>73</v>
      </c>
      <c r="U4" s="81">
        <v>10</v>
      </c>
      <c r="V4" s="80" t="str">
        <f t="shared" si="1"/>
        <v>sk_od_consorcio_valida_cota_mais_5_cotas</v>
      </c>
      <c r="W4" s="81" t="s">
        <v>70</v>
      </c>
      <c r="X4" s="81">
        <v>10</v>
      </c>
      <c r="Y4" s="80" t="str">
        <f t="shared" si="2"/>
        <v>sk_od_consorcio_valida_cota_mais_5_cotas</v>
      </c>
      <c r="Z4" s="81" t="s">
        <v>74</v>
      </c>
      <c r="AA4" s="81">
        <v>5</v>
      </c>
      <c r="AB4" s="80" t="str">
        <f t="shared" si="3"/>
        <v>sk_od_consorcio_valida_cota_mais_5_cotas</v>
      </c>
      <c r="AC4" s="81" t="s">
        <v>72</v>
      </c>
      <c r="AD4" s="82"/>
      <c r="AE4" s="83">
        <v>1</v>
      </c>
      <c r="AF4" s="75"/>
      <c r="AG4" s="14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3"/>
      <c r="AU4" s="24" t="s">
        <v>71</v>
      </c>
      <c r="AV4" s="111" t="s">
        <v>622</v>
      </c>
      <c r="AW4" s="24"/>
      <c r="AX4" s="24"/>
      <c r="AY4" s="111">
        <v>5</v>
      </c>
      <c r="AZ4" s="111">
        <v>5</v>
      </c>
      <c r="BA4" s="23" t="s">
        <v>641</v>
      </c>
      <c r="BB4" s="24"/>
      <c r="BC4" s="24"/>
      <c r="BD4" s="24"/>
      <c r="BE4" s="24"/>
      <c r="BF4" s="24"/>
      <c r="BG4" s="24"/>
    </row>
    <row r="28" ht="12.75" customHeight="1" x14ac:dyDescent="0.25"/>
    <row r="32" ht="47.25" customHeight="1" x14ac:dyDescent="0.25"/>
    <row r="33" ht="46.5" customHeight="1" x14ac:dyDescent="0.25"/>
    <row r="34" ht="46.5" customHeight="1" x14ac:dyDescent="0.25"/>
  </sheetData>
  <phoneticPr fontId="36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5" activePane="bottomLeft" state="frozen"/>
      <selection pane="bottomLeft" activeCell="A10" sqref="A1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showGridLines="0" zoomScale="85" zoomScaleNormal="85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52" customWidth="1"/>
    <col min="4" max="4" width="65.140625" style="52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1" t="s">
        <v>55</v>
      </c>
      <c r="D1" s="51" t="s">
        <v>56</v>
      </c>
    </row>
    <row r="2" spans="1:4" ht="210" x14ac:dyDescent="0.25">
      <c r="A2" s="18">
        <v>2</v>
      </c>
      <c r="B2" s="18" t="s">
        <v>623</v>
      </c>
      <c r="C2" s="21" t="s">
        <v>627</v>
      </c>
      <c r="D2" s="18" t="s">
        <v>633</v>
      </c>
    </row>
    <row r="3" spans="1:4" ht="315" customHeight="1" x14ac:dyDescent="0.25">
      <c r="A3" s="18">
        <v>2</v>
      </c>
      <c r="B3" s="18" t="s">
        <v>624</v>
      </c>
      <c r="C3" s="21" t="s">
        <v>626</v>
      </c>
      <c r="D3" s="18"/>
    </row>
    <row r="4" spans="1:4" ht="203.25" customHeight="1" x14ac:dyDescent="0.25">
      <c r="A4" s="18">
        <v>2</v>
      </c>
      <c r="B4" s="18" t="s">
        <v>625</v>
      </c>
      <c r="C4" s="21" t="s">
        <v>628</v>
      </c>
      <c r="D4" s="18"/>
    </row>
    <row r="5" spans="1:4" ht="60" x14ac:dyDescent="0.25">
      <c r="A5" s="18">
        <v>2</v>
      </c>
      <c r="B5" s="18" t="s">
        <v>634</v>
      </c>
      <c r="C5" s="21" t="s">
        <v>635</v>
      </c>
      <c r="D5" s="21"/>
    </row>
  </sheetData>
  <dataValidations count="2">
    <dataValidation type="list" allowBlank="1" showInputMessage="1" showErrorMessage="1" sqref="B3:B4 B6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showGridLines="0" topLeftCell="D1" zoomScale="85" zoomScaleNormal="85" workbookViewId="0">
      <pane ySplit="2" topLeftCell="A3" activePane="bottomLeft" state="frozen"/>
      <selection pane="bottomLeft" activeCell="L10" sqref="L10"/>
    </sheetView>
  </sheetViews>
  <sheetFormatPr defaultColWidth="23.5703125" defaultRowHeight="15" x14ac:dyDescent="0.25"/>
  <cols>
    <col min="1" max="2" width="23.5703125" style="42"/>
    <col min="3" max="3" width="18.7109375" style="42" customWidth="1"/>
    <col min="4" max="4" width="25" style="42" bestFit="1" customWidth="1"/>
    <col min="5" max="5" width="27.7109375" style="42" customWidth="1"/>
    <col min="6" max="6" width="11.42578125" style="56" customWidth="1"/>
    <col min="7" max="7" width="10.7109375" style="42" customWidth="1"/>
    <col min="8" max="8" width="10.42578125" style="42" customWidth="1"/>
    <col min="9" max="9" width="12" style="42" customWidth="1"/>
    <col min="10" max="10" width="14.7109375" style="42" bestFit="1" customWidth="1"/>
    <col min="11" max="11" width="16.140625" style="42" customWidth="1"/>
    <col min="12" max="12" width="41" style="42" customWidth="1"/>
    <col min="13" max="16384" width="23.5703125" style="42"/>
  </cols>
  <sheetData>
    <row r="1" spans="1:13" x14ac:dyDescent="0.25">
      <c r="C1" s="43" t="s">
        <v>172</v>
      </c>
      <c r="F1" s="42"/>
    </row>
    <row r="2" spans="1:13" s="45" customFormat="1" x14ac:dyDescent="0.25">
      <c r="A2" s="44" t="s">
        <v>118</v>
      </c>
      <c r="B2" s="44" t="s">
        <v>93</v>
      </c>
      <c r="C2" s="44" t="s">
        <v>92</v>
      </c>
      <c r="D2" s="44" t="s">
        <v>119</v>
      </c>
      <c r="E2" s="44" t="s">
        <v>120</v>
      </c>
      <c r="F2" s="44" t="s">
        <v>121</v>
      </c>
      <c r="G2" s="44" t="s">
        <v>121</v>
      </c>
      <c r="H2" s="44" t="s">
        <v>121</v>
      </c>
      <c r="I2" s="44" t="s">
        <v>121</v>
      </c>
      <c r="J2" s="44" t="s">
        <v>122</v>
      </c>
      <c r="K2" s="44" t="s">
        <v>82</v>
      </c>
      <c r="L2" s="44" t="s">
        <v>123</v>
      </c>
      <c r="M2" s="44" t="s">
        <v>173</v>
      </c>
    </row>
    <row r="3" spans="1:13" x14ac:dyDescent="0.25">
      <c r="F3" s="42"/>
    </row>
    <row r="4" spans="1:13" x14ac:dyDescent="0.25">
      <c r="F4" s="42"/>
    </row>
    <row r="5" spans="1:13" x14ac:dyDescent="0.25">
      <c r="F5" s="42"/>
    </row>
    <row r="6" spans="1:13" s="55" customFormat="1" x14ac:dyDescent="0.25">
      <c r="B6" s="42"/>
      <c r="D6" s="42"/>
      <c r="E6" s="42"/>
      <c r="G6" s="42"/>
      <c r="H6" s="42"/>
      <c r="I6" s="42"/>
      <c r="K6" s="42"/>
      <c r="L6" s="42"/>
    </row>
    <row r="7" spans="1:13" x14ac:dyDescent="0.25">
      <c r="F7" s="42"/>
    </row>
    <row r="8" spans="1:13" x14ac:dyDescent="0.25">
      <c r="F8" s="42"/>
    </row>
    <row r="9" spans="1:13" x14ac:dyDescent="0.25">
      <c r="F9" s="42"/>
    </row>
    <row r="10" spans="1:13" x14ac:dyDescent="0.25">
      <c r="F10" s="42"/>
    </row>
    <row r="11" spans="1:13" s="55" customFormat="1" x14ac:dyDescent="0.25">
      <c r="B11" s="42"/>
    </row>
    <row r="12" spans="1:13" x14ac:dyDescent="0.25">
      <c r="F12" s="42"/>
    </row>
    <row r="21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578"/>
  <sheetViews>
    <sheetView showGridLines="0" zoomScale="85" zoomScaleNormal="85" workbookViewId="0">
      <selection activeCell="E2" sqref="E2"/>
    </sheetView>
  </sheetViews>
  <sheetFormatPr defaultColWidth="14.42578125" defaultRowHeight="15" x14ac:dyDescent="0.25"/>
  <cols>
    <col min="1" max="1" width="22.140625" style="36" bestFit="1" customWidth="1"/>
    <col min="2" max="2" width="15" style="36" bestFit="1" customWidth="1"/>
    <col min="3" max="3" width="40.140625" style="37" bestFit="1" customWidth="1"/>
    <col min="4" max="4" width="9.140625" style="38" customWidth="1"/>
    <col min="5" max="5" width="20.7109375" style="36" bestFit="1" customWidth="1"/>
    <col min="6" max="6" width="30.85546875" style="36" bestFit="1" customWidth="1"/>
    <col min="7" max="7" width="49.140625" style="36" bestFit="1" customWidth="1"/>
    <col min="8" max="8" width="41.7109375" style="36" bestFit="1" customWidth="1"/>
    <col min="9" max="9" width="20" style="39" customWidth="1"/>
    <col min="10" max="10" width="12.5703125" style="36" customWidth="1"/>
    <col min="11" max="11" width="12.85546875" style="36" customWidth="1"/>
    <col min="12" max="12" width="13.28515625" style="36" customWidth="1"/>
    <col min="13" max="13" width="19" style="36" bestFit="1" customWidth="1"/>
    <col min="14" max="14" width="15.42578125" style="36" customWidth="1"/>
    <col min="15" max="15" width="13.42578125" style="36" customWidth="1"/>
    <col min="16" max="16" width="15.28515625" style="36" customWidth="1"/>
    <col min="17" max="17" width="14.7109375" style="36" customWidth="1"/>
    <col min="18" max="18" width="21.85546875" style="36" bestFit="1" customWidth="1"/>
    <col min="19" max="19" width="16.140625" style="36" customWidth="1"/>
    <col min="20" max="20" width="15.7109375" style="36" customWidth="1"/>
    <col min="21" max="21" width="13.85546875" style="36" customWidth="1"/>
    <col min="22" max="22" width="16.28515625" style="36" customWidth="1"/>
    <col min="23" max="23" width="57.42578125" style="40" bestFit="1" customWidth="1"/>
    <col min="24" max="24" width="11.28515625" style="36" customWidth="1"/>
    <col min="25" max="25" width="42.42578125" style="41" bestFit="1" customWidth="1"/>
    <col min="26" max="26" width="11.28515625" style="90" customWidth="1"/>
    <col min="27" max="27" width="40.140625" style="90" bestFit="1" customWidth="1"/>
    <col min="28" max="28" width="11.28515625" style="90" customWidth="1"/>
    <col min="29" max="29" width="45.7109375" style="90" bestFit="1" customWidth="1"/>
    <col min="30" max="30" width="11.28515625" style="90" customWidth="1"/>
    <col min="31" max="31" width="39.42578125" style="90" bestFit="1" customWidth="1"/>
    <col min="32" max="32" width="11.28515625" style="90" customWidth="1"/>
    <col min="33" max="33" width="45.28515625" style="90" bestFit="1" customWidth="1"/>
    <col min="34" max="34" width="11.28515625" style="90" customWidth="1"/>
    <col min="35" max="35" width="37.140625" style="90" bestFit="1" customWidth="1"/>
    <col min="36" max="36" width="11.28515625" style="90" customWidth="1"/>
    <col min="37" max="37" width="58.5703125" style="41" bestFit="1" customWidth="1"/>
    <col min="38" max="38" width="11.28515625" style="36" customWidth="1"/>
    <col min="39" max="39" width="61" style="36" bestFit="1" customWidth="1"/>
    <col min="40" max="40" width="11.28515625" style="36" customWidth="1"/>
    <col min="41" max="41" width="57.42578125" style="36" bestFit="1" customWidth="1"/>
    <col min="42" max="42" width="11.28515625" style="36" customWidth="1"/>
    <col min="43" max="43" width="48.85546875" style="41" bestFit="1" customWidth="1"/>
    <col min="44" max="44" width="10.7109375" style="36" bestFit="1" customWidth="1"/>
    <col min="45" max="45" width="66.42578125" style="36" bestFit="1" customWidth="1"/>
    <col min="46" max="46" width="11.28515625" style="36" customWidth="1"/>
    <col min="47" max="47" width="62.85546875" style="36" bestFit="1" customWidth="1"/>
    <col min="48" max="48" width="11.28515625" style="36" customWidth="1"/>
    <col min="49" max="49" width="66.5703125" style="36" bestFit="1" customWidth="1"/>
    <col min="50" max="50" width="11.28515625" style="36" customWidth="1"/>
    <col min="51" max="51" width="63" style="36" bestFit="1" customWidth="1"/>
    <col min="52" max="52" width="11.28515625" style="36" customWidth="1"/>
    <col min="53" max="53" width="40.42578125" style="36" bestFit="1" customWidth="1"/>
    <col min="54" max="54" width="11.28515625" style="90" customWidth="1"/>
    <col min="55" max="55" width="48.7109375" style="90" bestFit="1" customWidth="1"/>
    <col min="56" max="56" width="11.28515625" style="90" customWidth="1"/>
    <col min="57" max="57" width="61.7109375" style="90" bestFit="1" customWidth="1"/>
    <col min="58" max="58" width="14.7109375" style="90" customWidth="1"/>
    <col min="59" max="59" width="70.5703125" style="90" bestFit="1" customWidth="1"/>
    <col min="60" max="60" width="11.28515625" style="90" customWidth="1"/>
    <col min="61" max="61" width="72.5703125" style="90" bestFit="1" customWidth="1"/>
    <col min="62" max="62" width="11.28515625" style="90" customWidth="1"/>
    <col min="63" max="63" width="69" style="90" bestFit="1" customWidth="1"/>
    <col min="64" max="64" width="11.28515625" style="90" customWidth="1"/>
    <col min="65" max="65" width="53.28515625" style="36" bestFit="1" customWidth="1"/>
    <col min="66" max="66" width="10.7109375" style="36" bestFit="1" customWidth="1"/>
    <col min="67" max="67" width="48.7109375" style="36" bestFit="1" customWidth="1"/>
    <col min="68" max="68" width="14.7109375" style="36" customWidth="1"/>
    <col min="69" max="69" width="65.140625" style="36" bestFit="1" customWidth="1"/>
    <col min="70" max="70" width="14.7109375" style="36" customWidth="1"/>
    <col min="71" max="71" width="56.42578125" style="36" bestFit="1" customWidth="1"/>
    <col min="72" max="72" width="14.42578125" style="36" customWidth="1"/>
    <col min="73" max="73" width="61.140625" style="36" bestFit="1" customWidth="1"/>
    <col min="74" max="74" width="14.7109375" style="36" customWidth="1"/>
    <col min="75" max="75" width="45.5703125" style="41" bestFit="1" customWidth="1"/>
    <col min="76" max="76" width="11.42578125" style="36" bestFit="1" customWidth="1"/>
    <col min="77" max="77" width="43.85546875" style="41" bestFit="1" customWidth="1"/>
    <col min="78" max="78" width="11.42578125" style="36" bestFit="1" customWidth="1"/>
    <col min="79" max="79" width="28.85546875" style="27" bestFit="1" customWidth="1"/>
    <col min="80" max="80" width="14.42578125" style="27"/>
    <col min="81" max="81" width="50.28515625" style="27" bestFit="1" customWidth="1"/>
    <col min="82" max="16384" width="14.42578125" style="27"/>
  </cols>
  <sheetData>
    <row r="1" spans="1:82" s="26" customFormat="1" ht="51" x14ac:dyDescent="0.2">
      <c r="A1" s="57" t="s">
        <v>86</v>
      </c>
      <c r="B1" s="58" t="s">
        <v>87</v>
      </c>
      <c r="C1" s="59" t="s">
        <v>88</v>
      </c>
      <c r="D1" s="60" t="s">
        <v>89</v>
      </c>
      <c r="E1" s="60" t="s">
        <v>90</v>
      </c>
      <c r="F1" s="60" t="s">
        <v>91</v>
      </c>
      <c r="G1" s="60" t="s">
        <v>92</v>
      </c>
      <c r="H1" s="60" t="s">
        <v>93</v>
      </c>
      <c r="I1" s="60" t="s">
        <v>94</v>
      </c>
      <c r="J1" s="60" t="s">
        <v>95</v>
      </c>
      <c r="K1" s="60" t="s">
        <v>96</v>
      </c>
      <c r="L1" s="60" t="s">
        <v>97</v>
      </c>
      <c r="M1" s="60" t="s">
        <v>98</v>
      </c>
      <c r="N1" s="60" t="s">
        <v>99</v>
      </c>
      <c r="O1" s="60" t="s">
        <v>100</v>
      </c>
      <c r="P1" s="60" t="s">
        <v>101</v>
      </c>
      <c r="Q1" s="60" t="s">
        <v>102</v>
      </c>
      <c r="R1" s="60" t="s">
        <v>103</v>
      </c>
      <c r="S1" s="60" t="s">
        <v>104</v>
      </c>
      <c r="T1" s="60" t="s">
        <v>105</v>
      </c>
      <c r="U1" s="61" t="s">
        <v>106</v>
      </c>
      <c r="V1" s="25" t="s">
        <v>107</v>
      </c>
      <c r="W1" s="25" t="s">
        <v>108</v>
      </c>
      <c r="X1" s="25" t="s">
        <v>109</v>
      </c>
      <c r="Y1" s="25" t="s">
        <v>110</v>
      </c>
      <c r="Z1" s="25" t="s">
        <v>111</v>
      </c>
      <c r="AA1" s="25" t="s">
        <v>112</v>
      </c>
      <c r="AB1" s="25" t="s">
        <v>113</v>
      </c>
      <c r="AC1" s="25" t="s">
        <v>114</v>
      </c>
      <c r="AD1" s="25" t="s">
        <v>115</v>
      </c>
      <c r="AE1" s="25" t="s">
        <v>116</v>
      </c>
      <c r="AF1" s="25" t="s">
        <v>117</v>
      </c>
      <c r="AG1" s="25" t="s">
        <v>348</v>
      </c>
      <c r="AH1" s="25" t="s">
        <v>349</v>
      </c>
      <c r="AI1" s="25" t="s">
        <v>350</v>
      </c>
      <c r="AJ1" s="25" t="s">
        <v>351</v>
      </c>
      <c r="AK1" s="25" t="s">
        <v>352</v>
      </c>
      <c r="AL1" s="25" t="s">
        <v>353</v>
      </c>
      <c r="AM1" s="25" t="s">
        <v>354</v>
      </c>
      <c r="AN1" s="25" t="s">
        <v>355</v>
      </c>
      <c r="AO1" s="25" t="s">
        <v>346</v>
      </c>
      <c r="AP1" s="25" t="s">
        <v>347</v>
      </c>
      <c r="AQ1" s="25" t="s">
        <v>476</v>
      </c>
      <c r="AR1" s="25" t="s">
        <v>477</v>
      </c>
      <c r="AS1" s="25" t="s">
        <v>478</v>
      </c>
      <c r="AT1" s="25" t="s">
        <v>479</v>
      </c>
      <c r="AU1" s="25" t="s">
        <v>480</v>
      </c>
      <c r="AV1" s="25" t="s">
        <v>481</v>
      </c>
      <c r="AW1" s="25" t="s">
        <v>482</v>
      </c>
      <c r="AX1" s="25" t="s">
        <v>483</v>
      </c>
      <c r="AY1" s="25" t="s">
        <v>484</v>
      </c>
      <c r="AZ1" s="25" t="s">
        <v>485</v>
      </c>
      <c r="BA1" s="25" t="s">
        <v>486</v>
      </c>
      <c r="BB1" s="25" t="s">
        <v>487</v>
      </c>
      <c r="BC1" s="25" t="s">
        <v>488</v>
      </c>
      <c r="BD1" s="25" t="s">
        <v>489</v>
      </c>
      <c r="BE1" s="25" t="s">
        <v>490</v>
      </c>
      <c r="BF1" s="25" t="s">
        <v>491</v>
      </c>
      <c r="BG1" s="25" t="s">
        <v>492</v>
      </c>
      <c r="BH1" s="25" t="s">
        <v>493</v>
      </c>
      <c r="BI1" s="25" t="s">
        <v>494</v>
      </c>
      <c r="BJ1" s="25" t="s">
        <v>495</v>
      </c>
      <c r="BK1" s="25" t="s">
        <v>496</v>
      </c>
      <c r="BL1" s="25" t="s">
        <v>499</v>
      </c>
      <c r="BM1" s="25" t="s">
        <v>498</v>
      </c>
      <c r="BN1" s="25" t="s">
        <v>497</v>
      </c>
      <c r="BO1" s="25" t="s">
        <v>500</v>
      </c>
      <c r="BP1" s="25" t="s">
        <v>501</v>
      </c>
      <c r="BQ1" s="25" t="s">
        <v>502</v>
      </c>
      <c r="BR1" s="25" t="s">
        <v>503</v>
      </c>
      <c r="BS1" s="25" t="s">
        <v>504</v>
      </c>
      <c r="BT1" s="25" t="s">
        <v>505</v>
      </c>
      <c r="BU1" s="25" t="s">
        <v>506</v>
      </c>
      <c r="BV1" s="25" t="s">
        <v>507</v>
      </c>
      <c r="BW1" s="25" t="s">
        <v>508</v>
      </c>
      <c r="BX1" s="25" t="s">
        <v>509</v>
      </c>
      <c r="BY1" s="25" t="s">
        <v>510</v>
      </c>
      <c r="BZ1" s="25" t="s">
        <v>511</v>
      </c>
      <c r="CA1" s="25" t="s">
        <v>514</v>
      </c>
      <c r="CB1" s="25" t="s">
        <v>515</v>
      </c>
      <c r="CC1" s="25" t="s">
        <v>516</v>
      </c>
      <c r="CD1" s="25" t="s">
        <v>518</v>
      </c>
    </row>
    <row r="2" spans="1:82" s="79" customFormat="1" x14ac:dyDescent="0.25">
      <c r="A2" s="69" t="s">
        <v>360</v>
      </c>
      <c r="B2" s="65" t="s">
        <v>418</v>
      </c>
      <c r="C2" s="70" t="s">
        <v>175</v>
      </c>
      <c r="D2" s="62"/>
      <c r="E2" s="69" t="s">
        <v>233</v>
      </c>
      <c r="F2" s="112" t="s">
        <v>629</v>
      </c>
      <c r="G2" s="63" t="s">
        <v>359</v>
      </c>
      <c r="H2" s="63" t="s">
        <v>357</v>
      </c>
      <c r="I2" s="77"/>
      <c r="J2" s="63" t="s">
        <v>341</v>
      </c>
      <c r="K2" s="71"/>
      <c r="L2" s="63"/>
      <c r="M2" s="114"/>
      <c r="N2" s="63"/>
      <c r="O2" s="71" t="s">
        <v>342</v>
      </c>
      <c r="P2" s="71">
        <v>60</v>
      </c>
      <c r="Q2" s="63"/>
      <c r="R2" s="72" t="s">
        <v>343</v>
      </c>
      <c r="S2" s="63"/>
      <c r="T2" s="63"/>
      <c r="U2" s="78">
        <v>16208</v>
      </c>
      <c r="V2" s="73" t="s">
        <v>71</v>
      </c>
      <c r="W2" s="115" t="s">
        <v>587</v>
      </c>
      <c r="X2" s="88">
        <v>8</v>
      </c>
      <c r="Y2" s="115" t="s">
        <v>588</v>
      </c>
      <c r="Z2" s="88">
        <v>8</v>
      </c>
      <c r="AA2" s="116" t="s">
        <v>607</v>
      </c>
      <c r="AB2" s="88">
        <v>8</v>
      </c>
      <c r="AC2" s="116" t="s">
        <v>589</v>
      </c>
      <c r="AD2" s="88">
        <v>8</v>
      </c>
      <c r="AE2" s="116" t="s">
        <v>608</v>
      </c>
      <c r="AF2" s="88">
        <v>8</v>
      </c>
      <c r="AG2" s="116" t="s">
        <v>609</v>
      </c>
      <c r="AH2" s="88">
        <v>8</v>
      </c>
      <c r="AI2" s="116" t="s">
        <v>610</v>
      </c>
      <c r="AJ2" s="88">
        <v>8</v>
      </c>
      <c r="AK2" s="115" t="s">
        <v>590</v>
      </c>
      <c r="AL2" s="88">
        <v>8</v>
      </c>
      <c r="AM2" s="116" t="s">
        <v>591</v>
      </c>
      <c r="AN2" s="88">
        <v>8</v>
      </c>
      <c r="AO2" s="116" t="s">
        <v>592</v>
      </c>
      <c r="AP2" s="88">
        <v>8</v>
      </c>
      <c r="AQ2" s="115" t="s">
        <v>593</v>
      </c>
      <c r="AR2" s="88">
        <v>8</v>
      </c>
      <c r="AS2" s="115" t="s">
        <v>596</v>
      </c>
      <c r="AT2" s="88">
        <v>8</v>
      </c>
      <c r="AU2" s="117" t="s">
        <v>597</v>
      </c>
      <c r="AV2" s="88">
        <v>8</v>
      </c>
      <c r="AW2" s="115" t="s">
        <v>594</v>
      </c>
      <c r="AX2" s="88">
        <v>8</v>
      </c>
      <c r="AY2" s="116" t="s">
        <v>595</v>
      </c>
      <c r="AZ2" s="88">
        <v>8</v>
      </c>
      <c r="BA2" s="115" t="s">
        <v>614</v>
      </c>
      <c r="BB2" s="88">
        <v>8</v>
      </c>
      <c r="BC2" s="118" t="s">
        <v>599</v>
      </c>
      <c r="BD2" s="88">
        <v>8</v>
      </c>
      <c r="BE2" s="116" t="s">
        <v>615</v>
      </c>
      <c r="BF2" s="88">
        <v>8</v>
      </c>
      <c r="BG2" s="116" t="s">
        <v>616</v>
      </c>
      <c r="BH2" s="88">
        <v>8</v>
      </c>
      <c r="BI2" s="116" t="s">
        <v>618</v>
      </c>
      <c r="BJ2" s="88">
        <v>8</v>
      </c>
      <c r="BK2" s="116" t="s">
        <v>600</v>
      </c>
      <c r="BL2" s="88">
        <v>8</v>
      </c>
      <c r="BM2" s="115" t="s">
        <v>598</v>
      </c>
      <c r="BN2" s="88">
        <v>8</v>
      </c>
      <c r="BO2" s="115" t="s">
        <v>611</v>
      </c>
      <c r="BP2" s="88">
        <v>8</v>
      </c>
      <c r="BQ2" s="116" t="s">
        <v>617</v>
      </c>
      <c r="BR2" s="88">
        <v>8</v>
      </c>
      <c r="BS2" s="116" t="s">
        <v>612</v>
      </c>
      <c r="BT2" s="88">
        <v>8</v>
      </c>
      <c r="BU2" s="116" t="s">
        <v>613</v>
      </c>
      <c r="BV2" s="88">
        <v>8</v>
      </c>
      <c r="BW2" s="115" t="s">
        <v>601</v>
      </c>
      <c r="BX2" s="88">
        <v>8</v>
      </c>
      <c r="BY2" s="115" t="s">
        <v>602</v>
      </c>
      <c r="BZ2" s="88">
        <v>8</v>
      </c>
      <c r="CA2" s="115" t="s">
        <v>603</v>
      </c>
      <c r="CB2" s="94">
        <v>10</v>
      </c>
      <c r="CC2" s="115" t="s">
        <v>604</v>
      </c>
      <c r="CD2" s="94">
        <v>10</v>
      </c>
    </row>
    <row r="3" spans="1:82" x14ac:dyDescent="0.25">
      <c r="A3" s="69" t="s">
        <v>361</v>
      </c>
      <c r="B3" s="65" t="s">
        <v>419</v>
      </c>
      <c r="C3" s="70" t="s">
        <v>176</v>
      </c>
      <c r="D3" s="62"/>
      <c r="E3" s="69" t="s">
        <v>234</v>
      </c>
      <c r="F3" s="65" t="s">
        <v>235</v>
      </c>
      <c r="G3" s="63" t="s">
        <v>359</v>
      </c>
      <c r="H3" s="63" t="s">
        <v>357</v>
      </c>
      <c r="I3" s="67"/>
      <c r="J3" s="63" t="s">
        <v>341</v>
      </c>
      <c r="K3" s="66"/>
      <c r="L3" s="66"/>
      <c r="M3" s="114"/>
      <c r="N3" s="66"/>
      <c r="O3" s="64" t="s">
        <v>342</v>
      </c>
      <c r="P3" s="64">
        <v>60</v>
      </c>
      <c r="Q3" s="66"/>
      <c r="R3" s="72" t="s">
        <v>343</v>
      </c>
      <c r="S3" s="68"/>
      <c r="T3" s="68"/>
      <c r="U3" s="78">
        <v>16208</v>
      </c>
      <c r="V3" s="73" t="s">
        <v>71</v>
      </c>
      <c r="W3" s="115" t="s">
        <v>587</v>
      </c>
      <c r="X3" s="88">
        <v>9</v>
      </c>
      <c r="Y3" s="115" t="s">
        <v>588</v>
      </c>
      <c r="Z3" s="88">
        <v>9</v>
      </c>
      <c r="AA3" s="116" t="s">
        <v>607</v>
      </c>
      <c r="AB3" s="88">
        <v>9</v>
      </c>
      <c r="AC3" s="116" t="s">
        <v>589</v>
      </c>
      <c r="AD3" s="88">
        <v>9</v>
      </c>
      <c r="AE3" s="116" t="s">
        <v>608</v>
      </c>
      <c r="AF3" s="88">
        <v>9</v>
      </c>
      <c r="AG3" s="116" t="s">
        <v>609</v>
      </c>
      <c r="AH3" s="88">
        <v>9</v>
      </c>
      <c r="AI3" s="116" t="s">
        <v>610</v>
      </c>
      <c r="AJ3" s="88">
        <v>9</v>
      </c>
      <c r="AK3" s="115" t="s">
        <v>590</v>
      </c>
      <c r="AL3" s="88">
        <v>9</v>
      </c>
      <c r="AM3" s="116" t="s">
        <v>591</v>
      </c>
      <c r="AN3" s="88">
        <v>9</v>
      </c>
      <c r="AO3" s="116" t="s">
        <v>592</v>
      </c>
      <c r="AP3" s="88">
        <v>9</v>
      </c>
      <c r="AQ3" s="115" t="s">
        <v>593</v>
      </c>
      <c r="AR3" s="88">
        <v>9</v>
      </c>
      <c r="AS3" s="115" t="s">
        <v>596</v>
      </c>
      <c r="AT3" s="91">
        <v>9</v>
      </c>
      <c r="AU3" s="117" t="s">
        <v>597</v>
      </c>
      <c r="AV3" s="91">
        <v>9</v>
      </c>
      <c r="AW3" s="115" t="s">
        <v>594</v>
      </c>
      <c r="AX3" s="88">
        <v>9</v>
      </c>
      <c r="AY3" s="116" t="s">
        <v>595</v>
      </c>
      <c r="AZ3" s="88">
        <v>9</v>
      </c>
      <c r="BA3" s="115" t="s">
        <v>614</v>
      </c>
      <c r="BB3" s="88">
        <v>9</v>
      </c>
      <c r="BC3" s="118" t="s">
        <v>599</v>
      </c>
      <c r="BD3" s="88">
        <v>9</v>
      </c>
      <c r="BE3" s="116" t="s">
        <v>615</v>
      </c>
      <c r="BF3" s="88">
        <v>9</v>
      </c>
      <c r="BG3" s="116" t="s">
        <v>616</v>
      </c>
      <c r="BH3" s="88">
        <v>9</v>
      </c>
      <c r="BI3" s="116" t="s">
        <v>618</v>
      </c>
      <c r="BJ3" s="88">
        <v>9</v>
      </c>
      <c r="BK3" s="116" t="s">
        <v>600</v>
      </c>
      <c r="BL3" s="88">
        <v>9</v>
      </c>
      <c r="BM3" s="115" t="s">
        <v>598</v>
      </c>
      <c r="BN3" s="88">
        <v>9</v>
      </c>
      <c r="BO3" s="115" t="s">
        <v>611</v>
      </c>
      <c r="BP3" s="88">
        <v>9</v>
      </c>
      <c r="BQ3" s="116" t="s">
        <v>617</v>
      </c>
      <c r="BR3" s="88">
        <v>9</v>
      </c>
      <c r="BS3" s="116" t="s">
        <v>612</v>
      </c>
      <c r="BT3" s="88">
        <v>9</v>
      </c>
      <c r="BU3" s="116" t="s">
        <v>613</v>
      </c>
      <c r="BV3" s="88">
        <v>9</v>
      </c>
      <c r="BW3" s="115" t="s">
        <v>601</v>
      </c>
      <c r="BX3" s="88">
        <v>9</v>
      </c>
      <c r="BY3" s="115" t="s">
        <v>602</v>
      </c>
      <c r="BZ3" s="88">
        <v>9</v>
      </c>
      <c r="CA3" s="115" t="s">
        <v>603</v>
      </c>
      <c r="CB3" s="94">
        <v>10</v>
      </c>
      <c r="CC3" s="115" t="s">
        <v>604</v>
      </c>
      <c r="CD3" s="94">
        <v>10</v>
      </c>
    </row>
    <row r="4" spans="1:82" x14ac:dyDescent="0.25">
      <c r="A4" s="69" t="s">
        <v>362</v>
      </c>
      <c r="B4" s="65" t="s">
        <v>420</v>
      </c>
      <c r="C4" s="70" t="s">
        <v>177</v>
      </c>
      <c r="D4" s="62"/>
      <c r="E4" s="69" t="s">
        <v>236</v>
      </c>
      <c r="F4" s="65" t="s">
        <v>237</v>
      </c>
      <c r="G4" s="63" t="s">
        <v>359</v>
      </c>
      <c r="H4" s="63" t="s">
        <v>357</v>
      </c>
      <c r="I4" s="67"/>
      <c r="J4" s="63" t="s">
        <v>341</v>
      </c>
      <c r="K4" s="66"/>
      <c r="L4" s="66"/>
      <c r="M4" s="114"/>
      <c r="N4" s="66"/>
      <c r="O4" s="64" t="s">
        <v>342</v>
      </c>
      <c r="P4" s="64">
        <v>60</v>
      </c>
      <c r="Q4" s="66"/>
      <c r="R4" s="72" t="s">
        <v>343</v>
      </c>
      <c r="S4" s="68"/>
      <c r="T4" s="68"/>
      <c r="U4" s="78">
        <v>16208</v>
      </c>
      <c r="V4" s="73" t="s">
        <v>71</v>
      </c>
      <c r="W4" s="115" t="s">
        <v>587</v>
      </c>
      <c r="X4" s="88">
        <v>7</v>
      </c>
      <c r="Y4" s="115" t="s">
        <v>588</v>
      </c>
      <c r="Z4" s="88">
        <v>7</v>
      </c>
      <c r="AA4" s="116" t="s">
        <v>607</v>
      </c>
      <c r="AB4" s="88">
        <v>7</v>
      </c>
      <c r="AC4" s="116" t="s">
        <v>589</v>
      </c>
      <c r="AD4" s="88">
        <v>7</v>
      </c>
      <c r="AE4" s="116" t="s">
        <v>608</v>
      </c>
      <c r="AF4" s="88">
        <v>7</v>
      </c>
      <c r="AG4" s="116" t="s">
        <v>609</v>
      </c>
      <c r="AH4" s="88">
        <v>7</v>
      </c>
      <c r="AI4" s="116" t="s">
        <v>610</v>
      </c>
      <c r="AJ4" s="88">
        <v>7</v>
      </c>
      <c r="AK4" s="115" t="s">
        <v>590</v>
      </c>
      <c r="AL4" s="88">
        <v>7</v>
      </c>
      <c r="AM4" s="116" t="s">
        <v>591</v>
      </c>
      <c r="AN4" s="88">
        <v>7</v>
      </c>
      <c r="AO4" s="116" t="s">
        <v>592</v>
      </c>
      <c r="AP4" s="88">
        <v>7</v>
      </c>
      <c r="AQ4" s="115" t="s">
        <v>593</v>
      </c>
      <c r="AR4" s="88">
        <v>7</v>
      </c>
      <c r="AS4" s="115" t="s">
        <v>596</v>
      </c>
      <c r="AT4" s="88">
        <v>7</v>
      </c>
      <c r="AU4" s="117" t="s">
        <v>597</v>
      </c>
      <c r="AV4" s="88">
        <v>7</v>
      </c>
      <c r="AW4" s="115" t="s">
        <v>594</v>
      </c>
      <c r="AX4" s="88">
        <v>7</v>
      </c>
      <c r="AY4" s="116" t="s">
        <v>595</v>
      </c>
      <c r="AZ4" s="88">
        <v>7</v>
      </c>
      <c r="BA4" s="115" t="s">
        <v>614</v>
      </c>
      <c r="BB4" s="88">
        <v>7</v>
      </c>
      <c r="BC4" s="118" t="s">
        <v>599</v>
      </c>
      <c r="BD4" s="88">
        <v>7</v>
      </c>
      <c r="BE4" s="116" t="s">
        <v>615</v>
      </c>
      <c r="BF4" s="88">
        <v>7</v>
      </c>
      <c r="BG4" s="116" t="s">
        <v>616</v>
      </c>
      <c r="BH4" s="88">
        <v>7</v>
      </c>
      <c r="BI4" s="116" t="s">
        <v>618</v>
      </c>
      <c r="BJ4" s="88">
        <v>7</v>
      </c>
      <c r="BK4" s="116" t="s">
        <v>600</v>
      </c>
      <c r="BL4" s="88">
        <v>7</v>
      </c>
      <c r="BM4" s="115" t="s">
        <v>598</v>
      </c>
      <c r="BN4" s="88">
        <v>7</v>
      </c>
      <c r="BO4" s="115" t="s">
        <v>611</v>
      </c>
      <c r="BP4" s="88">
        <v>7</v>
      </c>
      <c r="BQ4" s="116" t="s">
        <v>617</v>
      </c>
      <c r="BR4" s="88">
        <v>7</v>
      </c>
      <c r="BS4" s="116" t="s">
        <v>612</v>
      </c>
      <c r="BT4" s="88">
        <v>7</v>
      </c>
      <c r="BU4" s="116" t="s">
        <v>613</v>
      </c>
      <c r="BV4" s="88">
        <v>7</v>
      </c>
      <c r="BW4" s="115" t="s">
        <v>601</v>
      </c>
      <c r="BX4" s="88">
        <v>7</v>
      </c>
      <c r="BY4" s="115" t="s">
        <v>602</v>
      </c>
      <c r="BZ4" s="88">
        <v>7</v>
      </c>
      <c r="CA4" s="115" t="s">
        <v>603</v>
      </c>
      <c r="CB4" s="94">
        <v>10</v>
      </c>
      <c r="CC4" s="115" t="s">
        <v>604</v>
      </c>
      <c r="CD4" s="94">
        <v>10</v>
      </c>
    </row>
    <row r="5" spans="1:82" x14ac:dyDescent="0.25">
      <c r="A5" s="69" t="s">
        <v>363</v>
      </c>
      <c r="B5" s="65" t="s">
        <v>421</v>
      </c>
      <c r="C5" s="70" t="s">
        <v>178</v>
      </c>
      <c r="D5" s="62"/>
      <c r="E5" s="69" t="s">
        <v>238</v>
      </c>
      <c r="F5" s="65" t="s">
        <v>239</v>
      </c>
      <c r="G5" s="63" t="s">
        <v>359</v>
      </c>
      <c r="H5" s="63" t="s">
        <v>357</v>
      </c>
      <c r="I5" s="67"/>
      <c r="J5" s="63" t="s">
        <v>341</v>
      </c>
      <c r="K5" s="66"/>
      <c r="L5" s="66"/>
      <c r="M5" s="114"/>
      <c r="N5" s="66"/>
      <c r="O5" s="64" t="s">
        <v>342</v>
      </c>
      <c r="P5" s="64">
        <v>60</v>
      </c>
      <c r="Q5" s="66"/>
      <c r="R5" s="72" t="s">
        <v>343</v>
      </c>
      <c r="S5" s="68"/>
      <c r="T5" s="68"/>
      <c r="U5" s="78">
        <v>16208</v>
      </c>
      <c r="V5" s="73" t="s">
        <v>71</v>
      </c>
      <c r="W5" s="115" t="s">
        <v>587</v>
      </c>
      <c r="X5" s="88">
        <v>8</v>
      </c>
      <c r="Y5" s="115" t="s">
        <v>588</v>
      </c>
      <c r="Z5" s="88">
        <v>8</v>
      </c>
      <c r="AA5" s="116" t="s">
        <v>607</v>
      </c>
      <c r="AB5" s="88">
        <v>8</v>
      </c>
      <c r="AC5" s="116" t="s">
        <v>589</v>
      </c>
      <c r="AD5" s="88">
        <v>8</v>
      </c>
      <c r="AE5" s="116" t="s">
        <v>608</v>
      </c>
      <c r="AF5" s="88">
        <v>8</v>
      </c>
      <c r="AG5" s="116" t="s">
        <v>609</v>
      </c>
      <c r="AH5" s="88">
        <v>8</v>
      </c>
      <c r="AI5" s="116" t="s">
        <v>610</v>
      </c>
      <c r="AJ5" s="88">
        <v>8</v>
      </c>
      <c r="AK5" s="115" t="s">
        <v>590</v>
      </c>
      <c r="AL5" s="88">
        <v>8</v>
      </c>
      <c r="AM5" s="116" t="s">
        <v>591</v>
      </c>
      <c r="AN5" s="88">
        <v>8</v>
      </c>
      <c r="AO5" s="116" t="s">
        <v>592</v>
      </c>
      <c r="AP5" s="88">
        <v>8</v>
      </c>
      <c r="AQ5" s="115" t="s">
        <v>593</v>
      </c>
      <c r="AR5" s="88">
        <v>8</v>
      </c>
      <c r="AS5" s="115" t="s">
        <v>596</v>
      </c>
      <c r="AT5" s="88">
        <v>8</v>
      </c>
      <c r="AU5" s="117" t="s">
        <v>597</v>
      </c>
      <c r="AV5" s="88">
        <v>8</v>
      </c>
      <c r="AW5" s="115" t="s">
        <v>594</v>
      </c>
      <c r="AX5" s="88">
        <v>8</v>
      </c>
      <c r="AY5" s="116" t="s">
        <v>595</v>
      </c>
      <c r="AZ5" s="88">
        <v>8</v>
      </c>
      <c r="BA5" s="115" t="s">
        <v>614</v>
      </c>
      <c r="BB5" s="88">
        <v>8</v>
      </c>
      <c r="BC5" s="118" t="s">
        <v>599</v>
      </c>
      <c r="BD5" s="88">
        <v>8</v>
      </c>
      <c r="BE5" s="116" t="s">
        <v>615</v>
      </c>
      <c r="BF5" s="88">
        <v>8</v>
      </c>
      <c r="BG5" s="116" t="s">
        <v>616</v>
      </c>
      <c r="BH5" s="88">
        <v>8</v>
      </c>
      <c r="BI5" s="116" t="s">
        <v>618</v>
      </c>
      <c r="BJ5" s="88">
        <v>8</v>
      </c>
      <c r="BK5" s="116" t="s">
        <v>600</v>
      </c>
      <c r="BL5" s="88">
        <v>8</v>
      </c>
      <c r="BM5" s="115" t="s">
        <v>598</v>
      </c>
      <c r="BN5" s="88">
        <v>8</v>
      </c>
      <c r="BO5" s="115" t="s">
        <v>611</v>
      </c>
      <c r="BP5" s="88">
        <v>8</v>
      </c>
      <c r="BQ5" s="116" t="s">
        <v>617</v>
      </c>
      <c r="BR5" s="88">
        <v>8</v>
      </c>
      <c r="BS5" s="116" t="s">
        <v>612</v>
      </c>
      <c r="BT5" s="88">
        <v>8</v>
      </c>
      <c r="BU5" s="116" t="s">
        <v>613</v>
      </c>
      <c r="BV5" s="88">
        <v>8</v>
      </c>
      <c r="BW5" s="115" t="s">
        <v>601</v>
      </c>
      <c r="BX5" s="88">
        <v>8</v>
      </c>
      <c r="BY5" s="115" t="s">
        <v>602</v>
      </c>
      <c r="BZ5" s="88">
        <v>8</v>
      </c>
      <c r="CA5" s="115" t="s">
        <v>603</v>
      </c>
      <c r="CB5" s="94">
        <v>10</v>
      </c>
      <c r="CC5" s="115" t="s">
        <v>604</v>
      </c>
      <c r="CD5" s="94">
        <v>10</v>
      </c>
    </row>
    <row r="6" spans="1:82" x14ac:dyDescent="0.25">
      <c r="A6" s="69" t="s">
        <v>364</v>
      </c>
      <c r="B6" s="65" t="s">
        <v>422</v>
      </c>
      <c r="C6" s="70" t="s">
        <v>179</v>
      </c>
      <c r="D6" s="62"/>
      <c r="E6" s="69" t="s">
        <v>240</v>
      </c>
      <c r="F6" s="65" t="s">
        <v>241</v>
      </c>
      <c r="G6" s="63" t="s">
        <v>359</v>
      </c>
      <c r="H6" s="63" t="s">
        <v>357</v>
      </c>
      <c r="I6" s="67"/>
      <c r="J6" s="63" t="s">
        <v>341</v>
      </c>
      <c r="K6" s="66"/>
      <c r="L6" s="66"/>
      <c r="M6" s="114"/>
      <c r="N6" s="66"/>
      <c r="O6" s="64" t="s">
        <v>342</v>
      </c>
      <c r="P6" s="64">
        <v>60</v>
      </c>
      <c r="Q6" s="66"/>
      <c r="R6" s="72" t="s">
        <v>343</v>
      </c>
      <c r="S6" s="68"/>
      <c r="T6" s="68"/>
      <c r="U6" s="78">
        <v>16208</v>
      </c>
      <c r="V6" s="73" t="s">
        <v>71</v>
      </c>
      <c r="W6" s="115" t="s">
        <v>587</v>
      </c>
      <c r="X6" s="88">
        <v>9</v>
      </c>
      <c r="Y6" s="115" t="s">
        <v>588</v>
      </c>
      <c r="Z6" s="88">
        <v>9</v>
      </c>
      <c r="AA6" s="116" t="s">
        <v>607</v>
      </c>
      <c r="AB6" s="88">
        <v>9</v>
      </c>
      <c r="AC6" s="116" t="s">
        <v>589</v>
      </c>
      <c r="AD6" s="88">
        <v>9</v>
      </c>
      <c r="AE6" s="116" t="s">
        <v>608</v>
      </c>
      <c r="AF6" s="88">
        <v>9</v>
      </c>
      <c r="AG6" s="116" t="s">
        <v>609</v>
      </c>
      <c r="AH6" s="88">
        <v>9</v>
      </c>
      <c r="AI6" s="116" t="s">
        <v>610</v>
      </c>
      <c r="AJ6" s="88">
        <v>9</v>
      </c>
      <c r="AK6" s="115" t="s">
        <v>590</v>
      </c>
      <c r="AL6" s="88">
        <v>9</v>
      </c>
      <c r="AM6" s="116" t="s">
        <v>591</v>
      </c>
      <c r="AN6" s="88">
        <v>9</v>
      </c>
      <c r="AO6" s="116" t="s">
        <v>592</v>
      </c>
      <c r="AP6" s="88">
        <v>9</v>
      </c>
      <c r="AQ6" s="115" t="s">
        <v>593</v>
      </c>
      <c r="AR6" s="88">
        <v>9</v>
      </c>
      <c r="AS6" s="115" t="s">
        <v>596</v>
      </c>
      <c r="AT6" s="91">
        <v>9</v>
      </c>
      <c r="AU6" s="117" t="s">
        <v>597</v>
      </c>
      <c r="AV6" s="91">
        <v>9</v>
      </c>
      <c r="AW6" s="115" t="s">
        <v>594</v>
      </c>
      <c r="AX6" s="88">
        <v>9</v>
      </c>
      <c r="AY6" s="116" t="s">
        <v>595</v>
      </c>
      <c r="AZ6" s="88">
        <v>9</v>
      </c>
      <c r="BA6" s="115" t="s">
        <v>614</v>
      </c>
      <c r="BB6" s="88">
        <v>9</v>
      </c>
      <c r="BC6" s="118" t="s">
        <v>599</v>
      </c>
      <c r="BD6" s="88">
        <v>9</v>
      </c>
      <c r="BE6" s="116" t="s">
        <v>615</v>
      </c>
      <c r="BF6" s="88">
        <v>9</v>
      </c>
      <c r="BG6" s="116" t="s">
        <v>616</v>
      </c>
      <c r="BH6" s="88">
        <v>9</v>
      </c>
      <c r="BI6" s="116" t="s">
        <v>618</v>
      </c>
      <c r="BJ6" s="88">
        <v>9</v>
      </c>
      <c r="BK6" s="116" t="s">
        <v>600</v>
      </c>
      <c r="BL6" s="88">
        <v>9</v>
      </c>
      <c r="BM6" s="115" t="s">
        <v>598</v>
      </c>
      <c r="BN6" s="88">
        <v>9</v>
      </c>
      <c r="BO6" s="115" t="s">
        <v>611</v>
      </c>
      <c r="BP6" s="88">
        <v>9</v>
      </c>
      <c r="BQ6" s="116" t="s">
        <v>617</v>
      </c>
      <c r="BR6" s="88">
        <v>9</v>
      </c>
      <c r="BS6" s="116" t="s">
        <v>612</v>
      </c>
      <c r="BT6" s="88">
        <v>9</v>
      </c>
      <c r="BU6" s="116" t="s">
        <v>613</v>
      </c>
      <c r="BV6" s="88">
        <v>9</v>
      </c>
      <c r="BW6" s="115" t="s">
        <v>601</v>
      </c>
      <c r="BX6" s="88">
        <v>9</v>
      </c>
      <c r="BY6" s="115" t="s">
        <v>602</v>
      </c>
      <c r="BZ6" s="88">
        <v>9</v>
      </c>
      <c r="CA6" s="115" t="s">
        <v>603</v>
      </c>
      <c r="CB6" s="94">
        <v>10</v>
      </c>
      <c r="CC6" s="115" t="s">
        <v>604</v>
      </c>
      <c r="CD6" s="94">
        <v>10</v>
      </c>
    </row>
    <row r="7" spans="1:82" x14ac:dyDescent="0.25">
      <c r="A7" s="69" t="s">
        <v>365</v>
      </c>
      <c r="B7" s="65" t="s">
        <v>423</v>
      </c>
      <c r="C7" s="70" t="s">
        <v>180</v>
      </c>
      <c r="D7" s="62"/>
      <c r="E7" s="69" t="s">
        <v>242</v>
      </c>
      <c r="F7" s="65" t="s">
        <v>243</v>
      </c>
      <c r="G7" s="63" t="s">
        <v>359</v>
      </c>
      <c r="H7" s="63" t="s">
        <v>357</v>
      </c>
      <c r="I7" s="67"/>
      <c r="J7" s="63" t="s">
        <v>341</v>
      </c>
      <c r="K7" s="66"/>
      <c r="L7" s="66"/>
      <c r="M7" s="114"/>
      <c r="N7" s="66"/>
      <c r="O7" s="64" t="s">
        <v>342</v>
      </c>
      <c r="P7" s="64">
        <v>60</v>
      </c>
      <c r="Q7" s="66"/>
      <c r="R7" s="72" t="s">
        <v>343</v>
      </c>
      <c r="S7" s="68"/>
      <c r="T7" s="68"/>
      <c r="U7" s="78">
        <v>16208</v>
      </c>
      <c r="V7" s="73" t="s">
        <v>71</v>
      </c>
      <c r="W7" s="115" t="s">
        <v>587</v>
      </c>
      <c r="X7" s="88">
        <v>8</v>
      </c>
      <c r="Y7" s="115" t="s">
        <v>588</v>
      </c>
      <c r="Z7" s="88">
        <v>8</v>
      </c>
      <c r="AA7" s="116" t="s">
        <v>607</v>
      </c>
      <c r="AB7" s="88">
        <v>8</v>
      </c>
      <c r="AC7" s="116" t="s">
        <v>589</v>
      </c>
      <c r="AD7" s="88">
        <v>8</v>
      </c>
      <c r="AE7" s="116" t="s">
        <v>608</v>
      </c>
      <c r="AF7" s="88">
        <v>8</v>
      </c>
      <c r="AG7" s="116" t="s">
        <v>609</v>
      </c>
      <c r="AH7" s="88">
        <v>8</v>
      </c>
      <c r="AI7" s="116" t="s">
        <v>610</v>
      </c>
      <c r="AJ7" s="88">
        <v>8</v>
      </c>
      <c r="AK7" s="115" t="s">
        <v>590</v>
      </c>
      <c r="AL7" s="88">
        <v>8</v>
      </c>
      <c r="AM7" s="116" t="s">
        <v>591</v>
      </c>
      <c r="AN7" s="88">
        <v>8</v>
      </c>
      <c r="AO7" s="116" t="s">
        <v>592</v>
      </c>
      <c r="AP7" s="88">
        <v>8</v>
      </c>
      <c r="AQ7" s="115" t="s">
        <v>593</v>
      </c>
      <c r="AR7" s="88">
        <v>8</v>
      </c>
      <c r="AS7" s="115" t="s">
        <v>596</v>
      </c>
      <c r="AT7" s="88">
        <v>8</v>
      </c>
      <c r="AU7" s="117" t="s">
        <v>597</v>
      </c>
      <c r="AV7" s="88">
        <v>8</v>
      </c>
      <c r="AW7" s="115" t="s">
        <v>594</v>
      </c>
      <c r="AX7" s="88">
        <v>8</v>
      </c>
      <c r="AY7" s="116" t="s">
        <v>595</v>
      </c>
      <c r="AZ7" s="88">
        <v>8</v>
      </c>
      <c r="BA7" s="115" t="s">
        <v>614</v>
      </c>
      <c r="BB7" s="88">
        <v>8</v>
      </c>
      <c r="BC7" s="118" t="s">
        <v>599</v>
      </c>
      <c r="BD7" s="88">
        <v>8</v>
      </c>
      <c r="BE7" s="116" t="s">
        <v>615</v>
      </c>
      <c r="BF7" s="88">
        <v>8</v>
      </c>
      <c r="BG7" s="116" t="s">
        <v>616</v>
      </c>
      <c r="BH7" s="88">
        <v>8</v>
      </c>
      <c r="BI7" s="116" t="s">
        <v>618</v>
      </c>
      <c r="BJ7" s="88">
        <v>8</v>
      </c>
      <c r="BK7" s="116" t="s">
        <v>600</v>
      </c>
      <c r="BL7" s="88">
        <v>8</v>
      </c>
      <c r="BM7" s="115" t="s">
        <v>598</v>
      </c>
      <c r="BN7" s="88">
        <v>8</v>
      </c>
      <c r="BO7" s="115" t="s">
        <v>611</v>
      </c>
      <c r="BP7" s="88">
        <v>8</v>
      </c>
      <c r="BQ7" s="116" t="s">
        <v>617</v>
      </c>
      <c r="BR7" s="88">
        <v>8</v>
      </c>
      <c r="BS7" s="116" t="s">
        <v>612</v>
      </c>
      <c r="BT7" s="88">
        <v>8</v>
      </c>
      <c r="BU7" s="116" t="s">
        <v>613</v>
      </c>
      <c r="BV7" s="88">
        <v>8</v>
      </c>
      <c r="BW7" s="115" t="s">
        <v>601</v>
      </c>
      <c r="BX7" s="88">
        <v>8</v>
      </c>
      <c r="BY7" s="115" t="s">
        <v>602</v>
      </c>
      <c r="BZ7" s="88">
        <v>8</v>
      </c>
      <c r="CA7" s="115" t="s">
        <v>603</v>
      </c>
      <c r="CB7" s="94">
        <v>10</v>
      </c>
      <c r="CC7" s="115" t="s">
        <v>604</v>
      </c>
      <c r="CD7" s="94">
        <v>10</v>
      </c>
    </row>
    <row r="8" spans="1:82" x14ac:dyDescent="0.25">
      <c r="A8" s="69" t="s">
        <v>366</v>
      </c>
      <c r="B8" s="65" t="s">
        <v>424</v>
      </c>
      <c r="C8" s="70" t="s">
        <v>181</v>
      </c>
      <c r="D8" s="62"/>
      <c r="E8" s="69" t="s">
        <v>244</v>
      </c>
      <c r="F8" s="65" t="s">
        <v>245</v>
      </c>
      <c r="G8" s="63" t="s">
        <v>359</v>
      </c>
      <c r="H8" s="63" t="s">
        <v>357</v>
      </c>
      <c r="I8" s="67"/>
      <c r="J8" s="63" t="s">
        <v>341</v>
      </c>
      <c r="K8" s="66"/>
      <c r="L8" s="66"/>
      <c r="M8" s="114"/>
      <c r="N8" s="66"/>
      <c r="O8" s="64" t="s">
        <v>342</v>
      </c>
      <c r="P8" s="64">
        <v>60</v>
      </c>
      <c r="Q8" s="66"/>
      <c r="R8" s="72" t="s">
        <v>343</v>
      </c>
      <c r="S8" s="68"/>
      <c r="T8" s="68"/>
      <c r="U8" s="78">
        <v>16208</v>
      </c>
      <c r="V8" s="73" t="s">
        <v>71</v>
      </c>
      <c r="W8" s="115" t="s">
        <v>587</v>
      </c>
      <c r="X8" s="88">
        <v>7</v>
      </c>
      <c r="Y8" s="115" t="s">
        <v>588</v>
      </c>
      <c r="Z8" s="88">
        <v>7</v>
      </c>
      <c r="AA8" s="116" t="s">
        <v>607</v>
      </c>
      <c r="AB8" s="88">
        <v>7</v>
      </c>
      <c r="AC8" s="116" t="s">
        <v>589</v>
      </c>
      <c r="AD8" s="88">
        <v>7</v>
      </c>
      <c r="AE8" s="116" t="s">
        <v>608</v>
      </c>
      <c r="AF8" s="88">
        <v>7</v>
      </c>
      <c r="AG8" s="116" t="s">
        <v>609</v>
      </c>
      <c r="AH8" s="88">
        <v>7</v>
      </c>
      <c r="AI8" s="116" t="s">
        <v>610</v>
      </c>
      <c r="AJ8" s="88">
        <v>7</v>
      </c>
      <c r="AK8" s="115" t="s">
        <v>590</v>
      </c>
      <c r="AL8" s="88">
        <v>7</v>
      </c>
      <c r="AM8" s="116" t="s">
        <v>591</v>
      </c>
      <c r="AN8" s="88">
        <v>7</v>
      </c>
      <c r="AO8" s="116" t="s">
        <v>592</v>
      </c>
      <c r="AP8" s="88">
        <v>7</v>
      </c>
      <c r="AQ8" s="115" t="s">
        <v>593</v>
      </c>
      <c r="AR8" s="88">
        <v>7</v>
      </c>
      <c r="AS8" s="115" t="s">
        <v>596</v>
      </c>
      <c r="AT8" s="88">
        <v>7</v>
      </c>
      <c r="AU8" s="117" t="s">
        <v>597</v>
      </c>
      <c r="AV8" s="88">
        <v>7</v>
      </c>
      <c r="AW8" s="115" t="s">
        <v>594</v>
      </c>
      <c r="AX8" s="88">
        <v>7</v>
      </c>
      <c r="AY8" s="116" t="s">
        <v>595</v>
      </c>
      <c r="AZ8" s="88">
        <v>7</v>
      </c>
      <c r="BA8" s="115" t="s">
        <v>614</v>
      </c>
      <c r="BB8" s="88">
        <v>7</v>
      </c>
      <c r="BC8" s="118" t="s">
        <v>599</v>
      </c>
      <c r="BD8" s="88">
        <v>7</v>
      </c>
      <c r="BE8" s="116" t="s">
        <v>615</v>
      </c>
      <c r="BF8" s="88">
        <v>7</v>
      </c>
      <c r="BG8" s="116" t="s">
        <v>616</v>
      </c>
      <c r="BH8" s="88">
        <v>7</v>
      </c>
      <c r="BI8" s="116" t="s">
        <v>618</v>
      </c>
      <c r="BJ8" s="88">
        <v>7</v>
      </c>
      <c r="BK8" s="116" t="s">
        <v>600</v>
      </c>
      <c r="BL8" s="88">
        <v>7</v>
      </c>
      <c r="BM8" s="115" t="s">
        <v>598</v>
      </c>
      <c r="BN8" s="88">
        <v>7</v>
      </c>
      <c r="BO8" s="115" t="s">
        <v>611</v>
      </c>
      <c r="BP8" s="88">
        <v>7</v>
      </c>
      <c r="BQ8" s="116" t="s">
        <v>617</v>
      </c>
      <c r="BR8" s="88">
        <v>7</v>
      </c>
      <c r="BS8" s="116" t="s">
        <v>612</v>
      </c>
      <c r="BT8" s="88">
        <v>7</v>
      </c>
      <c r="BU8" s="116" t="s">
        <v>613</v>
      </c>
      <c r="BV8" s="88">
        <v>7</v>
      </c>
      <c r="BW8" s="115" t="s">
        <v>601</v>
      </c>
      <c r="BX8" s="88">
        <v>7</v>
      </c>
      <c r="BY8" s="115" t="s">
        <v>602</v>
      </c>
      <c r="BZ8" s="88">
        <v>7</v>
      </c>
      <c r="CA8" s="115" t="s">
        <v>603</v>
      </c>
      <c r="CB8" s="94">
        <v>10</v>
      </c>
      <c r="CC8" s="115" t="s">
        <v>604</v>
      </c>
      <c r="CD8" s="94">
        <v>10</v>
      </c>
    </row>
    <row r="9" spans="1:82" x14ac:dyDescent="0.25">
      <c r="A9" s="69" t="s">
        <v>367</v>
      </c>
      <c r="B9" s="65" t="s">
        <v>425</v>
      </c>
      <c r="C9" s="70" t="s">
        <v>182</v>
      </c>
      <c r="D9" s="62"/>
      <c r="E9" s="69" t="s">
        <v>246</v>
      </c>
      <c r="F9" s="65" t="s">
        <v>247</v>
      </c>
      <c r="G9" s="63" t="s">
        <v>359</v>
      </c>
      <c r="H9" s="63" t="s">
        <v>357</v>
      </c>
      <c r="I9" s="67"/>
      <c r="J9" s="63" t="s">
        <v>341</v>
      </c>
      <c r="K9" s="66"/>
      <c r="L9" s="66"/>
      <c r="M9" s="114"/>
      <c r="N9" s="66"/>
      <c r="O9" s="64" t="s">
        <v>342</v>
      </c>
      <c r="P9" s="64">
        <v>60</v>
      </c>
      <c r="Q9" s="66"/>
      <c r="R9" s="72" t="s">
        <v>343</v>
      </c>
      <c r="S9" s="68"/>
      <c r="T9" s="68"/>
      <c r="U9" s="78">
        <v>16208</v>
      </c>
      <c r="V9" s="73" t="s">
        <v>71</v>
      </c>
      <c r="W9" s="115" t="s">
        <v>587</v>
      </c>
      <c r="X9" s="88">
        <v>9</v>
      </c>
      <c r="Y9" s="115" t="s">
        <v>588</v>
      </c>
      <c r="Z9" s="88">
        <v>9</v>
      </c>
      <c r="AA9" s="116" t="s">
        <v>607</v>
      </c>
      <c r="AB9" s="88">
        <v>9</v>
      </c>
      <c r="AC9" s="116" t="s">
        <v>589</v>
      </c>
      <c r="AD9" s="88">
        <v>9</v>
      </c>
      <c r="AE9" s="116" t="s">
        <v>608</v>
      </c>
      <c r="AF9" s="88">
        <v>9</v>
      </c>
      <c r="AG9" s="116" t="s">
        <v>609</v>
      </c>
      <c r="AH9" s="88">
        <v>9</v>
      </c>
      <c r="AI9" s="116" t="s">
        <v>610</v>
      </c>
      <c r="AJ9" s="88">
        <v>9</v>
      </c>
      <c r="AK9" s="115" t="s">
        <v>590</v>
      </c>
      <c r="AL9" s="88">
        <v>9</v>
      </c>
      <c r="AM9" s="116" t="s">
        <v>591</v>
      </c>
      <c r="AN9" s="88">
        <v>9</v>
      </c>
      <c r="AO9" s="116" t="s">
        <v>592</v>
      </c>
      <c r="AP9" s="88">
        <v>9</v>
      </c>
      <c r="AQ9" s="115" t="s">
        <v>593</v>
      </c>
      <c r="AR9" s="88">
        <v>9</v>
      </c>
      <c r="AS9" s="115" t="s">
        <v>596</v>
      </c>
      <c r="AT9" s="91">
        <v>9</v>
      </c>
      <c r="AU9" s="117" t="s">
        <v>597</v>
      </c>
      <c r="AV9" s="91">
        <v>9</v>
      </c>
      <c r="AW9" s="115" t="s">
        <v>594</v>
      </c>
      <c r="AX9" s="88">
        <v>9</v>
      </c>
      <c r="AY9" s="116" t="s">
        <v>595</v>
      </c>
      <c r="AZ9" s="88">
        <v>9</v>
      </c>
      <c r="BA9" s="115" t="s">
        <v>614</v>
      </c>
      <c r="BB9" s="88">
        <v>9</v>
      </c>
      <c r="BC9" s="118" t="s">
        <v>599</v>
      </c>
      <c r="BD9" s="88">
        <v>9</v>
      </c>
      <c r="BE9" s="116" t="s">
        <v>615</v>
      </c>
      <c r="BF9" s="88">
        <v>9</v>
      </c>
      <c r="BG9" s="116" t="s">
        <v>616</v>
      </c>
      <c r="BH9" s="88">
        <v>9</v>
      </c>
      <c r="BI9" s="116" t="s">
        <v>618</v>
      </c>
      <c r="BJ9" s="88">
        <v>9</v>
      </c>
      <c r="BK9" s="116" t="s">
        <v>600</v>
      </c>
      <c r="BL9" s="88">
        <v>9</v>
      </c>
      <c r="BM9" s="115" t="s">
        <v>598</v>
      </c>
      <c r="BN9" s="88">
        <v>9</v>
      </c>
      <c r="BO9" s="115" t="s">
        <v>611</v>
      </c>
      <c r="BP9" s="88">
        <v>9</v>
      </c>
      <c r="BQ9" s="116" t="s">
        <v>617</v>
      </c>
      <c r="BR9" s="88">
        <v>9</v>
      </c>
      <c r="BS9" s="116" t="s">
        <v>612</v>
      </c>
      <c r="BT9" s="88">
        <v>9</v>
      </c>
      <c r="BU9" s="116" t="s">
        <v>613</v>
      </c>
      <c r="BV9" s="88">
        <v>9</v>
      </c>
      <c r="BW9" s="115" t="s">
        <v>601</v>
      </c>
      <c r="BX9" s="88">
        <v>9</v>
      </c>
      <c r="BY9" s="115" t="s">
        <v>602</v>
      </c>
      <c r="BZ9" s="88">
        <v>9</v>
      </c>
      <c r="CA9" s="115" t="s">
        <v>603</v>
      </c>
      <c r="CB9" s="94">
        <v>10</v>
      </c>
      <c r="CC9" s="115" t="s">
        <v>604</v>
      </c>
      <c r="CD9" s="94">
        <v>10</v>
      </c>
    </row>
    <row r="10" spans="1:82" x14ac:dyDescent="0.25">
      <c r="A10" s="69" t="s">
        <v>368</v>
      </c>
      <c r="B10" s="65" t="s">
        <v>426</v>
      </c>
      <c r="C10" s="70" t="s">
        <v>183</v>
      </c>
      <c r="D10" s="62"/>
      <c r="E10" s="69" t="s">
        <v>248</v>
      </c>
      <c r="F10" s="65" t="s">
        <v>249</v>
      </c>
      <c r="G10" s="63" t="s">
        <v>359</v>
      </c>
      <c r="H10" s="63" t="s">
        <v>357</v>
      </c>
      <c r="I10" s="67"/>
      <c r="J10" s="63" t="s">
        <v>341</v>
      </c>
      <c r="K10" s="66"/>
      <c r="L10" s="66"/>
      <c r="M10" s="114"/>
      <c r="N10" s="66"/>
      <c r="O10" s="64" t="s">
        <v>342</v>
      </c>
      <c r="P10" s="64">
        <v>60</v>
      </c>
      <c r="Q10" s="66"/>
      <c r="R10" s="72" t="s">
        <v>343</v>
      </c>
      <c r="S10" s="68"/>
      <c r="T10" s="68"/>
      <c r="U10" s="78">
        <v>16208</v>
      </c>
      <c r="V10" s="73" t="s">
        <v>71</v>
      </c>
      <c r="W10" s="115" t="s">
        <v>587</v>
      </c>
      <c r="X10" s="88">
        <v>9</v>
      </c>
      <c r="Y10" s="115" t="s">
        <v>588</v>
      </c>
      <c r="Z10" s="88">
        <v>9</v>
      </c>
      <c r="AA10" s="116" t="s">
        <v>607</v>
      </c>
      <c r="AB10" s="88">
        <v>9</v>
      </c>
      <c r="AC10" s="116" t="s">
        <v>589</v>
      </c>
      <c r="AD10" s="88">
        <v>9</v>
      </c>
      <c r="AE10" s="116" t="s">
        <v>608</v>
      </c>
      <c r="AF10" s="88">
        <v>9</v>
      </c>
      <c r="AG10" s="116" t="s">
        <v>609</v>
      </c>
      <c r="AH10" s="88">
        <v>9</v>
      </c>
      <c r="AI10" s="116" t="s">
        <v>610</v>
      </c>
      <c r="AJ10" s="88">
        <v>9</v>
      </c>
      <c r="AK10" s="115" t="s">
        <v>590</v>
      </c>
      <c r="AL10" s="88">
        <v>9</v>
      </c>
      <c r="AM10" s="116" t="s">
        <v>591</v>
      </c>
      <c r="AN10" s="88">
        <v>9</v>
      </c>
      <c r="AO10" s="116" t="s">
        <v>592</v>
      </c>
      <c r="AP10" s="88">
        <v>9</v>
      </c>
      <c r="AQ10" s="115" t="s">
        <v>593</v>
      </c>
      <c r="AR10" s="88">
        <v>9</v>
      </c>
      <c r="AS10" s="115" t="s">
        <v>596</v>
      </c>
      <c r="AT10" s="91">
        <v>9</v>
      </c>
      <c r="AU10" s="117" t="s">
        <v>597</v>
      </c>
      <c r="AV10" s="91">
        <v>9</v>
      </c>
      <c r="AW10" s="115" t="s">
        <v>594</v>
      </c>
      <c r="AX10" s="88">
        <v>9</v>
      </c>
      <c r="AY10" s="116" t="s">
        <v>595</v>
      </c>
      <c r="AZ10" s="88">
        <v>9</v>
      </c>
      <c r="BA10" s="115" t="s">
        <v>614</v>
      </c>
      <c r="BB10" s="88">
        <v>9</v>
      </c>
      <c r="BC10" s="118" t="s">
        <v>599</v>
      </c>
      <c r="BD10" s="88">
        <v>9</v>
      </c>
      <c r="BE10" s="116" t="s">
        <v>615</v>
      </c>
      <c r="BF10" s="88">
        <v>9</v>
      </c>
      <c r="BG10" s="116" t="s">
        <v>616</v>
      </c>
      <c r="BH10" s="88">
        <v>9</v>
      </c>
      <c r="BI10" s="116" t="s">
        <v>618</v>
      </c>
      <c r="BJ10" s="88">
        <v>9</v>
      </c>
      <c r="BK10" s="116" t="s">
        <v>600</v>
      </c>
      <c r="BL10" s="88">
        <v>9</v>
      </c>
      <c r="BM10" s="115" t="s">
        <v>598</v>
      </c>
      <c r="BN10" s="88">
        <v>9</v>
      </c>
      <c r="BO10" s="115" t="s">
        <v>611</v>
      </c>
      <c r="BP10" s="88">
        <v>9</v>
      </c>
      <c r="BQ10" s="116" t="s">
        <v>617</v>
      </c>
      <c r="BR10" s="88">
        <v>9</v>
      </c>
      <c r="BS10" s="116" t="s">
        <v>612</v>
      </c>
      <c r="BT10" s="88">
        <v>9</v>
      </c>
      <c r="BU10" s="116" t="s">
        <v>613</v>
      </c>
      <c r="BV10" s="88">
        <v>9</v>
      </c>
      <c r="BW10" s="115" t="s">
        <v>601</v>
      </c>
      <c r="BX10" s="88">
        <v>9</v>
      </c>
      <c r="BY10" s="115" t="s">
        <v>602</v>
      </c>
      <c r="BZ10" s="88">
        <v>9</v>
      </c>
      <c r="CA10" s="115" t="s">
        <v>603</v>
      </c>
      <c r="CB10" s="94">
        <v>10</v>
      </c>
      <c r="CC10" s="115" t="s">
        <v>604</v>
      </c>
      <c r="CD10" s="94">
        <v>10</v>
      </c>
    </row>
    <row r="11" spans="1:82" x14ac:dyDescent="0.25">
      <c r="A11" s="69" t="s">
        <v>369</v>
      </c>
      <c r="B11" s="65" t="s">
        <v>427</v>
      </c>
      <c r="C11" s="70" t="s">
        <v>184</v>
      </c>
      <c r="D11" s="62"/>
      <c r="E11" s="69" t="s">
        <v>250</v>
      </c>
      <c r="F11" s="65" t="s">
        <v>251</v>
      </c>
      <c r="G11" s="63" t="s">
        <v>359</v>
      </c>
      <c r="H11" s="63" t="s">
        <v>357</v>
      </c>
      <c r="I11" s="67"/>
      <c r="J11" s="63" t="s">
        <v>341</v>
      </c>
      <c r="K11" s="66"/>
      <c r="L11" s="66"/>
      <c r="M11" s="114"/>
      <c r="N11" s="66"/>
      <c r="O11" s="64" t="s">
        <v>342</v>
      </c>
      <c r="P11" s="64">
        <v>60</v>
      </c>
      <c r="Q11" s="66"/>
      <c r="R11" s="72" t="s">
        <v>343</v>
      </c>
      <c r="S11" s="68"/>
      <c r="T11" s="68"/>
      <c r="U11" s="78">
        <v>16208</v>
      </c>
      <c r="V11" s="73" t="s">
        <v>71</v>
      </c>
      <c r="W11" s="115" t="s">
        <v>587</v>
      </c>
      <c r="X11" s="88">
        <v>8</v>
      </c>
      <c r="Y11" s="115" t="s">
        <v>588</v>
      </c>
      <c r="Z11" s="88">
        <v>8</v>
      </c>
      <c r="AA11" s="116" t="s">
        <v>607</v>
      </c>
      <c r="AB11" s="88">
        <v>8</v>
      </c>
      <c r="AC11" s="116" t="s">
        <v>589</v>
      </c>
      <c r="AD11" s="88">
        <v>8</v>
      </c>
      <c r="AE11" s="116" t="s">
        <v>608</v>
      </c>
      <c r="AF11" s="88">
        <v>8</v>
      </c>
      <c r="AG11" s="116" t="s">
        <v>609</v>
      </c>
      <c r="AH11" s="88">
        <v>8</v>
      </c>
      <c r="AI11" s="116" t="s">
        <v>610</v>
      </c>
      <c r="AJ11" s="88">
        <v>8</v>
      </c>
      <c r="AK11" s="115" t="s">
        <v>590</v>
      </c>
      <c r="AL11" s="88">
        <v>8</v>
      </c>
      <c r="AM11" s="116" t="s">
        <v>591</v>
      </c>
      <c r="AN11" s="88">
        <v>8</v>
      </c>
      <c r="AO11" s="116" t="s">
        <v>592</v>
      </c>
      <c r="AP11" s="88">
        <v>8</v>
      </c>
      <c r="AQ11" s="115" t="s">
        <v>593</v>
      </c>
      <c r="AR11" s="88">
        <v>8</v>
      </c>
      <c r="AS11" s="115" t="s">
        <v>596</v>
      </c>
      <c r="AT11" s="88">
        <v>8</v>
      </c>
      <c r="AU11" s="117" t="s">
        <v>597</v>
      </c>
      <c r="AV11" s="88">
        <v>8</v>
      </c>
      <c r="AW11" s="115" t="s">
        <v>594</v>
      </c>
      <c r="AX11" s="88">
        <v>8</v>
      </c>
      <c r="AY11" s="116" t="s">
        <v>595</v>
      </c>
      <c r="AZ11" s="88">
        <v>8</v>
      </c>
      <c r="BA11" s="115" t="s">
        <v>614</v>
      </c>
      <c r="BB11" s="88">
        <v>8</v>
      </c>
      <c r="BC11" s="118" t="s">
        <v>599</v>
      </c>
      <c r="BD11" s="88">
        <v>8</v>
      </c>
      <c r="BE11" s="116" t="s">
        <v>615</v>
      </c>
      <c r="BF11" s="88">
        <v>8</v>
      </c>
      <c r="BG11" s="116" t="s">
        <v>616</v>
      </c>
      <c r="BH11" s="88">
        <v>8</v>
      </c>
      <c r="BI11" s="116" t="s">
        <v>618</v>
      </c>
      <c r="BJ11" s="88">
        <v>8</v>
      </c>
      <c r="BK11" s="116" t="s">
        <v>600</v>
      </c>
      <c r="BL11" s="88">
        <v>8</v>
      </c>
      <c r="BM11" s="115" t="s">
        <v>598</v>
      </c>
      <c r="BN11" s="88">
        <v>8</v>
      </c>
      <c r="BO11" s="115" t="s">
        <v>611</v>
      </c>
      <c r="BP11" s="88">
        <v>8</v>
      </c>
      <c r="BQ11" s="116" t="s">
        <v>617</v>
      </c>
      <c r="BR11" s="88">
        <v>8</v>
      </c>
      <c r="BS11" s="116" t="s">
        <v>612</v>
      </c>
      <c r="BT11" s="88">
        <v>8</v>
      </c>
      <c r="BU11" s="116" t="s">
        <v>613</v>
      </c>
      <c r="BV11" s="88">
        <v>8</v>
      </c>
      <c r="BW11" s="115" t="s">
        <v>601</v>
      </c>
      <c r="BX11" s="88">
        <v>8</v>
      </c>
      <c r="BY11" s="115" t="s">
        <v>602</v>
      </c>
      <c r="BZ11" s="88">
        <v>8</v>
      </c>
      <c r="CA11" s="115" t="s">
        <v>603</v>
      </c>
      <c r="CB11" s="94">
        <v>10</v>
      </c>
      <c r="CC11" s="115" t="s">
        <v>604</v>
      </c>
      <c r="CD11" s="94">
        <v>10</v>
      </c>
    </row>
    <row r="12" spans="1:82" x14ac:dyDescent="0.25">
      <c r="A12" s="69" t="s">
        <v>370</v>
      </c>
      <c r="B12" s="65" t="s">
        <v>428</v>
      </c>
      <c r="C12" s="70" t="s">
        <v>185</v>
      </c>
      <c r="D12" s="62"/>
      <c r="E12" s="69" t="s">
        <v>252</v>
      </c>
      <c r="F12" s="65" t="s">
        <v>253</v>
      </c>
      <c r="G12" s="63" t="s">
        <v>359</v>
      </c>
      <c r="H12" s="63" t="s">
        <v>357</v>
      </c>
      <c r="I12" s="67"/>
      <c r="J12" s="63" t="s">
        <v>341</v>
      </c>
      <c r="K12" s="66"/>
      <c r="L12" s="66"/>
      <c r="M12" s="114"/>
      <c r="N12" s="66"/>
      <c r="O12" s="64" t="s">
        <v>342</v>
      </c>
      <c r="P12" s="64">
        <v>60</v>
      </c>
      <c r="Q12" s="66"/>
      <c r="R12" s="72" t="s">
        <v>343</v>
      </c>
      <c r="S12" s="68"/>
      <c r="T12" s="68"/>
      <c r="U12" s="78">
        <v>16208</v>
      </c>
      <c r="V12" s="73" t="s">
        <v>71</v>
      </c>
      <c r="W12" s="115" t="s">
        <v>587</v>
      </c>
      <c r="X12" s="88">
        <v>7</v>
      </c>
      <c r="Y12" s="115" t="s">
        <v>588</v>
      </c>
      <c r="Z12" s="88">
        <v>7</v>
      </c>
      <c r="AA12" s="116" t="s">
        <v>607</v>
      </c>
      <c r="AB12" s="88">
        <v>7</v>
      </c>
      <c r="AC12" s="116" t="s">
        <v>589</v>
      </c>
      <c r="AD12" s="88">
        <v>7</v>
      </c>
      <c r="AE12" s="116" t="s">
        <v>608</v>
      </c>
      <c r="AF12" s="88">
        <v>7</v>
      </c>
      <c r="AG12" s="116" t="s">
        <v>609</v>
      </c>
      <c r="AH12" s="88">
        <v>7</v>
      </c>
      <c r="AI12" s="116" t="s">
        <v>610</v>
      </c>
      <c r="AJ12" s="88">
        <v>7</v>
      </c>
      <c r="AK12" s="115" t="s">
        <v>590</v>
      </c>
      <c r="AL12" s="88">
        <v>7</v>
      </c>
      <c r="AM12" s="116" t="s">
        <v>591</v>
      </c>
      <c r="AN12" s="88">
        <v>7</v>
      </c>
      <c r="AO12" s="116" t="s">
        <v>592</v>
      </c>
      <c r="AP12" s="88">
        <v>7</v>
      </c>
      <c r="AQ12" s="115" t="s">
        <v>593</v>
      </c>
      <c r="AR12" s="88">
        <v>7</v>
      </c>
      <c r="AS12" s="115" t="s">
        <v>596</v>
      </c>
      <c r="AT12" s="88">
        <v>7</v>
      </c>
      <c r="AU12" s="117" t="s">
        <v>597</v>
      </c>
      <c r="AV12" s="88">
        <v>7</v>
      </c>
      <c r="AW12" s="115" t="s">
        <v>594</v>
      </c>
      <c r="AX12" s="88">
        <v>7</v>
      </c>
      <c r="AY12" s="116" t="s">
        <v>595</v>
      </c>
      <c r="AZ12" s="88">
        <v>7</v>
      </c>
      <c r="BA12" s="115" t="s">
        <v>614</v>
      </c>
      <c r="BB12" s="88">
        <v>7</v>
      </c>
      <c r="BC12" s="118" t="s">
        <v>599</v>
      </c>
      <c r="BD12" s="88">
        <v>7</v>
      </c>
      <c r="BE12" s="116" t="s">
        <v>615</v>
      </c>
      <c r="BF12" s="88">
        <v>7</v>
      </c>
      <c r="BG12" s="116" t="s">
        <v>616</v>
      </c>
      <c r="BH12" s="88">
        <v>7</v>
      </c>
      <c r="BI12" s="116" t="s">
        <v>618</v>
      </c>
      <c r="BJ12" s="88">
        <v>7</v>
      </c>
      <c r="BK12" s="116" t="s">
        <v>600</v>
      </c>
      <c r="BL12" s="88">
        <v>7</v>
      </c>
      <c r="BM12" s="115" t="s">
        <v>598</v>
      </c>
      <c r="BN12" s="88">
        <v>7</v>
      </c>
      <c r="BO12" s="115" t="s">
        <v>611</v>
      </c>
      <c r="BP12" s="88">
        <v>7</v>
      </c>
      <c r="BQ12" s="116" t="s">
        <v>617</v>
      </c>
      <c r="BR12" s="88">
        <v>7</v>
      </c>
      <c r="BS12" s="116" t="s">
        <v>612</v>
      </c>
      <c r="BT12" s="88">
        <v>7</v>
      </c>
      <c r="BU12" s="116" t="s">
        <v>613</v>
      </c>
      <c r="BV12" s="88">
        <v>7</v>
      </c>
      <c r="BW12" s="115" t="s">
        <v>601</v>
      </c>
      <c r="BX12" s="88">
        <v>7</v>
      </c>
      <c r="BY12" s="115" t="s">
        <v>602</v>
      </c>
      <c r="BZ12" s="88">
        <v>7</v>
      </c>
      <c r="CA12" s="115" t="s">
        <v>603</v>
      </c>
      <c r="CB12" s="94">
        <v>10</v>
      </c>
      <c r="CC12" s="115" t="s">
        <v>604</v>
      </c>
      <c r="CD12" s="94">
        <v>10</v>
      </c>
    </row>
    <row r="13" spans="1:82" x14ac:dyDescent="0.25">
      <c r="A13" s="69" t="s">
        <v>371</v>
      </c>
      <c r="B13" s="65" t="s">
        <v>429</v>
      </c>
      <c r="C13" s="70" t="s">
        <v>186</v>
      </c>
      <c r="D13" s="62"/>
      <c r="E13" s="69" t="s">
        <v>254</v>
      </c>
      <c r="F13" s="65" t="s">
        <v>255</v>
      </c>
      <c r="G13" s="63" t="s">
        <v>359</v>
      </c>
      <c r="H13" s="63" t="s">
        <v>357</v>
      </c>
      <c r="I13" s="67"/>
      <c r="J13" s="63" t="s">
        <v>341</v>
      </c>
      <c r="K13" s="66"/>
      <c r="L13" s="66"/>
      <c r="M13" s="114"/>
      <c r="N13" s="66"/>
      <c r="O13" s="64" t="s">
        <v>342</v>
      </c>
      <c r="P13" s="64">
        <v>60</v>
      </c>
      <c r="Q13" s="66"/>
      <c r="R13" s="72" t="s">
        <v>343</v>
      </c>
      <c r="S13" s="68"/>
      <c r="T13" s="68"/>
      <c r="U13" s="78">
        <v>16208</v>
      </c>
      <c r="V13" s="73" t="s">
        <v>71</v>
      </c>
      <c r="W13" s="115" t="s">
        <v>587</v>
      </c>
      <c r="X13" s="88">
        <v>7</v>
      </c>
      <c r="Y13" s="115" t="s">
        <v>588</v>
      </c>
      <c r="Z13" s="88">
        <v>7</v>
      </c>
      <c r="AA13" s="116" t="s">
        <v>607</v>
      </c>
      <c r="AB13" s="88">
        <v>7</v>
      </c>
      <c r="AC13" s="116" t="s">
        <v>589</v>
      </c>
      <c r="AD13" s="88">
        <v>7</v>
      </c>
      <c r="AE13" s="116" t="s">
        <v>608</v>
      </c>
      <c r="AF13" s="88">
        <v>7</v>
      </c>
      <c r="AG13" s="116" t="s">
        <v>609</v>
      </c>
      <c r="AH13" s="88">
        <v>7</v>
      </c>
      <c r="AI13" s="116" t="s">
        <v>610</v>
      </c>
      <c r="AJ13" s="88">
        <v>7</v>
      </c>
      <c r="AK13" s="115" t="s">
        <v>590</v>
      </c>
      <c r="AL13" s="88">
        <v>7</v>
      </c>
      <c r="AM13" s="116" t="s">
        <v>591</v>
      </c>
      <c r="AN13" s="88">
        <v>7</v>
      </c>
      <c r="AO13" s="116" t="s">
        <v>592</v>
      </c>
      <c r="AP13" s="88">
        <v>7</v>
      </c>
      <c r="AQ13" s="115" t="s">
        <v>593</v>
      </c>
      <c r="AR13" s="88">
        <v>7</v>
      </c>
      <c r="AS13" s="115" t="s">
        <v>596</v>
      </c>
      <c r="AT13" s="88">
        <v>7</v>
      </c>
      <c r="AU13" s="117" t="s">
        <v>597</v>
      </c>
      <c r="AV13" s="88">
        <v>7</v>
      </c>
      <c r="AW13" s="115" t="s">
        <v>594</v>
      </c>
      <c r="AX13" s="88">
        <v>7</v>
      </c>
      <c r="AY13" s="116" t="s">
        <v>595</v>
      </c>
      <c r="AZ13" s="88">
        <v>7</v>
      </c>
      <c r="BA13" s="115" t="s">
        <v>614</v>
      </c>
      <c r="BB13" s="88">
        <v>7</v>
      </c>
      <c r="BC13" s="118" t="s">
        <v>599</v>
      </c>
      <c r="BD13" s="88">
        <v>7</v>
      </c>
      <c r="BE13" s="116" t="s">
        <v>615</v>
      </c>
      <c r="BF13" s="88">
        <v>7</v>
      </c>
      <c r="BG13" s="116" t="s">
        <v>616</v>
      </c>
      <c r="BH13" s="88">
        <v>7</v>
      </c>
      <c r="BI13" s="116" t="s">
        <v>618</v>
      </c>
      <c r="BJ13" s="88">
        <v>7</v>
      </c>
      <c r="BK13" s="116" t="s">
        <v>600</v>
      </c>
      <c r="BL13" s="88">
        <v>7</v>
      </c>
      <c r="BM13" s="115" t="s">
        <v>598</v>
      </c>
      <c r="BN13" s="88">
        <v>7</v>
      </c>
      <c r="BO13" s="115" t="s">
        <v>611</v>
      </c>
      <c r="BP13" s="88">
        <v>7</v>
      </c>
      <c r="BQ13" s="116" t="s">
        <v>617</v>
      </c>
      <c r="BR13" s="88">
        <v>7</v>
      </c>
      <c r="BS13" s="116" t="s">
        <v>612</v>
      </c>
      <c r="BT13" s="88">
        <v>7</v>
      </c>
      <c r="BU13" s="116" t="s">
        <v>613</v>
      </c>
      <c r="BV13" s="88">
        <v>7</v>
      </c>
      <c r="BW13" s="115" t="s">
        <v>601</v>
      </c>
      <c r="BX13" s="88">
        <v>7</v>
      </c>
      <c r="BY13" s="115" t="s">
        <v>602</v>
      </c>
      <c r="BZ13" s="88">
        <v>7</v>
      </c>
      <c r="CA13" s="115" t="s">
        <v>603</v>
      </c>
      <c r="CB13" s="94">
        <v>10</v>
      </c>
      <c r="CC13" s="115" t="s">
        <v>604</v>
      </c>
      <c r="CD13" s="94">
        <v>10</v>
      </c>
    </row>
    <row r="14" spans="1:82" x14ac:dyDescent="0.25">
      <c r="A14" s="69" t="s">
        <v>372</v>
      </c>
      <c r="B14" s="65" t="s">
        <v>430</v>
      </c>
      <c r="C14" s="70" t="s">
        <v>187</v>
      </c>
      <c r="D14" s="62"/>
      <c r="E14" s="69" t="s">
        <v>256</v>
      </c>
      <c r="F14" s="65" t="s">
        <v>257</v>
      </c>
      <c r="G14" s="63" t="s">
        <v>359</v>
      </c>
      <c r="H14" s="63" t="s">
        <v>357</v>
      </c>
      <c r="I14" s="67"/>
      <c r="J14" s="63" t="s">
        <v>341</v>
      </c>
      <c r="K14" s="66"/>
      <c r="L14" s="66"/>
      <c r="M14" s="114"/>
      <c r="N14" s="66"/>
      <c r="O14" s="64" t="s">
        <v>342</v>
      </c>
      <c r="P14" s="64">
        <v>60</v>
      </c>
      <c r="Q14" s="66"/>
      <c r="R14" s="72" t="s">
        <v>343</v>
      </c>
      <c r="S14" s="68"/>
      <c r="T14" s="68"/>
      <c r="U14" s="78">
        <v>16208</v>
      </c>
      <c r="V14" s="73" t="s">
        <v>71</v>
      </c>
      <c r="W14" s="115" t="s">
        <v>587</v>
      </c>
      <c r="X14" s="88">
        <v>8</v>
      </c>
      <c r="Y14" s="115" t="s">
        <v>588</v>
      </c>
      <c r="Z14" s="88">
        <v>8</v>
      </c>
      <c r="AA14" s="116" t="s">
        <v>607</v>
      </c>
      <c r="AB14" s="88">
        <v>8</v>
      </c>
      <c r="AC14" s="116" t="s">
        <v>589</v>
      </c>
      <c r="AD14" s="88">
        <v>8</v>
      </c>
      <c r="AE14" s="116" t="s">
        <v>608</v>
      </c>
      <c r="AF14" s="88">
        <v>8</v>
      </c>
      <c r="AG14" s="116" t="s">
        <v>609</v>
      </c>
      <c r="AH14" s="88">
        <v>8</v>
      </c>
      <c r="AI14" s="116" t="s">
        <v>610</v>
      </c>
      <c r="AJ14" s="88">
        <v>8</v>
      </c>
      <c r="AK14" s="115" t="s">
        <v>590</v>
      </c>
      <c r="AL14" s="88">
        <v>8</v>
      </c>
      <c r="AM14" s="116" t="s">
        <v>591</v>
      </c>
      <c r="AN14" s="88">
        <v>8</v>
      </c>
      <c r="AO14" s="116" t="s">
        <v>592</v>
      </c>
      <c r="AP14" s="88">
        <v>8</v>
      </c>
      <c r="AQ14" s="115" t="s">
        <v>593</v>
      </c>
      <c r="AR14" s="88">
        <v>8</v>
      </c>
      <c r="AS14" s="115" t="s">
        <v>596</v>
      </c>
      <c r="AT14" s="88">
        <v>8</v>
      </c>
      <c r="AU14" s="117" t="s">
        <v>597</v>
      </c>
      <c r="AV14" s="88">
        <v>8</v>
      </c>
      <c r="AW14" s="115" t="s">
        <v>594</v>
      </c>
      <c r="AX14" s="88">
        <v>8</v>
      </c>
      <c r="AY14" s="116" t="s">
        <v>595</v>
      </c>
      <c r="AZ14" s="88">
        <v>8</v>
      </c>
      <c r="BA14" s="115" t="s">
        <v>614</v>
      </c>
      <c r="BB14" s="88">
        <v>8</v>
      </c>
      <c r="BC14" s="118" t="s">
        <v>599</v>
      </c>
      <c r="BD14" s="88">
        <v>8</v>
      </c>
      <c r="BE14" s="116" t="s">
        <v>615</v>
      </c>
      <c r="BF14" s="88">
        <v>8</v>
      </c>
      <c r="BG14" s="116" t="s">
        <v>616</v>
      </c>
      <c r="BH14" s="88">
        <v>8</v>
      </c>
      <c r="BI14" s="116" t="s">
        <v>618</v>
      </c>
      <c r="BJ14" s="88">
        <v>8</v>
      </c>
      <c r="BK14" s="116" t="s">
        <v>600</v>
      </c>
      <c r="BL14" s="88">
        <v>8</v>
      </c>
      <c r="BM14" s="115" t="s">
        <v>598</v>
      </c>
      <c r="BN14" s="88">
        <v>8</v>
      </c>
      <c r="BO14" s="115" t="s">
        <v>611</v>
      </c>
      <c r="BP14" s="88">
        <v>8</v>
      </c>
      <c r="BQ14" s="116" t="s">
        <v>617</v>
      </c>
      <c r="BR14" s="88">
        <v>8</v>
      </c>
      <c r="BS14" s="116" t="s">
        <v>612</v>
      </c>
      <c r="BT14" s="88">
        <v>8</v>
      </c>
      <c r="BU14" s="116" t="s">
        <v>613</v>
      </c>
      <c r="BV14" s="88">
        <v>8</v>
      </c>
      <c r="BW14" s="115" t="s">
        <v>601</v>
      </c>
      <c r="BX14" s="88">
        <v>8</v>
      </c>
      <c r="BY14" s="115" t="s">
        <v>602</v>
      </c>
      <c r="BZ14" s="88">
        <v>8</v>
      </c>
      <c r="CA14" s="115" t="s">
        <v>603</v>
      </c>
      <c r="CB14" s="94">
        <v>10</v>
      </c>
      <c r="CC14" s="115" t="s">
        <v>604</v>
      </c>
      <c r="CD14" s="94">
        <v>10</v>
      </c>
    </row>
    <row r="15" spans="1:82" x14ac:dyDescent="0.25">
      <c r="A15" s="69" t="s">
        <v>373</v>
      </c>
      <c r="B15" s="65" t="s">
        <v>431</v>
      </c>
      <c r="C15" s="70" t="s">
        <v>188</v>
      </c>
      <c r="D15" s="62"/>
      <c r="E15" s="69" t="s">
        <v>258</v>
      </c>
      <c r="F15" s="65" t="s">
        <v>259</v>
      </c>
      <c r="G15" s="63" t="s">
        <v>359</v>
      </c>
      <c r="H15" s="63" t="s">
        <v>357</v>
      </c>
      <c r="I15" s="67"/>
      <c r="J15" s="63" t="s">
        <v>341</v>
      </c>
      <c r="K15" s="66"/>
      <c r="L15" s="66"/>
      <c r="M15" s="114"/>
      <c r="N15" s="66"/>
      <c r="O15" s="64" t="s">
        <v>342</v>
      </c>
      <c r="P15" s="64">
        <v>60</v>
      </c>
      <c r="Q15" s="66"/>
      <c r="R15" s="72" t="s">
        <v>343</v>
      </c>
      <c r="S15" s="68"/>
      <c r="T15" s="68"/>
      <c r="U15" s="78">
        <v>16208</v>
      </c>
      <c r="V15" s="73" t="s">
        <v>71</v>
      </c>
      <c r="W15" s="115" t="s">
        <v>587</v>
      </c>
      <c r="X15" s="88">
        <v>7</v>
      </c>
      <c r="Y15" s="115" t="s">
        <v>588</v>
      </c>
      <c r="Z15" s="88">
        <v>7</v>
      </c>
      <c r="AA15" s="116" t="s">
        <v>607</v>
      </c>
      <c r="AB15" s="88">
        <v>7</v>
      </c>
      <c r="AC15" s="116" t="s">
        <v>589</v>
      </c>
      <c r="AD15" s="88">
        <v>7</v>
      </c>
      <c r="AE15" s="116" t="s">
        <v>608</v>
      </c>
      <c r="AF15" s="88">
        <v>7</v>
      </c>
      <c r="AG15" s="116" t="s">
        <v>609</v>
      </c>
      <c r="AH15" s="88">
        <v>7</v>
      </c>
      <c r="AI15" s="116" t="s">
        <v>610</v>
      </c>
      <c r="AJ15" s="88">
        <v>7</v>
      </c>
      <c r="AK15" s="115" t="s">
        <v>590</v>
      </c>
      <c r="AL15" s="88">
        <v>7</v>
      </c>
      <c r="AM15" s="116" t="s">
        <v>591</v>
      </c>
      <c r="AN15" s="88">
        <v>7</v>
      </c>
      <c r="AO15" s="116" t="s">
        <v>592</v>
      </c>
      <c r="AP15" s="88">
        <v>7</v>
      </c>
      <c r="AQ15" s="115" t="s">
        <v>593</v>
      </c>
      <c r="AR15" s="88">
        <v>7</v>
      </c>
      <c r="AS15" s="115" t="s">
        <v>596</v>
      </c>
      <c r="AT15" s="88">
        <v>7</v>
      </c>
      <c r="AU15" s="117" t="s">
        <v>597</v>
      </c>
      <c r="AV15" s="88">
        <v>7</v>
      </c>
      <c r="AW15" s="115" t="s">
        <v>594</v>
      </c>
      <c r="AX15" s="88">
        <v>7</v>
      </c>
      <c r="AY15" s="116" t="s">
        <v>595</v>
      </c>
      <c r="AZ15" s="88">
        <v>7</v>
      </c>
      <c r="BA15" s="115" t="s">
        <v>614</v>
      </c>
      <c r="BB15" s="88">
        <v>7</v>
      </c>
      <c r="BC15" s="118" t="s">
        <v>599</v>
      </c>
      <c r="BD15" s="88">
        <v>7</v>
      </c>
      <c r="BE15" s="116" t="s">
        <v>615</v>
      </c>
      <c r="BF15" s="88">
        <v>7</v>
      </c>
      <c r="BG15" s="116" t="s">
        <v>616</v>
      </c>
      <c r="BH15" s="88">
        <v>7</v>
      </c>
      <c r="BI15" s="116" t="s">
        <v>618</v>
      </c>
      <c r="BJ15" s="88">
        <v>7</v>
      </c>
      <c r="BK15" s="116" t="s">
        <v>600</v>
      </c>
      <c r="BL15" s="88">
        <v>7</v>
      </c>
      <c r="BM15" s="115" t="s">
        <v>598</v>
      </c>
      <c r="BN15" s="88">
        <v>7</v>
      </c>
      <c r="BO15" s="115" t="s">
        <v>611</v>
      </c>
      <c r="BP15" s="88">
        <v>7</v>
      </c>
      <c r="BQ15" s="116" t="s">
        <v>617</v>
      </c>
      <c r="BR15" s="88">
        <v>7</v>
      </c>
      <c r="BS15" s="116" t="s">
        <v>612</v>
      </c>
      <c r="BT15" s="88">
        <v>7</v>
      </c>
      <c r="BU15" s="116" t="s">
        <v>613</v>
      </c>
      <c r="BV15" s="88">
        <v>7</v>
      </c>
      <c r="BW15" s="115" t="s">
        <v>601</v>
      </c>
      <c r="BX15" s="88">
        <v>7</v>
      </c>
      <c r="BY15" s="115" t="s">
        <v>602</v>
      </c>
      <c r="BZ15" s="88">
        <v>7</v>
      </c>
      <c r="CA15" s="115" t="s">
        <v>603</v>
      </c>
      <c r="CB15" s="94">
        <v>10</v>
      </c>
      <c r="CC15" s="115" t="s">
        <v>604</v>
      </c>
      <c r="CD15" s="94">
        <v>10</v>
      </c>
    </row>
    <row r="16" spans="1:82" x14ac:dyDescent="0.25">
      <c r="A16" s="69" t="s">
        <v>374</v>
      </c>
      <c r="B16" s="65" t="s">
        <v>432</v>
      </c>
      <c r="C16" s="70" t="s">
        <v>189</v>
      </c>
      <c r="D16" s="62"/>
      <c r="E16" s="69" t="s">
        <v>260</v>
      </c>
      <c r="F16" s="65" t="s">
        <v>261</v>
      </c>
      <c r="G16" s="63" t="s">
        <v>359</v>
      </c>
      <c r="H16" s="63" t="s">
        <v>357</v>
      </c>
      <c r="I16" s="67"/>
      <c r="J16" s="63" t="s">
        <v>341</v>
      </c>
      <c r="K16" s="66"/>
      <c r="L16" s="66"/>
      <c r="M16" s="114"/>
      <c r="N16" s="66"/>
      <c r="O16" s="64" t="s">
        <v>342</v>
      </c>
      <c r="P16" s="64">
        <v>60</v>
      </c>
      <c r="Q16" s="66"/>
      <c r="R16" s="72" t="s">
        <v>343</v>
      </c>
      <c r="S16" s="68"/>
      <c r="T16" s="68"/>
      <c r="U16" s="78">
        <v>16208</v>
      </c>
      <c r="V16" s="73" t="s">
        <v>71</v>
      </c>
      <c r="W16" s="115" t="s">
        <v>587</v>
      </c>
      <c r="X16" s="88">
        <v>8</v>
      </c>
      <c r="Y16" s="115" t="s">
        <v>588</v>
      </c>
      <c r="Z16" s="88">
        <v>8</v>
      </c>
      <c r="AA16" s="116" t="s">
        <v>607</v>
      </c>
      <c r="AB16" s="88">
        <v>8</v>
      </c>
      <c r="AC16" s="116" t="s">
        <v>589</v>
      </c>
      <c r="AD16" s="88">
        <v>8</v>
      </c>
      <c r="AE16" s="116" t="s">
        <v>608</v>
      </c>
      <c r="AF16" s="88">
        <v>8</v>
      </c>
      <c r="AG16" s="116" t="s">
        <v>609</v>
      </c>
      <c r="AH16" s="88">
        <v>8</v>
      </c>
      <c r="AI16" s="116" t="s">
        <v>610</v>
      </c>
      <c r="AJ16" s="88">
        <v>8</v>
      </c>
      <c r="AK16" s="115" t="s">
        <v>590</v>
      </c>
      <c r="AL16" s="88">
        <v>8</v>
      </c>
      <c r="AM16" s="116" t="s">
        <v>591</v>
      </c>
      <c r="AN16" s="88">
        <v>8</v>
      </c>
      <c r="AO16" s="116" t="s">
        <v>592</v>
      </c>
      <c r="AP16" s="88">
        <v>8</v>
      </c>
      <c r="AQ16" s="115" t="s">
        <v>593</v>
      </c>
      <c r="AR16" s="88">
        <v>8</v>
      </c>
      <c r="AS16" s="115" t="s">
        <v>596</v>
      </c>
      <c r="AT16" s="88">
        <v>8</v>
      </c>
      <c r="AU16" s="117" t="s">
        <v>597</v>
      </c>
      <c r="AV16" s="88">
        <v>8</v>
      </c>
      <c r="AW16" s="115" t="s">
        <v>594</v>
      </c>
      <c r="AX16" s="88">
        <v>8</v>
      </c>
      <c r="AY16" s="116" t="s">
        <v>595</v>
      </c>
      <c r="AZ16" s="88">
        <v>8</v>
      </c>
      <c r="BA16" s="115" t="s">
        <v>614</v>
      </c>
      <c r="BB16" s="88">
        <v>8</v>
      </c>
      <c r="BC16" s="118" t="s">
        <v>599</v>
      </c>
      <c r="BD16" s="88">
        <v>8</v>
      </c>
      <c r="BE16" s="116" t="s">
        <v>615</v>
      </c>
      <c r="BF16" s="88">
        <v>8</v>
      </c>
      <c r="BG16" s="116" t="s">
        <v>616</v>
      </c>
      <c r="BH16" s="88">
        <v>8</v>
      </c>
      <c r="BI16" s="116" t="s">
        <v>618</v>
      </c>
      <c r="BJ16" s="88">
        <v>8</v>
      </c>
      <c r="BK16" s="116" t="s">
        <v>600</v>
      </c>
      <c r="BL16" s="88">
        <v>8</v>
      </c>
      <c r="BM16" s="115" t="s">
        <v>598</v>
      </c>
      <c r="BN16" s="88">
        <v>8</v>
      </c>
      <c r="BO16" s="115" t="s">
        <v>611</v>
      </c>
      <c r="BP16" s="88">
        <v>8</v>
      </c>
      <c r="BQ16" s="116" t="s">
        <v>617</v>
      </c>
      <c r="BR16" s="88">
        <v>8</v>
      </c>
      <c r="BS16" s="116" t="s">
        <v>612</v>
      </c>
      <c r="BT16" s="88">
        <v>8</v>
      </c>
      <c r="BU16" s="116" t="s">
        <v>613</v>
      </c>
      <c r="BV16" s="88">
        <v>8</v>
      </c>
      <c r="BW16" s="115" t="s">
        <v>601</v>
      </c>
      <c r="BX16" s="88">
        <v>8</v>
      </c>
      <c r="BY16" s="115" t="s">
        <v>602</v>
      </c>
      <c r="BZ16" s="88">
        <v>8</v>
      </c>
      <c r="CA16" s="115" t="s">
        <v>603</v>
      </c>
      <c r="CB16" s="94">
        <v>10</v>
      </c>
      <c r="CC16" s="115" t="s">
        <v>604</v>
      </c>
      <c r="CD16" s="94">
        <v>10</v>
      </c>
    </row>
    <row r="17" spans="1:82" x14ac:dyDescent="0.25">
      <c r="A17" s="69" t="s">
        <v>375</v>
      </c>
      <c r="B17" s="65" t="s">
        <v>433</v>
      </c>
      <c r="C17" s="70" t="s">
        <v>190</v>
      </c>
      <c r="D17" s="62"/>
      <c r="E17" s="69" t="s">
        <v>262</v>
      </c>
      <c r="F17" s="65" t="s">
        <v>263</v>
      </c>
      <c r="G17" s="63" t="s">
        <v>359</v>
      </c>
      <c r="H17" s="63" t="s">
        <v>357</v>
      </c>
      <c r="I17" s="67"/>
      <c r="J17" s="63" t="s">
        <v>341</v>
      </c>
      <c r="K17" s="66"/>
      <c r="L17" s="66"/>
      <c r="M17" s="114"/>
      <c r="N17" s="66"/>
      <c r="O17" s="64" t="s">
        <v>342</v>
      </c>
      <c r="P17" s="64">
        <v>60</v>
      </c>
      <c r="Q17" s="66"/>
      <c r="R17" s="72" t="s">
        <v>343</v>
      </c>
      <c r="S17" s="68"/>
      <c r="T17" s="68"/>
      <c r="U17" s="78">
        <v>16208</v>
      </c>
      <c r="V17" s="73" t="s">
        <v>71</v>
      </c>
      <c r="W17" s="115" t="s">
        <v>587</v>
      </c>
      <c r="X17" s="88">
        <v>7</v>
      </c>
      <c r="Y17" s="115" t="s">
        <v>588</v>
      </c>
      <c r="Z17" s="88">
        <v>7</v>
      </c>
      <c r="AA17" s="116" t="s">
        <v>607</v>
      </c>
      <c r="AB17" s="88">
        <v>7</v>
      </c>
      <c r="AC17" s="116" t="s">
        <v>589</v>
      </c>
      <c r="AD17" s="88">
        <v>7</v>
      </c>
      <c r="AE17" s="116" t="s">
        <v>608</v>
      </c>
      <c r="AF17" s="88">
        <v>7</v>
      </c>
      <c r="AG17" s="116" t="s">
        <v>609</v>
      </c>
      <c r="AH17" s="88">
        <v>7</v>
      </c>
      <c r="AI17" s="116" t="s">
        <v>610</v>
      </c>
      <c r="AJ17" s="88">
        <v>7</v>
      </c>
      <c r="AK17" s="115" t="s">
        <v>590</v>
      </c>
      <c r="AL17" s="88">
        <v>7</v>
      </c>
      <c r="AM17" s="116" t="s">
        <v>591</v>
      </c>
      <c r="AN17" s="88">
        <v>7</v>
      </c>
      <c r="AO17" s="116" t="s">
        <v>592</v>
      </c>
      <c r="AP17" s="88">
        <v>7</v>
      </c>
      <c r="AQ17" s="115" t="s">
        <v>593</v>
      </c>
      <c r="AR17" s="88">
        <v>7</v>
      </c>
      <c r="AS17" s="115" t="s">
        <v>596</v>
      </c>
      <c r="AT17" s="88">
        <v>7</v>
      </c>
      <c r="AU17" s="117" t="s">
        <v>597</v>
      </c>
      <c r="AV17" s="88">
        <v>7</v>
      </c>
      <c r="AW17" s="115" t="s">
        <v>594</v>
      </c>
      <c r="AX17" s="88">
        <v>7</v>
      </c>
      <c r="AY17" s="116" t="s">
        <v>595</v>
      </c>
      <c r="AZ17" s="88">
        <v>7</v>
      </c>
      <c r="BA17" s="115" t="s">
        <v>614</v>
      </c>
      <c r="BB17" s="88">
        <v>7</v>
      </c>
      <c r="BC17" s="118" t="s">
        <v>599</v>
      </c>
      <c r="BD17" s="88">
        <v>7</v>
      </c>
      <c r="BE17" s="116" t="s">
        <v>615</v>
      </c>
      <c r="BF17" s="88">
        <v>7</v>
      </c>
      <c r="BG17" s="116" t="s">
        <v>616</v>
      </c>
      <c r="BH17" s="88">
        <v>7</v>
      </c>
      <c r="BI17" s="116" t="s">
        <v>618</v>
      </c>
      <c r="BJ17" s="88">
        <v>7</v>
      </c>
      <c r="BK17" s="116" t="s">
        <v>600</v>
      </c>
      <c r="BL17" s="88">
        <v>7</v>
      </c>
      <c r="BM17" s="115" t="s">
        <v>598</v>
      </c>
      <c r="BN17" s="88">
        <v>7</v>
      </c>
      <c r="BO17" s="115" t="s">
        <v>611</v>
      </c>
      <c r="BP17" s="88">
        <v>7</v>
      </c>
      <c r="BQ17" s="116" t="s">
        <v>617</v>
      </c>
      <c r="BR17" s="88">
        <v>7</v>
      </c>
      <c r="BS17" s="116" t="s">
        <v>612</v>
      </c>
      <c r="BT17" s="88">
        <v>7</v>
      </c>
      <c r="BU17" s="116" t="s">
        <v>613</v>
      </c>
      <c r="BV17" s="88">
        <v>7</v>
      </c>
      <c r="BW17" s="115" t="s">
        <v>601</v>
      </c>
      <c r="BX17" s="88">
        <v>7</v>
      </c>
      <c r="BY17" s="115" t="s">
        <v>602</v>
      </c>
      <c r="BZ17" s="88">
        <v>7</v>
      </c>
      <c r="CA17" s="115" t="s">
        <v>603</v>
      </c>
      <c r="CB17" s="94">
        <v>10</v>
      </c>
      <c r="CC17" s="115" t="s">
        <v>604</v>
      </c>
      <c r="CD17" s="94">
        <v>10</v>
      </c>
    </row>
    <row r="18" spans="1:82" x14ac:dyDescent="0.25">
      <c r="A18" s="69" t="s">
        <v>376</v>
      </c>
      <c r="B18" s="65" t="s">
        <v>434</v>
      </c>
      <c r="C18" s="70" t="s">
        <v>191</v>
      </c>
      <c r="D18" s="62"/>
      <c r="E18" s="69" t="s">
        <v>264</v>
      </c>
      <c r="F18" s="65" t="s">
        <v>265</v>
      </c>
      <c r="G18" s="63" t="s">
        <v>359</v>
      </c>
      <c r="H18" s="63" t="s">
        <v>357</v>
      </c>
      <c r="I18" s="67"/>
      <c r="J18" s="63" t="s">
        <v>341</v>
      </c>
      <c r="K18" s="66"/>
      <c r="L18" s="66"/>
      <c r="M18" s="114"/>
      <c r="N18" s="66"/>
      <c r="O18" s="64" t="s">
        <v>342</v>
      </c>
      <c r="P18" s="64">
        <v>60</v>
      </c>
      <c r="Q18" s="66"/>
      <c r="R18" s="72" t="s">
        <v>343</v>
      </c>
      <c r="S18" s="68"/>
      <c r="T18" s="68"/>
      <c r="U18" s="78">
        <v>16208</v>
      </c>
      <c r="V18" s="73" t="s">
        <v>71</v>
      </c>
      <c r="W18" s="115" t="s">
        <v>587</v>
      </c>
      <c r="X18" s="88">
        <v>9</v>
      </c>
      <c r="Y18" s="115" t="s">
        <v>588</v>
      </c>
      <c r="Z18" s="88">
        <v>9</v>
      </c>
      <c r="AA18" s="116" t="s">
        <v>607</v>
      </c>
      <c r="AB18" s="88">
        <v>9</v>
      </c>
      <c r="AC18" s="116" t="s">
        <v>589</v>
      </c>
      <c r="AD18" s="88">
        <v>9</v>
      </c>
      <c r="AE18" s="116" t="s">
        <v>608</v>
      </c>
      <c r="AF18" s="88">
        <v>9</v>
      </c>
      <c r="AG18" s="116" t="s">
        <v>609</v>
      </c>
      <c r="AH18" s="88">
        <v>9</v>
      </c>
      <c r="AI18" s="116" t="s">
        <v>610</v>
      </c>
      <c r="AJ18" s="88">
        <v>9</v>
      </c>
      <c r="AK18" s="115" t="s">
        <v>590</v>
      </c>
      <c r="AL18" s="88">
        <v>9</v>
      </c>
      <c r="AM18" s="116" t="s">
        <v>591</v>
      </c>
      <c r="AN18" s="88">
        <v>9</v>
      </c>
      <c r="AO18" s="116" t="s">
        <v>592</v>
      </c>
      <c r="AP18" s="88">
        <v>9</v>
      </c>
      <c r="AQ18" s="115" t="s">
        <v>593</v>
      </c>
      <c r="AR18" s="88">
        <v>9</v>
      </c>
      <c r="AS18" s="115" t="s">
        <v>596</v>
      </c>
      <c r="AT18" s="91">
        <v>9</v>
      </c>
      <c r="AU18" s="117" t="s">
        <v>597</v>
      </c>
      <c r="AV18" s="91">
        <v>9</v>
      </c>
      <c r="AW18" s="115" t="s">
        <v>594</v>
      </c>
      <c r="AX18" s="88">
        <v>9</v>
      </c>
      <c r="AY18" s="116" t="s">
        <v>595</v>
      </c>
      <c r="AZ18" s="88">
        <v>9</v>
      </c>
      <c r="BA18" s="115" t="s">
        <v>614</v>
      </c>
      <c r="BB18" s="88">
        <v>9</v>
      </c>
      <c r="BC18" s="118" t="s">
        <v>599</v>
      </c>
      <c r="BD18" s="88">
        <v>9</v>
      </c>
      <c r="BE18" s="116" t="s">
        <v>615</v>
      </c>
      <c r="BF18" s="88">
        <v>9</v>
      </c>
      <c r="BG18" s="116" t="s">
        <v>616</v>
      </c>
      <c r="BH18" s="88">
        <v>9</v>
      </c>
      <c r="BI18" s="116" t="s">
        <v>618</v>
      </c>
      <c r="BJ18" s="88">
        <v>9</v>
      </c>
      <c r="BK18" s="116" t="s">
        <v>600</v>
      </c>
      <c r="BL18" s="88">
        <v>9</v>
      </c>
      <c r="BM18" s="115" t="s">
        <v>598</v>
      </c>
      <c r="BN18" s="88">
        <v>9</v>
      </c>
      <c r="BO18" s="115" t="s">
        <v>611</v>
      </c>
      <c r="BP18" s="88">
        <v>9</v>
      </c>
      <c r="BQ18" s="116" t="s">
        <v>617</v>
      </c>
      <c r="BR18" s="88">
        <v>9</v>
      </c>
      <c r="BS18" s="116" t="s">
        <v>612</v>
      </c>
      <c r="BT18" s="88">
        <v>9</v>
      </c>
      <c r="BU18" s="116" t="s">
        <v>613</v>
      </c>
      <c r="BV18" s="88">
        <v>9</v>
      </c>
      <c r="BW18" s="115" t="s">
        <v>601</v>
      </c>
      <c r="BX18" s="88">
        <v>9</v>
      </c>
      <c r="BY18" s="115" t="s">
        <v>602</v>
      </c>
      <c r="BZ18" s="88">
        <v>9</v>
      </c>
      <c r="CA18" s="115" t="s">
        <v>603</v>
      </c>
      <c r="CB18" s="94">
        <v>10</v>
      </c>
      <c r="CC18" s="115" t="s">
        <v>604</v>
      </c>
      <c r="CD18" s="94">
        <v>10</v>
      </c>
    </row>
    <row r="19" spans="1:82" x14ac:dyDescent="0.25">
      <c r="A19" s="69" t="s">
        <v>377</v>
      </c>
      <c r="B19" s="65" t="s">
        <v>435</v>
      </c>
      <c r="C19" s="70" t="s">
        <v>192</v>
      </c>
      <c r="D19" s="62"/>
      <c r="E19" s="69" t="s">
        <v>266</v>
      </c>
      <c r="F19" s="65" t="s">
        <v>267</v>
      </c>
      <c r="G19" s="63" t="s">
        <v>359</v>
      </c>
      <c r="H19" s="63" t="s">
        <v>357</v>
      </c>
      <c r="I19" s="67"/>
      <c r="J19" s="63" t="s">
        <v>341</v>
      </c>
      <c r="K19" s="66"/>
      <c r="L19" s="66"/>
      <c r="M19" s="114"/>
      <c r="N19" s="66"/>
      <c r="O19" s="64" t="s">
        <v>342</v>
      </c>
      <c r="P19" s="64">
        <v>60</v>
      </c>
      <c r="Q19" s="66"/>
      <c r="R19" s="72" t="s">
        <v>343</v>
      </c>
      <c r="S19" s="68"/>
      <c r="T19" s="68"/>
      <c r="U19" s="78">
        <v>16208</v>
      </c>
      <c r="V19" s="73" t="s">
        <v>71</v>
      </c>
      <c r="W19" s="115" t="s">
        <v>587</v>
      </c>
      <c r="X19" s="88">
        <v>7</v>
      </c>
      <c r="Y19" s="115" t="s">
        <v>588</v>
      </c>
      <c r="Z19" s="88">
        <v>7</v>
      </c>
      <c r="AA19" s="116" t="s">
        <v>607</v>
      </c>
      <c r="AB19" s="88">
        <v>7</v>
      </c>
      <c r="AC19" s="116" t="s">
        <v>589</v>
      </c>
      <c r="AD19" s="88">
        <v>7</v>
      </c>
      <c r="AE19" s="116" t="s">
        <v>608</v>
      </c>
      <c r="AF19" s="88">
        <v>7</v>
      </c>
      <c r="AG19" s="116" t="s">
        <v>609</v>
      </c>
      <c r="AH19" s="88">
        <v>7</v>
      </c>
      <c r="AI19" s="116" t="s">
        <v>610</v>
      </c>
      <c r="AJ19" s="88">
        <v>7</v>
      </c>
      <c r="AK19" s="115" t="s">
        <v>590</v>
      </c>
      <c r="AL19" s="88">
        <v>7</v>
      </c>
      <c r="AM19" s="116" t="s">
        <v>591</v>
      </c>
      <c r="AN19" s="88">
        <v>7</v>
      </c>
      <c r="AO19" s="116" t="s">
        <v>592</v>
      </c>
      <c r="AP19" s="88">
        <v>7</v>
      </c>
      <c r="AQ19" s="115" t="s">
        <v>593</v>
      </c>
      <c r="AR19" s="88">
        <v>7</v>
      </c>
      <c r="AS19" s="115" t="s">
        <v>596</v>
      </c>
      <c r="AT19" s="88">
        <v>7</v>
      </c>
      <c r="AU19" s="117" t="s">
        <v>597</v>
      </c>
      <c r="AV19" s="88">
        <v>7</v>
      </c>
      <c r="AW19" s="115" t="s">
        <v>594</v>
      </c>
      <c r="AX19" s="88">
        <v>7</v>
      </c>
      <c r="AY19" s="116" t="s">
        <v>595</v>
      </c>
      <c r="AZ19" s="88">
        <v>7</v>
      </c>
      <c r="BA19" s="115" t="s">
        <v>614</v>
      </c>
      <c r="BB19" s="88">
        <v>7</v>
      </c>
      <c r="BC19" s="118" t="s">
        <v>599</v>
      </c>
      <c r="BD19" s="88">
        <v>7</v>
      </c>
      <c r="BE19" s="116" t="s">
        <v>615</v>
      </c>
      <c r="BF19" s="88">
        <v>7</v>
      </c>
      <c r="BG19" s="116" t="s">
        <v>616</v>
      </c>
      <c r="BH19" s="88">
        <v>7</v>
      </c>
      <c r="BI19" s="116" t="s">
        <v>618</v>
      </c>
      <c r="BJ19" s="88">
        <v>7</v>
      </c>
      <c r="BK19" s="116" t="s">
        <v>600</v>
      </c>
      <c r="BL19" s="88">
        <v>7</v>
      </c>
      <c r="BM19" s="115" t="s">
        <v>598</v>
      </c>
      <c r="BN19" s="88">
        <v>7</v>
      </c>
      <c r="BO19" s="115" t="s">
        <v>611</v>
      </c>
      <c r="BP19" s="88">
        <v>7</v>
      </c>
      <c r="BQ19" s="116" t="s">
        <v>617</v>
      </c>
      <c r="BR19" s="88">
        <v>7</v>
      </c>
      <c r="BS19" s="116" t="s">
        <v>612</v>
      </c>
      <c r="BT19" s="88">
        <v>7</v>
      </c>
      <c r="BU19" s="116" t="s">
        <v>613</v>
      </c>
      <c r="BV19" s="88">
        <v>7</v>
      </c>
      <c r="BW19" s="115" t="s">
        <v>601</v>
      </c>
      <c r="BX19" s="88">
        <v>7</v>
      </c>
      <c r="BY19" s="115" t="s">
        <v>602</v>
      </c>
      <c r="BZ19" s="88">
        <v>7</v>
      </c>
      <c r="CA19" s="115" t="s">
        <v>603</v>
      </c>
      <c r="CB19" s="94">
        <v>10</v>
      </c>
      <c r="CC19" s="115" t="s">
        <v>604</v>
      </c>
      <c r="CD19" s="94">
        <v>10</v>
      </c>
    </row>
    <row r="20" spans="1:82" x14ac:dyDescent="0.25">
      <c r="A20" s="69" t="s">
        <v>378</v>
      </c>
      <c r="B20" s="65" t="s">
        <v>436</v>
      </c>
      <c r="C20" s="70" t="s">
        <v>193</v>
      </c>
      <c r="D20" s="62"/>
      <c r="E20" s="69" t="s">
        <v>268</v>
      </c>
      <c r="F20" s="65" t="s">
        <v>269</v>
      </c>
      <c r="G20" s="63" t="s">
        <v>359</v>
      </c>
      <c r="H20" s="63" t="s">
        <v>357</v>
      </c>
      <c r="I20" s="67"/>
      <c r="J20" s="63" t="s">
        <v>341</v>
      </c>
      <c r="K20" s="66"/>
      <c r="L20" s="66"/>
      <c r="M20" s="114"/>
      <c r="N20" s="66"/>
      <c r="O20" s="64" t="s">
        <v>342</v>
      </c>
      <c r="P20" s="64">
        <v>60</v>
      </c>
      <c r="Q20" s="66"/>
      <c r="R20" s="72" t="s">
        <v>343</v>
      </c>
      <c r="S20" s="68"/>
      <c r="T20" s="68"/>
      <c r="U20" s="78">
        <v>16208</v>
      </c>
      <c r="V20" s="73" t="s">
        <v>71</v>
      </c>
      <c r="W20" s="115" t="s">
        <v>587</v>
      </c>
      <c r="X20" s="88">
        <v>10</v>
      </c>
      <c r="Y20" s="115" t="s">
        <v>588</v>
      </c>
      <c r="Z20" s="88">
        <v>10</v>
      </c>
      <c r="AA20" s="116" t="s">
        <v>607</v>
      </c>
      <c r="AB20" s="88">
        <v>10</v>
      </c>
      <c r="AC20" s="116" t="s">
        <v>589</v>
      </c>
      <c r="AD20" s="88">
        <v>10</v>
      </c>
      <c r="AE20" s="116" t="s">
        <v>608</v>
      </c>
      <c r="AF20" s="88">
        <v>10</v>
      </c>
      <c r="AG20" s="116" t="s">
        <v>609</v>
      </c>
      <c r="AH20" s="88">
        <v>10</v>
      </c>
      <c r="AI20" s="116" t="s">
        <v>610</v>
      </c>
      <c r="AJ20" s="88">
        <v>10</v>
      </c>
      <c r="AK20" s="115" t="s">
        <v>590</v>
      </c>
      <c r="AL20" s="88">
        <v>10</v>
      </c>
      <c r="AM20" s="116" t="s">
        <v>591</v>
      </c>
      <c r="AN20" s="88">
        <v>10</v>
      </c>
      <c r="AO20" s="116" t="s">
        <v>592</v>
      </c>
      <c r="AP20" s="88">
        <v>10</v>
      </c>
      <c r="AQ20" s="115" t="s">
        <v>593</v>
      </c>
      <c r="AR20" s="88">
        <v>10</v>
      </c>
      <c r="AS20" s="115" t="s">
        <v>596</v>
      </c>
      <c r="AT20" s="88">
        <v>10</v>
      </c>
      <c r="AU20" s="117" t="s">
        <v>597</v>
      </c>
      <c r="AV20" s="88">
        <v>10</v>
      </c>
      <c r="AW20" s="115" t="s">
        <v>594</v>
      </c>
      <c r="AX20" s="88">
        <v>10</v>
      </c>
      <c r="AY20" s="116" t="s">
        <v>595</v>
      </c>
      <c r="AZ20" s="88">
        <v>10</v>
      </c>
      <c r="BA20" s="115" t="s">
        <v>614</v>
      </c>
      <c r="BB20" s="88">
        <v>10</v>
      </c>
      <c r="BC20" s="118" t="s">
        <v>599</v>
      </c>
      <c r="BD20" s="88">
        <v>10</v>
      </c>
      <c r="BE20" s="116" t="s">
        <v>615</v>
      </c>
      <c r="BF20" s="88">
        <v>10</v>
      </c>
      <c r="BG20" s="116" t="s">
        <v>616</v>
      </c>
      <c r="BH20" s="88">
        <v>10</v>
      </c>
      <c r="BI20" s="116" t="s">
        <v>618</v>
      </c>
      <c r="BJ20" s="88">
        <v>10</v>
      </c>
      <c r="BK20" s="116" t="s">
        <v>600</v>
      </c>
      <c r="BL20" s="88">
        <v>10</v>
      </c>
      <c r="BM20" s="115" t="s">
        <v>598</v>
      </c>
      <c r="BN20" s="88">
        <v>10</v>
      </c>
      <c r="BO20" s="115" t="s">
        <v>611</v>
      </c>
      <c r="BP20" s="88">
        <v>10</v>
      </c>
      <c r="BQ20" s="116" t="s">
        <v>617</v>
      </c>
      <c r="BR20" s="88">
        <v>10</v>
      </c>
      <c r="BS20" s="116" t="s">
        <v>612</v>
      </c>
      <c r="BT20" s="88">
        <v>10</v>
      </c>
      <c r="BU20" s="116" t="s">
        <v>613</v>
      </c>
      <c r="BV20" s="88">
        <v>10</v>
      </c>
      <c r="BW20" s="115" t="s">
        <v>601</v>
      </c>
      <c r="BX20" s="88">
        <v>10</v>
      </c>
      <c r="BY20" s="115" t="s">
        <v>602</v>
      </c>
      <c r="BZ20" s="88">
        <v>10</v>
      </c>
      <c r="CA20" s="115" t="s">
        <v>603</v>
      </c>
      <c r="CB20" s="94">
        <v>10</v>
      </c>
      <c r="CC20" s="115" t="s">
        <v>604</v>
      </c>
      <c r="CD20" s="94">
        <v>10</v>
      </c>
    </row>
    <row r="21" spans="1:82" x14ac:dyDescent="0.25">
      <c r="A21" s="69" t="s">
        <v>379</v>
      </c>
      <c r="B21" s="65" t="s">
        <v>437</v>
      </c>
      <c r="C21" s="70" t="s">
        <v>194</v>
      </c>
      <c r="D21" s="62"/>
      <c r="E21" s="69" t="s">
        <v>270</v>
      </c>
      <c r="F21" s="65" t="s">
        <v>271</v>
      </c>
      <c r="G21" s="63" t="s">
        <v>359</v>
      </c>
      <c r="H21" s="63" t="s">
        <v>357</v>
      </c>
      <c r="I21" s="67"/>
      <c r="J21" s="63" t="s">
        <v>341</v>
      </c>
      <c r="K21" s="66"/>
      <c r="L21" s="66"/>
      <c r="M21" s="114"/>
      <c r="N21" s="66"/>
      <c r="O21" s="64" t="s">
        <v>342</v>
      </c>
      <c r="P21" s="64">
        <v>60</v>
      </c>
      <c r="Q21" s="66"/>
      <c r="R21" s="72" t="s">
        <v>343</v>
      </c>
      <c r="S21" s="68"/>
      <c r="T21" s="68"/>
      <c r="U21" s="78">
        <v>16208</v>
      </c>
      <c r="V21" s="73" t="s">
        <v>71</v>
      </c>
      <c r="W21" s="115" t="s">
        <v>587</v>
      </c>
      <c r="X21" s="88">
        <v>9</v>
      </c>
      <c r="Y21" s="115" t="s">
        <v>588</v>
      </c>
      <c r="Z21" s="88">
        <v>9</v>
      </c>
      <c r="AA21" s="116" t="s">
        <v>607</v>
      </c>
      <c r="AB21" s="88">
        <v>9</v>
      </c>
      <c r="AC21" s="116" t="s">
        <v>589</v>
      </c>
      <c r="AD21" s="88">
        <v>9</v>
      </c>
      <c r="AE21" s="116" t="s">
        <v>608</v>
      </c>
      <c r="AF21" s="88">
        <v>9</v>
      </c>
      <c r="AG21" s="116" t="s">
        <v>609</v>
      </c>
      <c r="AH21" s="88">
        <v>9</v>
      </c>
      <c r="AI21" s="116" t="s">
        <v>610</v>
      </c>
      <c r="AJ21" s="88">
        <v>9</v>
      </c>
      <c r="AK21" s="115" t="s">
        <v>590</v>
      </c>
      <c r="AL21" s="88">
        <v>9</v>
      </c>
      <c r="AM21" s="116" t="s">
        <v>591</v>
      </c>
      <c r="AN21" s="88">
        <v>9</v>
      </c>
      <c r="AO21" s="116" t="s">
        <v>592</v>
      </c>
      <c r="AP21" s="88">
        <v>9</v>
      </c>
      <c r="AQ21" s="115" t="s">
        <v>593</v>
      </c>
      <c r="AR21" s="88">
        <v>9</v>
      </c>
      <c r="AS21" s="115" t="s">
        <v>596</v>
      </c>
      <c r="AT21" s="91">
        <v>9</v>
      </c>
      <c r="AU21" s="117" t="s">
        <v>597</v>
      </c>
      <c r="AV21" s="91">
        <v>9</v>
      </c>
      <c r="AW21" s="115" t="s">
        <v>594</v>
      </c>
      <c r="AX21" s="88">
        <v>9</v>
      </c>
      <c r="AY21" s="116" t="s">
        <v>595</v>
      </c>
      <c r="AZ21" s="88">
        <v>9</v>
      </c>
      <c r="BA21" s="115" t="s">
        <v>614</v>
      </c>
      <c r="BB21" s="88">
        <v>9</v>
      </c>
      <c r="BC21" s="118" t="s">
        <v>599</v>
      </c>
      <c r="BD21" s="88">
        <v>9</v>
      </c>
      <c r="BE21" s="116" t="s">
        <v>615</v>
      </c>
      <c r="BF21" s="88">
        <v>9</v>
      </c>
      <c r="BG21" s="116" t="s">
        <v>616</v>
      </c>
      <c r="BH21" s="88">
        <v>9</v>
      </c>
      <c r="BI21" s="116" t="s">
        <v>618</v>
      </c>
      <c r="BJ21" s="88">
        <v>9</v>
      </c>
      <c r="BK21" s="116" t="s">
        <v>600</v>
      </c>
      <c r="BL21" s="88">
        <v>9</v>
      </c>
      <c r="BM21" s="115" t="s">
        <v>598</v>
      </c>
      <c r="BN21" s="88">
        <v>9</v>
      </c>
      <c r="BO21" s="115" t="s">
        <v>611</v>
      </c>
      <c r="BP21" s="88">
        <v>9</v>
      </c>
      <c r="BQ21" s="116" t="s">
        <v>617</v>
      </c>
      <c r="BR21" s="88">
        <v>9</v>
      </c>
      <c r="BS21" s="116" t="s">
        <v>612</v>
      </c>
      <c r="BT21" s="88">
        <v>9</v>
      </c>
      <c r="BU21" s="116" t="s">
        <v>613</v>
      </c>
      <c r="BV21" s="88">
        <v>9</v>
      </c>
      <c r="BW21" s="115" t="s">
        <v>601</v>
      </c>
      <c r="BX21" s="88">
        <v>9</v>
      </c>
      <c r="BY21" s="115" t="s">
        <v>602</v>
      </c>
      <c r="BZ21" s="88">
        <v>9</v>
      </c>
      <c r="CA21" s="115" t="s">
        <v>603</v>
      </c>
      <c r="CB21" s="94">
        <v>10</v>
      </c>
      <c r="CC21" s="115" t="s">
        <v>604</v>
      </c>
      <c r="CD21" s="94">
        <v>10</v>
      </c>
    </row>
    <row r="22" spans="1:82" x14ac:dyDescent="0.25">
      <c r="A22" s="69" t="s">
        <v>380</v>
      </c>
      <c r="B22" s="65" t="s">
        <v>438</v>
      </c>
      <c r="C22" s="70" t="s">
        <v>195</v>
      </c>
      <c r="D22" s="62"/>
      <c r="E22" s="69" t="s">
        <v>272</v>
      </c>
      <c r="F22" s="65" t="s">
        <v>273</v>
      </c>
      <c r="G22" s="63" t="s">
        <v>359</v>
      </c>
      <c r="H22" s="63" t="s">
        <v>357</v>
      </c>
      <c r="I22" s="67"/>
      <c r="J22" s="63" t="s">
        <v>341</v>
      </c>
      <c r="K22" s="66"/>
      <c r="L22" s="66"/>
      <c r="M22" s="114"/>
      <c r="N22" s="66"/>
      <c r="O22" s="64" t="s">
        <v>342</v>
      </c>
      <c r="P22" s="64">
        <v>60</v>
      </c>
      <c r="Q22" s="66"/>
      <c r="R22" s="72" t="s">
        <v>343</v>
      </c>
      <c r="S22" s="68"/>
      <c r="T22" s="68"/>
      <c r="U22" s="78">
        <v>16208</v>
      </c>
      <c r="V22" s="73" t="s">
        <v>71</v>
      </c>
      <c r="W22" s="115" t="s">
        <v>587</v>
      </c>
      <c r="X22" s="88">
        <v>7</v>
      </c>
      <c r="Y22" s="115" t="s">
        <v>588</v>
      </c>
      <c r="Z22" s="88">
        <v>7</v>
      </c>
      <c r="AA22" s="116" t="s">
        <v>607</v>
      </c>
      <c r="AB22" s="88">
        <v>7</v>
      </c>
      <c r="AC22" s="116" t="s">
        <v>589</v>
      </c>
      <c r="AD22" s="88">
        <v>7</v>
      </c>
      <c r="AE22" s="116" t="s">
        <v>608</v>
      </c>
      <c r="AF22" s="88">
        <v>7</v>
      </c>
      <c r="AG22" s="116" t="s">
        <v>609</v>
      </c>
      <c r="AH22" s="88">
        <v>7</v>
      </c>
      <c r="AI22" s="116" t="s">
        <v>610</v>
      </c>
      <c r="AJ22" s="88">
        <v>7</v>
      </c>
      <c r="AK22" s="115" t="s">
        <v>590</v>
      </c>
      <c r="AL22" s="88">
        <v>7</v>
      </c>
      <c r="AM22" s="116" t="s">
        <v>591</v>
      </c>
      <c r="AN22" s="88">
        <v>7</v>
      </c>
      <c r="AO22" s="116" t="s">
        <v>592</v>
      </c>
      <c r="AP22" s="88">
        <v>7</v>
      </c>
      <c r="AQ22" s="115" t="s">
        <v>593</v>
      </c>
      <c r="AR22" s="88">
        <v>7</v>
      </c>
      <c r="AS22" s="115" t="s">
        <v>596</v>
      </c>
      <c r="AT22" s="88">
        <v>7</v>
      </c>
      <c r="AU22" s="117" t="s">
        <v>597</v>
      </c>
      <c r="AV22" s="88">
        <v>7</v>
      </c>
      <c r="AW22" s="115" t="s">
        <v>594</v>
      </c>
      <c r="AX22" s="88">
        <v>7</v>
      </c>
      <c r="AY22" s="116" t="s">
        <v>595</v>
      </c>
      <c r="AZ22" s="88">
        <v>7</v>
      </c>
      <c r="BA22" s="115" t="s">
        <v>614</v>
      </c>
      <c r="BB22" s="88">
        <v>7</v>
      </c>
      <c r="BC22" s="118" t="s">
        <v>599</v>
      </c>
      <c r="BD22" s="88">
        <v>7</v>
      </c>
      <c r="BE22" s="116" t="s">
        <v>615</v>
      </c>
      <c r="BF22" s="88">
        <v>7</v>
      </c>
      <c r="BG22" s="116" t="s">
        <v>616</v>
      </c>
      <c r="BH22" s="88">
        <v>7</v>
      </c>
      <c r="BI22" s="116" t="s">
        <v>618</v>
      </c>
      <c r="BJ22" s="88">
        <v>7</v>
      </c>
      <c r="BK22" s="116" t="s">
        <v>600</v>
      </c>
      <c r="BL22" s="88">
        <v>7</v>
      </c>
      <c r="BM22" s="115" t="s">
        <v>598</v>
      </c>
      <c r="BN22" s="88">
        <v>7</v>
      </c>
      <c r="BO22" s="115" t="s">
        <v>611</v>
      </c>
      <c r="BP22" s="88">
        <v>7</v>
      </c>
      <c r="BQ22" s="116" t="s">
        <v>617</v>
      </c>
      <c r="BR22" s="88">
        <v>7</v>
      </c>
      <c r="BS22" s="116" t="s">
        <v>612</v>
      </c>
      <c r="BT22" s="88">
        <v>7</v>
      </c>
      <c r="BU22" s="116" t="s">
        <v>613</v>
      </c>
      <c r="BV22" s="88">
        <v>7</v>
      </c>
      <c r="BW22" s="115" t="s">
        <v>601</v>
      </c>
      <c r="BX22" s="88">
        <v>7</v>
      </c>
      <c r="BY22" s="115" t="s">
        <v>602</v>
      </c>
      <c r="BZ22" s="88">
        <v>7</v>
      </c>
      <c r="CA22" s="115" t="s">
        <v>603</v>
      </c>
      <c r="CB22" s="94">
        <v>10</v>
      </c>
      <c r="CC22" s="115" t="s">
        <v>604</v>
      </c>
      <c r="CD22" s="94">
        <v>10</v>
      </c>
    </row>
    <row r="23" spans="1:82" x14ac:dyDescent="0.25">
      <c r="A23" s="69" t="s">
        <v>381</v>
      </c>
      <c r="B23" s="65" t="s">
        <v>439</v>
      </c>
      <c r="C23" s="70" t="s">
        <v>196</v>
      </c>
      <c r="D23" s="62"/>
      <c r="E23" s="69" t="s">
        <v>274</v>
      </c>
      <c r="F23" s="65" t="s">
        <v>275</v>
      </c>
      <c r="G23" s="63" t="s">
        <v>359</v>
      </c>
      <c r="H23" s="63" t="s">
        <v>357</v>
      </c>
      <c r="I23" s="67"/>
      <c r="J23" s="63" t="s">
        <v>341</v>
      </c>
      <c r="K23" s="66"/>
      <c r="L23" s="66"/>
      <c r="M23" s="114"/>
      <c r="N23" s="66"/>
      <c r="O23" s="64" t="s">
        <v>342</v>
      </c>
      <c r="P23" s="64">
        <v>60</v>
      </c>
      <c r="Q23" s="66"/>
      <c r="R23" s="72" t="s">
        <v>343</v>
      </c>
      <c r="S23" s="68"/>
      <c r="T23" s="68"/>
      <c r="U23" s="78">
        <v>16208</v>
      </c>
      <c r="V23" s="73" t="s">
        <v>71</v>
      </c>
      <c r="W23" s="115" t="s">
        <v>587</v>
      </c>
      <c r="X23" s="88">
        <v>7</v>
      </c>
      <c r="Y23" s="115" t="s">
        <v>588</v>
      </c>
      <c r="Z23" s="88">
        <v>7</v>
      </c>
      <c r="AA23" s="116" t="s">
        <v>607</v>
      </c>
      <c r="AB23" s="88">
        <v>7</v>
      </c>
      <c r="AC23" s="116" t="s">
        <v>589</v>
      </c>
      <c r="AD23" s="88">
        <v>7</v>
      </c>
      <c r="AE23" s="116" t="s">
        <v>608</v>
      </c>
      <c r="AF23" s="88">
        <v>7</v>
      </c>
      <c r="AG23" s="116" t="s">
        <v>609</v>
      </c>
      <c r="AH23" s="88">
        <v>7</v>
      </c>
      <c r="AI23" s="116" t="s">
        <v>610</v>
      </c>
      <c r="AJ23" s="88">
        <v>7</v>
      </c>
      <c r="AK23" s="115" t="s">
        <v>590</v>
      </c>
      <c r="AL23" s="88">
        <v>7</v>
      </c>
      <c r="AM23" s="116" t="s">
        <v>591</v>
      </c>
      <c r="AN23" s="88">
        <v>7</v>
      </c>
      <c r="AO23" s="116" t="s">
        <v>592</v>
      </c>
      <c r="AP23" s="88">
        <v>7</v>
      </c>
      <c r="AQ23" s="115" t="s">
        <v>593</v>
      </c>
      <c r="AR23" s="88">
        <v>7</v>
      </c>
      <c r="AS23" s="115" t="s">
        <v>596</v>
      </c>
      <c r="AT23" s="88">
        <v>7</v>
      </c>
      <c r="AU23" s="117" t="s">
        <v>597</v>
      </c>
      <c r="AV23" s="88">
        <v>7</v>
      </c>
      <c r="AW23" s="115" t="s">
        <v>594</v>
      </c>
      <c r="AX23" s="88">
        <v>7</v>
      </c>
      <c r="AY23" s="116" t="s">
        <v>595</v>
      </c>
      <c r="AZ23" s="88">
        <v>7</v>
      </c>
      <c r="BA23" s="115" t="s">
        <v>614</v>
      </c>
      <c r="BB23" s="88">
        <v>7</v>
      </c>
      <c r="BC23" s="118" t="s">
        <v>599</v>
      </c>
      <c r="BD23" s="88">
        <v>7</v>
      </c>
      <c r="BE23" s="116" t="s">
        <v>615</v>
      </c>
      <c r="BF23" s="88">
        <v>7</v>
      </c>
      <c r="BG23" s="116" t="s">
        <v>616</v>
      </c>
      <c r="BH23" s="88">
        <v>7</v>
      </c>
      <c r="BI23" s="116" t="s">
        <v>618</v>
      </c>
      <c r="BJ23" s="88">
        <v>7</v>
      </c>
      <c r="BK23" s="116" t="s">
        <v>600</v>
      </c>
      <c r="BL23" s="88">
        <v>7</v>
      </c>
      <c r="BM23" s="115" t="s">
        <v>598</v>
      </c>
      <c r="BN23" s="88">
        <v>7</v>
      </c>
      <c r="BO23" s="115" t="s">
        <v>611</v>
      </c>
      <c r="BP23" s="88">
        <v>7</v>
      </c>
      <c r="BQ23" s="116" t="s">
        <v>617</v>
      </c>
      <c r="BR23" s="88">
        <v>7</v>
      </c>
      <c r="BS23" s="116" t="s">
        <v>612</v>
      </c>
      <c r="BT23" s="88">
        <v>7</v>
      </c>
      <c r="BU23" s="116" t="s">
        <v>613</v>
      </c>
      <c r="BV23" s="88">
        <v>7</v>
      </c>
      <c r="BW23" s="115" t="s">
        <v>601</v>
      </c>
      <c r="BX23" s="88">
        <v>7</v>
      </c>
      <c r="BY23" s="115" t="s">
        <v>602</v>
      </c>
      <c r="BZ23" s="88">
        <v>7</v>
      </c>
      <c r="CA23" s="115" t="s">
        <v>603</v>
      </c>
      <c r="CB23" s="94">
        <v>10</v>
      </c>
      <c r="CC23" s="115" t="s">
        <v>604</v>
      </c>
      <c r="CD23" s="94">
        <v>10</v>
      </c>
    </row>
    <row r="24" spans="1:82" x14ac:dyDescent="0.25">
      <c r="A24" s="69" t="s">
        <v>382</v>
      </c>
      <c r="B24" s="65" t="s">
        <v>440</v>
      </c>
      <c r="C24" s="70" t="s">
        <v>197</v>
      </c>
      <c r="D24" s="62"/>
      <c r="E24" s="69" t="s">
        <v>276</v>
      </c>
      <c r="F24" s="65" t="s">
        <v>277</v>
      </c>
      <c r="G24" s="63" t="s">
        <v>359</v>
      </c>
      <c r="H24" s="63" t="s">
        <v>357</v>
      </c>
      <c r="I24" s="67"/>
      <c r="J24" s="63" t="s">
        <v>341</v>
      </c>
      <c r="K24" s="66"/>
      <c r="L24" s="66"/>
      <c r="M24" s="114"/>
      <c r="N24" s="66"/>
      <c r="O24" s="64" t="s">
        <v>342</v>
      </c>
      <c r="P24" s="64">
        <v>60</v>
      </c>
      <c r="Q24" s="66"/>
      <c r="R24" s="72" t="s">
        <v>343</v>
      </c>
      <c r="S24" s="68"/>
      <c r="T24" s="68"/>
      <c r="U24" s="78">
        <v>16208</v>
      </c>
      <c r="V24" s="73" t="s">
        <v>71</v>
      </c>
      <c r="W24" s="115" t="s">
        <v>587</v>
      </c>
      <c r="X24" s="88">
        <v>8</v>
      </c>
      <c r="Y24" s="115" t="s">
        <v>588</v>
      </c>
      <c r="Z24" s="88">
        <v>8</v>
      </c>
      <c r="AA24" s="116" t="s">
        <v>607</v>
      </c>
      <c r="AB24" s="88">
        <v>8</v>
      </c>
      <c r="AC24" s="116" t="s">
        <v>589</v>
      </c>
      <c r="AD24" s="88">
        <v>8</v>
      </c>
      <c r="AE24" s="116" t="s">
        <v>608</v>
      </c>
      <c r="AF24" s="88">
        <v>8</v>
      </c>
      <c r="AG24" s="116" t="s">
        <v>609</v>
      </c>
      <c r="AH24" s="88">
        <v>8</v>
      </c>
      <c r="AI24" s="116" t="s">
        <v>610</v>
      </c>
      <c r="AJ24" s="88">
        <v>8</v>
      </c>
      <c r="AK24" s="115" t="s">
        <v>590</v>
      </c>
      <c r="AL24" s="88">
        <v>8</v>
      </c>
      <c r="AM24" s="116" t="s">
        <v>591</v>
      </c>
      <c r="AN24" s="88">
        <v>8</v>
      </c>
      <c r="AO24" s="116" t="s">
        <v>592</v>
      </c>
      <c r="AP24" s="88">
        <v>8</v>
      </c>
      <c r="AQ24" s="115" t="s">
        <v>593</v>
      </c>
      <c r="AR24" s="88">
        <v>8</v>
      </c>
      <c r="AS24" s="115" t="s">
        <v>596</v>
      </c>
      <c r="AT24" s="88">
        <v>8</v>
      </c>
      <c r="AU24" s="117" t="s">
        <v>597</v>
      </c>
      <c r="AV24" s="88">
        <v>8</v>
      </c>
      <c r="AW24" s="115" t="s">
        <v>594</v>
      </c>
      <c r="AX24" s="88">
        <v>8</v>
      </c>
      <c r="AY24" s="116" t="s">
        <v>595</v>
      </c>
      <c r="AZ24" s="88">
        <v>8</v>
      </c>
      <c r="BA24" s="115" t="s">
        <v>614</v>
      </c>
      <c r="BB24" s="88">
        <v>8</v>
      </c>
      <c r="BC24" s="118" t="s">
        <v>599</v>
      </c>
      <c r="BD24" s="88">
        <v>8</v>
      </c>
      <c r="BE24" s="116" t="s">
        <v>615</v>
      </c>
      <c r="BF24" s="88">
        <v>8</v>
      </c>
      <c r="BG24" s="116" t="s">
        <v>616</v>
      </c>
      <c r="BH24" s="88">
        <v>8</v>
      </c>
      <c r="BI24" s="116" t="s">
        <v>618</v>
      </c>
      <c r="BJ24" s="88">
        <v>8</v>
      </c>
      <c r="BK24" s="116" t="s">
        <v>600</v>
      </c>
      <c r="BL24" s="88">
        <v>8</v>
      </c>
      <c r="BM24" s="115" t="s">
        <v>598</v>
      </c>
      <c r="BN24" s="88">
        <v>8</v>
      </c>
      <c r="BO24" s="115" t="s">
        <v>611</v>
      </c>
      <c r="BP24" s="88">
        <v>8</v>
      </c>
      <c r="BQ24" s="116" t="s">
        <v>617</v>
      </c>
      <c r="BR24" s="88">
        <v>8</v>
      </c>
      <c r="BS24" s="116" t="s">
        <v>612</v>
      </c>
      <c r="BT24" s="88">
        <v>8</v>
      </c>
      <c r="BU24" s="116" t="s">
        <v>613</v>
      </c>
      <c r="BV24" s="88">
        <v>8</v>
      </c>
      <c r="BW24" s="115" t="s">
        <v>601</v>
      </c>
      <c r="BX24" s="88">
        <v>8</v>
      </c>
      <c r="BY24" s="115" t="s">
        <v>602</v>
      </c>
      <c r="BZ24" s="88">
        <v>8</v>
      </c>
      <c r="CA24" s="115" t="s">
        <v>603</v>
      </c>
      <c r="CB24" s="94">
        <v>10</v>
      </c>
      <c r="CC24" s="115" t="s">
        <v>604</v>
      </c>
      <c r="CD24" s="94">
        <v>10</v>
      </c>
    </row>
    <row r="25" spans="1:82" x14ac:dyDescent="0.25">
      <c r="A25" s="69" t="s">
        <v>383</v>
      </c>
      <c r="B25" s="65" t="s">
        <v>441</v>
      </c>
      <c r="C25" s="70" t="s">
        <v>198</v>
      </c>
      <c r="D25" s="62"/>
      <c r="E25" s="69" t="s">
        <v>278</v>
      </c>
      <c r="F25" s="65" t="s">
        <v>279</v>
      </c>
      <c r="G25" s="63" t="s">
        <v>359</v>
      </c>
      <c r="H25" s="63" t="s">
        <v>357</v>
      </c>
      <c r="I25" s="67"/>
      <c r="J25" s="63" t="s">
        <v>341</v>
      </c>
      <c r="K25" s="66"/>
      <c r="L25" s="66"/>
      <c r="M25" s="114"/>
      <c r="N25" s="66"/>
      <c r="O25" s="64" t="s">
        <v>342</v>
      </c>
      <c r="P25" s="64">
        <v>60</v>
      </c>
      <c r="Q25" s="66"/>
      <c r="R25" s="72" t="s">
        <v>343</v>
      </c>
      <c r="S25" s="68"/>
      <c r="T25" s="68"/>
      <c r="U25" s="78">
        <v>16208</v>
      </c>
      <c r="V25" s="73" t="s">
        <v>71</v>
      </c>
      <c r="W25" s="115" t="s">
        <v>587</v>
      </c>
      <c r="X25" s="88">
        <v>8</v>
      </c>
      <c r="Y25" s="115" t="s">
        <v>588</v>
      </c>
      <c r="Z25" s="88">
        <v>8</v>
      </c>
      <c r="AA25" s="116" t="s">
        <v>607</v>
      </c>
      <c r="AB25" s="88">
        <v>8</v>
      </c>
      <c r="AC25" s="116" t="s">
        <v>589</v>
      </c>
      <c r="AD25" s="88">
        <v>8</v>
      </c>
      <c r="AE25" s="116" t="s">
        <v>608</v>
      </c>
      <c r="AF25" s="88">
        <v>8</v>
      </c>
      <c r="AG25" s="116" t="s">
        <v>609</v>
      </c>
      <c r="AH25" s="88">
        <v>8</v>
      </c>
      <c r="AI25" s="116" t="s">
        <v>610</v>
      </c>
      <c r="AJ25" s="88">
        <v>8</v>
      </c>
      <c r="AK25" s="115" t="s">
        <v>590</v>
      </c>
      <c r="AL25" s="88">
        <v>8</v>
      </c>
      <c r="AM25" s="116" t="s">
        <v>591</v>
      </c>
      <c r="AN25" s="88">
        <v>8</v>
      </c>
      <c r="AO25" s="116" t="s">
        <v>592</v>
      </c>
      <c r="AP25" s="88">
        <v>8</v>
      </c>
      <c r="AQ25" s="115" t="s">
        <v>593</v>
      </c>
      <c r="AR25" s="88">
        <v>8</v>
      </c>
      <c r="AS25" s="115" t="s">
        <v>596</v>
      </c>
      <c r="AT25" s="88">
        <v>8</v>
      </c>
      <c r="AU25" s="117" t="s">
        <v>597</v>
      </c>
      <c r="AV25" s="88">
        <v>8</v>
      </c>
      <c r="AW25" s="115" t="s">
        <v>594</v>
      </c>
      <c r="AX25" s="88">
        <v>8</v>
      </c>
      <c r="AY25" s="116" t="s">
        <v>595</v>
      </c>
      <c r="AZ25" s="88">
        <v>8</v>
      </c>
      <c r="BA25" s="115" t="s">
        <v>614</v>
      </c>
      <c r="BB25" s="88">
        <v>8</v>
      </c>
      <c r="BC25" s="118" t="s">
        <v>599</v>
      </c>
      <c r="BD25" s="88">
        <v>8</v>
      </c>
      <c r="BE25" s="116" t="s">
        <v>615</v>
      </c>
      <c r="BF25" s="88">
        <v>8</v>
      </c>
      <c r="BG25" s="116" t="s">
        <v>616</v>
      </c>
      <c r="BH25" s="88">
        <v>8</v>
      </c>
      <c r="BI25" s="116" t="s">
        <v>618</v>
      </c>
      <c r="BJ25" s="88">
        <v>8</v>
      </c>
      <c r="BK25" s="116" t="s">
        <v>600</v>
      </c>
      <c r="BL25" s="88">
        <v>8</v>
      </c>
      <c r="BM25" s="115" t="s">
        <v>598</v>
      </c>
      <c r="BN25" s="88">
        <v>8</v>
      </c>
      <c r="BO25" s="115" t="s">
        <v>611</v>
      </c>
      <c r="BP25" s="88">
        <v>8</v>
      </c>
      <c r="BQ25" s="116" t="s">
        <v>617</v>
      </c>
      <c r="BR25" s="88">
        <v>8</v>
      </c>
      <c r="BS25" s="116" t="s">
        <v>612</v>
      </c>
      <c r="BT25" s="88">
        <v>8</v>
      </c>
      <c r="BU25" s="116" t="s">
        <v>613</v>
      </c>
      <c r="BV25" s="88">
        <v>8</v>
      </c>
      <c r="BW25" s="115" t="s">
        <v>601</v>
      </c>
      <c r="BX25" s="88">
        <v>8</v>
      </c>
      <c r="BY25" s="115" t="s">
        <v>602</v>
      </c>
      <c r="BZ25" s="88">
        <v>8</v>
      </c>
      <c r="CA25" s="115" t="s">
        <v>603</v>
      </c>
      <c r="CB25" s="94">
        <v>10</v>
      </c>
      <c r="CC25" s="115" t="s">
        <v>604</v>
      </c>
      <c r="CD25" s="94">
        <v>10</v>
      </c>
    </row>
    <row r="26" spans="1:82" x14ac:dyDescent="0.25">
      <c r="A26" s="69" t="s">
        <v>384</v>
      </c>
      <c r="B26" s="65" t="s">
        <v>442</v>
      </c>
      <c r="C26" s="70" t="s">
        <v>199</v>
      </c>
      <c r="D26" s="62"/>
      <c r="E26" s="69" t="s">
        <v>280</v>
      </c>
      <c r="F26" s="65" t="s">
        <v>281</v>
      </c>
      <c r="G26" s="63" t="s">
        <v>359</v>
      </c>
      <c r="H26" s="63" t="s">
        <v>357</v>
      </c>
      <c r="I26" s="67"/>
      <c r="J26" s="63" t="s">
        <v>341</v>
      </c>
      <c r="K26" s="66"/>
      <c r="L26" s="66"/>
      <c r="M26" s="114"/>
      <c r="N26" s="66"/>
      <c r="O26" s="64" t="s">
        <v>342</v>
      </c>
      <c r="P26" s="64">
        <v>60</v>
      </c>
      <c r="Q26" s="66"/>
      <c r="R26" s="72" t="s">
        <v>343</v>
      </c>
      <c r="S26" s="68"/>
      <c r="T26" s="68"/>
      <c r="U26" s="78">
        <v>16208</v>
      </c>
      <c r="V26" s="73" t="s">
        <v>71</v>
      </c>
      <c r="W26" s="115" t="s">
        <v>587</v>
      </c>
      <c r="X26" s="88">
        <v>9</v>
      </c>
      <c r="Y26" s="115" t="s">
        <v>588</v>
      </c>
      <c r="Z26" s="88">
        <v>9</v>
      </c>
      <c r="AA26" s="116" t="s">
        <v>607</v>
      </c>
      <c r="AB26" s="88">
        <v>9</v>
      </c>
      <c r="AC26" s="116" t="s">
        <v>589</v>
      </c>
      <c r="AD26" s="88">
        <v>9</v>
      </c>
      <c r="AE26" s="116" t="s">
        <v>608</v>
      </c>
      <c r="AF26" s="88">
        <v>9</v>
      </c>
      <c r="AG26" s="116" t="s">
        <v>609</v>
      </c>
      <c r="AH26" s="88">
        <v>9</v>
      </c>
      <c r="AI26" s="116" t="s">
        <v>610</v>
      </c>
      <c r="AJ26" s="88">
        <v>9</v>
      </c>
      <c r="AK26" s="115" t="s">
        <v>590</v>
      </c>
      <c r="AL26" s="88">
        <v>9</v>
      </c>
      <c r="AM26" s="116" t="s">
        <v>591</v>
      </c>
      <c r="AN26" s="88">
        <v>9</v>
      </c>
      <c r="AO26" s="116" t="s">
        <v>592</v>
      </c>
      <c r="AP26" s="88">
        <v>9</v>
      </c>
      <c r="AQ26" s="115" t="s">
        <v>593</v>
      </c>
      <c r="AR26" s="88">
        <v>9</v>
      </c>
      <c r="AS26" s="115" t="s">
        <v>596</v>
      </c>
      <c r="AT26" s="91">
        <v>9</v>
      </c>
      <c r="AU26" s="117" t="s">
        <v>597</v>
      </c>
      <c r="AV26" s="91">
        <v>9</v>
      </c>
      <c r="AW26" s="115" t="s">
        <v>594</v>
      </c>
      <c r="AX26" s="88">
        <v>9</v>
      </c>
      <c r="AY26" s="116" t="s">
        <v>595</v>
      </c>
      <c r="AZ26" s="88">
        <v>9</v>
      </c>
      <c r="BA26" s="115" t="s">
        <v>614</v>
      </c>
      <c r="BB26" s="88">
        <v>9</v>
      </c>
      <c r="BC26" s="118" t="s">
        <v>599</v>
      </c>
      <c r="BD26" s="88">
        <v>9</v>
      </c>
      <c r="BE26" s="116" t="s">
        <v>615</v>
      </c>
      <c r="BF26" s="88">
        <v>9</v>
      </c>
      <c r="BG26" s="116" t="s">
        <v>616</v>
      </c>
      <c r="BH26" s="88">
        <v>9</v>
      </c>
      <c r="BI26" s="116" t="s">
        <v>618</v>
      </c>
      <c r="BJ26" s="88">
        <v>9</v>
      </c>
      <c r="BK26" s="116" t="s">
        <v>600</v>
      </c>
      <c r="BL26" s="88">
        <v>9</v>
      </c>
      <c r="BM26" s="115" t="s">
        <v>598</v>
      </c>
      <c r="BN26" s="88">
        <v>9</v>
      </c>
      <c r="BO26" s="115" t="s">
        <v>611</v>
      </c>
      <c r="BP26" s="88">
        <v>9</v>
      </c>
      <c r="BQ26" s="116" t="s">
        <v>617</v>
      </c>
      <c r="BR26" s="88">
        <v>9</v>
      </c>
      <c r="BS26" s="116" t="s">
        <v>612</v>
      </c>
      <c r="BT26" s="88">
        <v>9</v>
      </c>
      <c r="BU26" s="116" t="s">
        <v>613</v>
      </c>
      <c r="BV26" s="88">
        <v>9</v>
      </c>
      <c r="BW26" s="115" t="s">
        <v>601</v>
      </c>
      <c r="BX26" s="88">
        <v>9</v>
      </c>
      <c r="BY26" s="115" t="s">
        <v>602</v>
      </c>
      <c r="BZ26" s="88">
        <v>9</v>
      </c>
      <c r="CA26" s="115" t="s">
        <v>603</v>
      </c>
      <c r="CB26" s="94">
        <v>10</v>
      </c>
      <c r="CC26" s="115" t="s">
        <v>604</v>
      </c>
      <c r="CD26" s="94">
        <v>10</v>
      </c>
    </row>
    <row r="27" spans="1:82" x14ac:dyDescent="0.25">
      <c r="A27" s="69" t="s">
        <v>385</v>
      </c>
      <c r="B27" s="65" t="s">
        <v>443</v>
      </c>
      <c r="C27" s="70" t="s">
        <v>200</v>
      </c>
      <c r="D27" s="62"/>
      <c r="E27" s="69" t="s">
        <v>280</v>
      </c>
      <c r="F27" s="65" t="s">
        <v>282</v>
      </c>
      <c r="G27" s="63" t="s">
        <v>359</v>
      </c>
      <c r="H27" s="63" t="s">
        <v>357</v>
      </c>
      <c r="I27" s="67"/>
      <c r="J27" s="63" t="s">
        <v>341</v>
      </c>
      <c r="K27" s="66"/>
      <c r="L27" s="66"/>
      <c r="M27" s="114"/>
      <c r="N27" s="66"/>
      <c r="O27" s="64" t="s">
        <v>342</v>
      </c>
      <c r="P27" s="64">
        <v>60</v>
      </c>
      <c r="Q27" s="66"/>
      <c r="R27" s="72" t="s">
        <v>343</v>
      </c>
      <c r="S27" s="68"/>
      <c r="T27" s="68"/>
      <c r="U27" s="78">
        <v>16208</v>
      </c>
      <c r="V27" s="73" t="s">
        <v>71</v>
      </c>
      <c r="W27" s="115" t="s">
        <v>587</v>
      </c>
      <c r="X27" s="88">
        <v>8</v>
      </c>
      <c r="Y27" s="115" t="s">
        <v>588</v>
      </c>
      <c r="Z27" s="88">
        <v>8</v>
      </c>
      <c r="AA27" s="116" t="s">
        <v>607</v>
      </c>
      <c r="AB27" s="88">
        <v>8</v>
      </c>
      <c r="AC27" s="116" t="s">
        <v>589</v>
      </c>
      <c r="AD27" s="88">
        <v>8</v>
      </c>
      <c r="AE27" s="116" t="s">
        <v>608</v>
      </c>
      <c r="AF27" s="88">
        <v>8</v>
      </c>
      <c r="AG27" s="116" t="s">
        <v>609</v>
      </c>
      <c r="AH27" s="88">
        <v>8</v>
      </c>
      <c r="AI27" s="116" t="s">
        <v>610</v>
      </c>
      <c r="AJ27" s="88">
        <v>8</v>
      </c>
      <c r="AK27" s="115" t="s">
        <v>590</v>
      </c>
      <c r="AL27" s="88">
        <v>8</v>
      </c>
      <c r="AM27" s="116" t="s">
        <v>591</v>
      </c>
      <c r="AN27" s="88">
        <v>8</v>
      </c>
      <c r="AO27" s="116" t="s">
        <v>592</v>
      </c>
      <c r="AP27" s="88">
        <v>8</v>
      </c>
      <c r="AQ27" s="115" t="s">
        <v>593</v>
      </c>
      <c r="AR27" s="88">
        <v>8</v>
      </c>
      <c r="AS27" s="115" t="s">
        <v>596</v>
      </c>
      <c r="AT27" s="88">
        <v>8</v>
      </c>
      <c r="AU27" s="117" t="s">
        <v>597</v>
      </c>
      <c r="AV27" s="88">
        <v>8</v>
      </c>
      <c r="AW27" s="115" t="s">
        <v>594</v>
      </c>
      <c r="AX27" s="88">
        <v>8</v>
      </c>
      <c r="AY27" s="116" t="s">
        <v>595</v>
      </c>
      <c r="AZ27" s="88">
        <v>8</v>
      </c>
      <c r="BA27" s="115" t="s">
        <v>614</v>
      </c>
      <c r="BB27" s="88">
        <v>8</v>
      </c>
      <c r="BC27" s="118" t="s">
        <v>599</v>
      </c>
      <c r="BD27" s="88">
        <v>8</v>
      </c>
      <c r="BE27" s="116" t="s">
        <v>615</v>
      </c>
      <c r="BF27" s="88">
        <v>8</v>
      </c>
      <c r="BG27" s="116" t="s">
        <v>616</v>
      </c>
      <c r="BH27" s="88">
        <v>8</v>
      </c>
      <c r="BI27" s="116" t="s">
        <v>618</v>
      </c>
      <c r="BJ27" s="88">
        <v>8</v>
      </c>
      <c r="BK27" s="116" t="s">
        <v>600</v>
      </c>
      <c r="BL27" s="88">
        <v>8</v>
      </c>
      <c r="BM27" s="115" t="s">
        <v>598</v>
      </c>
      <c r="BN27" s="88">
        <v>8</v>
      </c>
      <c r="BO27" s="115" t="s">
        <v>611</v>
      </c>
      <c r="BP27" s="88">
        <v>8</v>
      </c>
      <c r="BQ27" s="116" t="s">
        <v>617</v>
      </c>
      <c r="BR27" s="88">
        <v>8</v>
      </c>
      <c r="BS27" s="116" t="s">
        <v>612</v>
      </c>
      <c r="BT27" s="88">
        <v>8</v>
      </c>
      <c r="BU27" s="116" t="s">
        <v>613</v>
      </c>
      <c r="BV27" s="88">
        <v>8</v>
      </c>
      <c r="BW27" s="115" t="s">
        <v>601</v>
      </c>
      <c r="BX27" s="88">
        <v>8</v>
      </c>
      <c r="BY27" s="115" t="s">
        <v>602</v>
      </c>
      <c r="BZ27" s="88">
        <v>8</v>
      </c>
      <c r="CA27" s="115" t="s">
        <v>603</v>
      </c>
      <c r="CB27" s="94">
        <v>10</v>
      </c>
      <c r="CC27" s="115" t="s">
        <v>604</v>
      </c>
      <c r="CD27" s="94">
        <v>10</v>
      </c>
    </row>
    <row r="28" spans="1:82" x14ac:dyDescent="0.25">
      <c r="A28" s="69" t="s">
        <v>386</v>
      </c>
      <c r="B28" s="65" t="s">
        <v>444</v>
      </c>
      <c r="C28" s="70" t="s">
        <v>201</v>
      </c>
      <c r="D28" s="62"/>
      <c r="E28" s="69" t="s">
        <v>283</v>
      </c>
      <c r="F28" s="65" t="s">
        <v>284</v>
      </c>
      <c r="G28" s="63" t="s">
        <v>359</v>
      </c>
      <c r="H28" s="63" t="s">
        <v>357</v>
      </c>
      <c r="I28" s="67"/>
      <c r="J28" s="63" t="s">
        <v>341</v>
      </c>
      <c r="K28" s="66"/>
      <c r="L28" s="66"/>
      <c r="M28" s="114"/>
      <c r="N28" s="66"/>
      <c r="O28" s="64" t="s">
        <v>342</v>
      </c>
      <c r="P28" s="64">
        <v>60</v>
      </c>
      <c r="Q28" s="66"/>
      <c r="R28" s="72" t="s">
        <v>343</v>
      </c>
      <c r="S28" s="68"/>
      <c r="T28" s="68"/>
      <c r="U28" s="78">
        <v>16208</v>
      </c>
      <c r="V28" s="73" t="s">
        <v>71</v>
      </c>
      <c r="W28" s="115" t="s">
        <v>587</v>
      </c>
      <c r="X28" s="88">
        <v>8</v>
      </c>
      <c r="Y28" s="115" t="s">
        <v>588</v>
      </c>
      <c r="Z28" s="88">
        <v>8</v>
      </c>
      <c r="AA28" s="116" t="s">
        <v>607</v>
      </c>
      <c r="AB28" s="88">
        <v>8</v>
      </c>
      <c r="AC28" s="116" t="s">
        <v>589</v>
      </c>
      <c r="AD28" s="88">
        <v>8</v>
      </c>
      <c r="AE28" s="116" t="s">
        <v>608</v>
      </c>
      <c r="AF28" s="88">
        <v>8</v>
      </c>
      <c r="AG28" s="116" t="s">
        <v>609</v>
      </c>
      <c r="AH28" s="88">
        <v>8</v>
      </c>
      <c r="AI28" s="116" t="s">
        <v>610</v>
      </c>
      <c r="AJ28" s="88">
        <v>8</v>
      </c>
      <c r="AK28" s="115" t="s">
        <v>590</v>
      </c>
      <c r="AL28" s="88">
        <v>8</v>
      </c>
      <c r="AM28" s="116" t="s">
        <v>591</v>
      </c>
      <c r="AN28" s="88">
        <v>8</v>
      </c>
      <c r="AO28" s="116" t="s">
        <v>592</v>
      </c>
      <c r="AP28" s="88">
        <v>8</v>
      </c>
      <c r="AQ28" s="115" t="s">
        <v>593</v>
      </c>
      <c r="AR28" s="88">
        <v>8</v>
      </c>
      <c r="AS28" s="115" t="s">
        <v>596</v>
      </c>
      <c r="AT28" s="88">
        <v>8</v>
      </c>
      <c r="AU28" s="117" t="s">
        <v>597</v>
      </c>
      <c r="AV28" s="88">
        <v>8</v>
      </c>
      <c r="AW28" s="115" t="s">
        <v>594</v>
      </c>
      <c r="AX28" s="88">
        <v>8</v>
      </c>
      <c r="AY28" s="116" t="s">
        <v>595</v>
      </c>
      <c r="AZ28" s="88">
        <v>8</v>
      </c>
      <c r="BA28" s="115" t="s">
        <v>614</v>
      </c>
      <c r="BB28" s="88">
        <v>8</v>
      </c>
      <c r="BC28" s="118" t="s">
        <v>599</v>
      </c>
      <c r="BD28" s="88">
        <v>8</v>
      </c>
      <c r="BE28" s="116" t="s">
        <v>615</v>
      </c>
      <c r="BF28" s="88">
        <v>8</v>
      </c>
      <c r="BG28" s="116" t="s">
        <v>616</v>
      </c>
      <c r="BH28" s="88">
        <v>8</v>
      </c>
      <c r="BI28" s="116" t="s">
        <v>618</v>
      </c>
      <c r="BJ28" s="88">
        <v>8</v>
      </c>
      <c r="BK28" s="116" t="s">
        <v>600</v>
      </c>
      <c r="BL28" s="88">
        <v>8</v>
      </c>
      <c r="BM28" s="115" t="s">
        <v>598</v>
      </c>
      <c r="BN28" s="88">
        <v>8</v>
      </c>
      <c r="BO28" s="115" t="s">
        <v>611</v>
      </c>
      <c r="BP28" s="88">
        <v>8</v>
      </c>
      <c r="BQ28" s="116" t="s">
        <v>617</v>
      </c>
      <c r="BR28" s="88">
        <v>8</v>
      </c>
      <c r="BS28" s="116" t="s">
        <v>612</v>
      </c>
      <c r="BT28" s="88">
        <v>8</v>
      </c>
      <c r="BU28" s="116" t="s">
        <v>613</v>
      </c>
      <c r="BV28" s="88">
        <v>8</v>
      </c>
      <c r="BW28" s="115" t="s">
        <v>601</v>
      </c>
      <c r="BX28" s="88">
        <v>8</v>
      </c>
      <c r="BY28" s="115" t="s">
        <v>602</v>
      </c>
      <c r="BZ28" s="88">
        <v>8</v>
      </c>
      <c r="CA28" s="115" t="s">
        <v>603</v>
      </c>
      <c r="CB28" s="94">
        <v>10</v>
      </c>
      <c r="CC28" s="115" t="s">
        <v>604</v>
      </c>
      <c r="CD28" s="94">
        <v>10</v>
      </c>
    </row>
    <row r="29" spans="1:82" x14ac:dyDescent="0.25">
      <c r="A29" s="69" t="s">
        <v>387</v>
      </c>
      <c r="B29" s="65" t="s">
        <v>445</v>
      </c>
      <c r="C29" s="70" t="s">
        <v>202</v>
      </c>
      <c r="D29" s="62"/>
      <c r="E29" s="69" t="s">
        <v>285</v>
      </c>
      <c r="F29" s="65" t="s">
        <v>286</v>
      </c>
      <c r="G29" s="63" t="s">
        <v>359</v>
      </c>
      <c r="H29" s="63" t="s">
        <v>357</v>
      </c>
      <c r="I29" s="67"/>
      <c r="J29" s="63" t="s">
        <v>341</v>
      </c>
      <c r="K29" s="66"/>
      <c r="L29" s="66"/>
      <c r="M29" s="114"/>
      <c r="N29" s="66"/>
      <c r="O29" s="64" t="s">
        <v>342</v>
      </c>
      <c r="P29" s="64">
        <v>60</v>
      </c>
      <c r="Q29" s="66"/>
      <c r="R29" s="72" t="s">
        <v>343</v>
      </c>
      <c r="S29" s="68"/>
      <c r="T29" s="68"/>
      <c r="U29" s="78">
        <v>16208</v>
      </c>
      <c r="V29" s="73" t="s">
        <v>71</v>
      </c>
      <c r="W29" s="115" t="s">
        <v>587</v>
      </c>
      <c r="X29" s="88">
        <v>10</v>
      </c>
      <c r="Y29" s="115" t="s">
        <v>588</v>
      </c>
      <c r="Z29" s="88">
        <v>10</v>
      </c>
      <c r="AA29" s="116" t="s">
        <v>607</v>
      </c>
      <c r="AB29" s="88">
        <v>10</v>
      </c>
      <c r="AC29" s="116" t="s">
        <v>589</v>
      </c>
      <c r="AD29" s="88">
        <v>10</v>
      </c>
      <c r="AE29" s="116" t="s">
        <v>608</v>
      </c>
      <c r="AF29" s="88">
        <v>10</v>
      </c>
      <c r="AG29" s="116" t="s">
        <v>609</v>
      </c>
      <c r="AH29" s="88">
        <v>10</v>
      </c>
      <c r="AI29" s="116" t="s">
        <v>610</v>
      </c>
      <c r="AJ29" s="88">
        <v>10</v>
      </c>
      <c r="AK29" s="115" t="s">
        <v>590</v>
      </c>
      <c r="AL29" s="88">
        <v>10</v>
      </c>
      <c r="AM29" s="116" t="s">
        <v>591</v>
      </c>
      <c r="AN29" s="88">
        <v>10</v>
      </c>
      <c r="AO29" s="116" t="s">
        <v>592</v>
      </c>
      <c r="AP29" s="88">
        <v>10</v>
      </c>
      <c r="AQ29" s="115" t="s">
        <v>593</v>
      </c>
      <c r="AR29" s="88">
        <v>10</v>
      </c>
      <c r="AS29" s="115" t="s">
        <v>596</v>
      </c>
      <c r="AT29" s="88">
        <v>10</v>
      </c>
      <c r="AU29" s="117" t="s">
        <v>597</v>
      </c>
      <c r="AV29" s="88">
        <v>10</v>
      </c>
      <c r="AW29" s="115" t="s">
        <v>594</v>
      </c>
      <c r="AX29" s="88">
        <v>10</v>
      </c>
      <c r="AY29" s="116" t="s">
        <v>595</v>
      </c>
      <c r="AZ29" s="88">
        <v>10</v>
      </c>
      <c r="BA29" s="115" t="s">
        <v>614</v>
      </c>
      <c r="BB29" s="88">
        <v>10</v>
      </c>
      <c r="BC29" s="118" t="s">
        <v>599</v>
      </c>
      <c r="BD29" s="88">
        <v>10</v>
      </c>
      <c r="BE29" s="116" t="s">
        <v>615</v>
      </c>
      <c r="BF29" s="88">
        <v>10</v>
      </c>
      <c r="BG29" s="116" t="s">
        <v>616</v>
      </c>
      <c r="BH29" s="88">
        <v>10</v>
      </c>
      <c r="BI29" s="116" t="s">
        <v>618</v>
      </c>
      <c r="BJ29" s="88">
        <v>10</v>
      </c>
      <c r="BK29" s="116" t="s">
        <v>600</v>
      </c>
      <c r="BL29" s="88">
        <v>10</v>
      </c>
      <c r="BM29" s="115" t="s">
        <v>598</v>
      </c>
      <c r="BN29" s="88">
        <v>10</v>
      </c>
      <c r="BO29" s="115" t="s">
        <v>611</v>
      </c>
      <c r="BP29" s="88">
        <v>10</v>
      </c>
      <c r="BQ29" s="116" t="s">
        <v>617</v>
      </c>
      <c r="BR29" s="88">
        <v>10</v>
      </c>
      <c r="BS29" s="116" t="s">
        <v>612</v>
      </c>
      <c r="BT29" s="88">
        <v>10</v>
      </c>
      <c r="BU29" s="116" t="s">
        <v>613</v>
      </c>
      <c r="BV29" s="88">
        <v>10</v>
      </c>
      <c r="BW29" s="115" t="s">
        <v>601</v>
      </c>
      <c r="BX29" s="88">
        <v>10</v>
      </c>
      <c r="BY29" s="115" t="s">
        <v>602</v>
      </c>
      <c r="BZ29" s="88">
        <v>10</v>
      </c>
      <c r="CA29" s="115" t="s">
        <v>603</v>
      </c>
      <c r="CB29" s="94">
        <v>10</v>
      </c>
      <c r="CC29" s="115" t="s">
        <v>604</v>
      </c>
      <c r="CD29" s="94">
        <v>10</v>
      </c>
    </row>
    <row r="30" spans="1:82" x14ac:dyDescent="0.25">
      <c r="A30" s="69" t="s">
        <v>388</v>
      </c>
      <c r="B30" s="65" t="s">
        <v>446</v>
      </c>
      <c r="C30" s="70" t="s">
        <v>203</v>
      </c>
      <c r="D30" s="62"/>
      <c r="E30" s="69" t="s">
        <v>287</v>
      </c>
      <c r="F30" s="65" t="s">
        <v>288</v>
      </c>
      <c r="G30" s="63" t="s">
        <v>359</v>
      </c>
      <c r="H30" s="63" t="s">
        <v>357</v>
      </c>
      <c r="I30" s="67"/>
      <c r="J30" s="63" t="s">
        <v>341</v>
      </c>
      <c r="K30" s="66"/>
      <c r="L30" s="66"/>
      <c r="M30" s="114"/>
      <c r="N30" s="66"/>
      <c r="O30" s="64" t="s">
        <v>342</v>
      </c>
      <c r="P30" s="64">
        <v>60</v>
      </c>
      <c r="Q30" s="66"/>
      <c r="R30" s="72" t="s">
        <v>343</v>
      </c>
      <c r="S30" s="68"/>
      <c r="T30" s="68"/>
      <c r="U30" s="78">
        <v>16208</v>
      </c>
      <c r="V30" s="73" t="s">
        <v>71</v>
      </c>
      <c r="W30" s="115" t="s">
        <v>587</v>
      </c>
      <c r="X30" s="88">
        <v>7</v>
      </c>
      <c r="Y30" s="115" t="s">
        <v>588</v>
      </c>
      <c r="Z30" s="88">
        <v>7</v>
      </c>
      <c r="AA30" s="116" t="s">
        <v>607</v>
      </c>
      <c r="AB30" s="88">
        <v>7</v>
      </c>
      <c r="AC30" s="116" t="s">
        <v>589</v>
      </c>
      <c r="AD30" s="88">
        <v>7</v>
      </c>
      <c r="AE30" s="116" t="s">
        <v>608</v>
      </c>
      <c r="AF30" s="88">
        <v>7</v>
      </c>
      <c r="AG30" s="116" t="s">
        <v>609</v>
      </c>
      <c r="AH30" s="88">
        <v>7</v>
      </c>
      <c r="AI30" s="116" t="s">
        <v>610</v>
      </c>
      <c r="AJ30" s="88">
        <v>7</v>
      </c>
      <c r="AK30" s="115" t="s">
        <v>590</v>
      </c>
      <c r="AL30" s="88">
        <v>7</v>
      </c>
      <c r="AM30" s="116" t="s">
        <v>591</v>
      </c>
      <c r="AN30" s="88">
        <v>7</v>
      </c>
      <c r="AO30" s="116" t="s">
        <v>592</v>
      </c>
      <c r="AP30" s="88">
        <v>7</v>
      </c>
      <c r="AQ30" s="115" t="s">
        <v>593</v>
      </c>
      <c r="AR30" s="88">
        <v>7</v>
      </c>
      <c r="AS30" s="115" t="s">
        <v>596</v>
      </c>
      <c r="AT30" s="88">
        <v>7</v>
      </c>
      <c r="AU30" s="117" t="s">
        <v>597</v>
      </c>
      <c r="AV30" s="88">
        <v>7</v>
      </c>
      <c r="AW30" s="115" t="s">
        <v>594</v>
      </c>
      <c r="AX30" s="88">
        <v>7</v>
      </c>
      <c r="AY30" s="116" t="s">
        <v>595</v>
      </c>
      <c r="AZ30" s="88">
        <v>7</v>
      </c>
      <c r="BA30" s="115" t="s">
        <v>614</v>
      </c>
      <c r="BB30" s="88">
        <v>7</v>
      </c>
      <c r="BC30" s="118" t="s">
        <v>599</v>
      </c>
      <c r="BD30" s="88">
        <v>7</v>
      </c>
      <c r="BE30" s="116" t="s">
        <v>615</v>
      </c>
      <c r="BF30" s="88">
        <v>7</v>
      </c>
      <c r="BG30" s="116" t="s">
        <v>616</v>
      </c>
      <c r="BH30" s="88">
        <v>7</v>
      </c>
      <c r="BI30" s="116" t="s">
        <v>618</v>
      </c>
      <c r="BJ30" s="88">
        <v>7</v>
      </c>
      <c r="BK30" s="116" t="s">
        <v>600</v>
      </c>
      <c r="BL30" s="88">
        <v>7</v>
      </c>
      <c r="BM30" s="115" t="s">
        <v>598</v>
      </c>
      <c r="BN30" s="88">
        <v>7</v>
      </c>
      <c r="BO30" s="115" t="s">
        <v>611</v>
      </c>
      <c r="BP30" s="88">
        <v>7</v>
      </c>
      <c r="BQ30" s="116" t="s">
        <v>617</v>
      </c>
      <c r="BR30" s="88">
        <v>7</v>
      </c>
      <c r="BS30" s="116" t="s">
        <v>612</v>
      </c>
      <c r="BT30" s="88">
        <v>7</v>
      </c>
      <c r="BU30" s="116" t="s">
        <v>613</v>
      </c>
      <c r="BV30" s="88">
        <v>7</v>
      </c>
      <c r="BW30" s="115" t="s">
        <v>601</v>
      </c>
      <c r="BX30" s="88">
        <v>7</v>
      </c>
      <c r="BY30" s="115" t="s">
        <v>602</v>
      </c>
      <c r="BZ30" s="88">
        <v>7</v>
      </c>
      <c r="CA30" s="115" t="s">
        <v>603</v>
      </c>
      <c r="CB30" s="94">
        <v>10</v>
      </c>
      <c r="CC30" s="115" t="s">
        <v>604</v>
      </c>
      <c r="CD30" s="94">
        <v>10</v>
      </c>
    </row>
    <row r="31" spans="1:82" x14ac:dyDescent="0.25">
      <c r="A31" s="69" t="s">
        <v>389</v>
      </c>
      <c r="B31" s="65" t="s">
        <v>447</v>
      </c>
      <c r="C31" s="70" t="s">
        <v>204</v>
      </c>
      <c r="D31" s="62"/>
      <c r="E31" s="69" t="s">
        <v>289</v>
      </c>
      <c r="F31" s="65" t="s">
        <v>290</v>
      </c>
      <c r="G31" s="63" t="s">
        <v>359</v>
      </c>
      <c r="H31" s="63" t="s">
        <v>357</v>
      </c>
      <c r="I31" s="67"/>
      <c r="J31" s="63" t="s">
        <v>341</v>
      </c>
      <c r="K31" s="66"/>
      <c r="L31" s="66"/>
      <c r="M31" s="114"/>
      <c r="N31" s="66"/>
      <c r="O31" s="64" t="s">
        <v>342</v>
      </c>
      <c r="P31" s="64">
        <v>60</v>
      </c>
      <c r="Q31" s="66"/>
      <c r="R31" s="72" t="s">
        <v>343</v>
      </c>
      <c r="S31" s="68"/>
      <c r="T31" s="68"/>
      <c r="U31" s="78">
        <v>16208</v>
      </c>
      <c r="V31" s="73" t="s">
        <v>71</v>
      </c>
      <c r="W31" s="115" t="s">
        <v>587</v>
      </c>
      <c r="X31" s="88">
        <v>10</v>
      </c>
      <c r="Y31" s="115" t="s">
        <v>588</v>
      </c>
      <c r="Z31" s="88">
        <v>10</v>
      </c>
      <c r="AA31" s="116" t="s">
        <v>607</v>
      </c>
      <c r="AB31" s="88">
        <v>10</v>
      </c>
      <c r="AC31" s="116" t="s">
        <v>589</v>
      </c>
      <c r="AD31" s="88">
        <v>10</v>
      </c>
      <c r="AE31" s="116" t="s">
        <v>608</v>
      </c>
      <c r="AF31" s="88">
        <v>10</v>
      </c>
      <c r="AG31" s="116" t="s">
        <v>609</v>
      </c>
      <c r="AH31" s="88">
        <v>10</v>
      </c>
      <c r="AI31" s="116" t="s">
        <v>610</v>
      </c>
      <c r="AJ31" s="88">
        <v>10</v>
      </c>
      <c r="AK31" s="115" t="s">
        <v>590</v>
      </c>
      <c r="AL31" s="88">
        <v>10</v>
      </c>
      <c r="AM31" s="116" t="s">
        <v>591</v>
      </c>
      <c r="AN31" s="88">
        <v>10</v>
      </c>
      <c r="AO31" s="116" t="s">
        <v>592</v>
      </c>
      <c r="AP31" s="88">
        <v>10</v>
      </c>
      <c r="AQ31" s="115" t="s">
        <v>593</v>
      </c>
      <c r="AR31" s="88">
        <v>10</v>
      </c>
      <c r="AS31" s="115" t="s">
        <v>596</v>
      </c>
      <c r="AT31" s="88">
        <v>10</v>
      </c>
      <c r="AU31" s="117" t="s">
        <v>597</v>
      </c>
      <c r="AV31" s="88">
        <v>10</v>
      </c>
      <c r="AW31" s="115" t="s">
        <v>594</v>
      </c>
      <c r="AX31" s="88">
        <v>10</v>
      </c>
      <c r="AY31" s="116" t="s">
        <v>595</v>
      </c>
      <c r="AZ31" s="88">
        <v>10</v>
      </c>
      <c r="BA31" s="115" t="s">
        <v>614</v>
      </c>
      <c r="BB31" s="88">
        <v>10</v>
      </c>
      <c r="BC31" s="118" t="s">
        <v>599</v>
      </c>
      <c r="BD31" s="88">
        <v>10</v>
      </c>
      <c r="BE31" s="116" t="s">
        <v>615</v>
      </c>
      <c r="BF31" s="88">
        <v>10</v>
      </c>
      <c r="BG31" s="116" t="s">
        <v>616</v>
      </c>
      <c r="BH31" s="88">
        <v>10</v>
      </c>
      <c r="BI31" s="116" t="s">
        <v>618</v>
      </c>
      <c r="BJ31" s="88">
        <v>10</v>
      </c>
      <c r="BK31" s="116" t="s">
        <v>600</v>
      </c>
      <c r="BL31" s="88">
        <v>10</v>
      </c>
      <c r="BM31" s="115" t="s">
        <v>598</v>
      </c>
      <c r="BN31" s="88">
        <v>10</v>
      </c>
      <c r="BO31" s="115" t="s">
        <v>611</v>
      </c>
      <c r="BP31" s="88">
        <v>10</v>
      </c>
      <c r="BQ31" s="116" t="s">
        <v>617</v>
      </c>
      <c r="BR31" s="88">
        <v>10</v>
      </c>
      <c r="BS31" s="116" t="s">
        <v>612</v>
      </c>
      <c r="BT31" s="88">
        <v>10</v>
      </c>
      <c r="BU31" s="116" t="s">
        <v>613</v>
      </c>
      <c r="BV31" s="88">
        <v>10</v>
      </c>
      <c r="BW31" s="115" t="s">
        <v>601</v>
      </c>
      <c r="BX31" s="88">
        <v>10</v>
      </c>
      <c r="BY31" s="115" t="s">
        <v>602</v>
      </c>
      <c r="BZ31" s="88">
        <v>10</v>
      </c>
      <c r="CA31" s="115" t="s">
        <v>603</v>
      </c>
      <c r="CB31" s="94">
        <v>10</v>
      </c>
      <c r="CC31" s="115" t="s">
        <v>604</v>
      </c>
      <c r="CD31" s="94">
        <v>10</v>
      </c>
    </row>
    <row r="32" spans="1:82" x14ac:dyDescent="0.25">
      <c r="A32" s="69" t="s">
        <v>390</v>
      </c>
      <c r="B32" s="65" t="s">
        <v>448</v>
      </c>
      <c r="C32" s="70" t="s">
        <v>205</v>
      </c>
      <c r="D32" s="62"/>
      <c r="E32" s="69" t="s">
        <v>289</v>
      </c>
      <c r="F32" s="65" t="s">
        <v>291</v>
      </c>
      <c r="G32" s="63" t="s">
        <v>359</v>
      </c>
      <c r="H32" s="63" t="s">
        <v>357</v>
      </c>
      <c r="I32" s="67"/>
      <c r="J32" s="63" t="s">
        <v>341</v>
      </c>
      <c r="K32" s="66"/>
      <c r="L32" s="66"/>
      <c r="M32" s="114"/>
      <c r="N32" s="66"/>
      <c r="O32" s="64" t="s">
        <v>342</v>
      </c>
      <c r="P32" s="64">
        <v>60</v>
      </c>
      <c r="Q32" s="66"/>
      <c r="R32" s="72" t="s">
        <v>343</v>
      </c>
      <c r="S32" s="68"/>
      <c r="T32" s="68"/>
      <c r="U32" s="78">
        <v>16208</v>
      </c>
      <c r="V32" s="73" t="s">
        <v>71</v>
      </c>
      <c r="W32" s="115" t="s">
        <v>587</v>
      </c>
      <c r="X32" s="88">
        <v>7</v>
      </c>
      <c r="Y32" s="115" t="s">
        <v>588</v>
      </c>
      <c r="Z32" s="88">
        <v>7</v>
      </c>
      <c r="AA32" s="116" t="s">
        <v>607</v>
      </c>
      <c r="AB32" s="88">
        <v>7</v>
      </c>
      <c r="AC32" s="116" t="s">
        <v>589</v>
      </c>
      <c r="AD32" s="88">
        <v>7</v>
      </c>
      <c r="AE32" s="116" t="s">
        <v>608</v>
      </c>
      <c r="AF32" s="88">
        <v>7</v>
      </c>
      <c r="AG32" s="116" t="s">
        <v>609</v>
      </c>
      <c r="AH32" s="88">
        <v>7</v>
      </c>
      <c r="AI32" s="116" t="s">
        <v>610</v>
      </c>
      <c r="AJ32" s="88">
        <v>7</v>
      </c>
      <c r="AK32" s="115" t="s">
        <v>590</v>
      </c>
      <c r="AL32" s="88">
        <v>7</v>
      </c>
      <c r="AM32" s="116" t="s">
        <v>591</v>
      </c>
      <c r="AN32" s="88">
        <v>7</v>
      </c>
      <c r="AO32" s="116" t="s">
        <v>592</v>
      </c>
      <c r="AP32" s="88">
        <v>7</v>
      </c>
      <c r="AQ32" s="115" t="s">
        <v>593</v>
      </c>
      <c r="AR32" s="88">
        <v>7</v>
      </c>
      <c r="AS32" s="115" t="s">
        <v>596</v>
      </c>
      <c r="AT32" s="88">
        <v>7</v>
      </c>
      <c r="AU32" s="117" t="s">
        <v>597</v>
      </c>
      <c r="AV32" s="88">
        <v>7</v>
      </c>
      <c r="AW32" s="115" t="s">
        <v>594</v>
      </c>
      <c r="AX32" s="88">
        <v>7</v>
      </c>
      <c r="AY32" s="116" t="s">
        <v>595</v>
      </c>
      <c r="AZ32" s="88">
        <v>7</v>
      </c>
      <c r="BA32" s="115" t="s">
        <v>614</v>
      </c>
      <c r="BB32" s="88">
        <v>7</v>
      </c>
      <c r="BC32" s="118" t="s">
        <v>599</v>
      </c>
      <c r="BD32" s="88">
        <v>7</v>
      </c>
      <c r="BE32" s="116" t="s">
        <v>615</v>
      </c>
      <c r="BF32" s="88">
        <v>7</v>
      </c>
      <c r="BG32" s="116" t="s">
        <v>616</v>
      </c>
      <c r="BH32" s="88">
        <v>7</v>
      </c>
      <c r="BI32" s="116" t="s">
        <v>618</v>
      </c>
      <c r="BJ32" s="88">
        <v>7</v>
      </c>
      <c r="BK32" s="116" t="s">
        <v>600</v>
      </c>
      <c r="BL32" s="88">
        <v>7</v>
      </c>
      <c r="BM32" s="115" t="s">
        <v>598</v>
      </c>
      <c r="BN32" s="88">
        <v>7</v>
      </c>
      <c r="BO32" s="115" t="s">
        <v>611</v>
      </c>
      <c r="BP32" s="88">
        <v>7</v>
      </c>
      <c r="BQ32" s="116" t="s">
        <v>617</v>
      </c>
      <c r="BR32" s="88">
        <v>7</v>
      </c>
      <c r="BS32" s="116" t="s">
        <v>612</v>
      </c>
      <c r="BT32" s="88">
        <v>7</v>
      </c>
      <c r="BU32" s="116" t="s">
        <v>613</v>
      </c>
      <c r="BV32" s="88">
        <v>7</v>
      </c>
      <c r="BW32" s="115" t="s">
        <v>601</v>
      </c>
      <c r="BX32" s="88">
        <v>7</v>
      </c>
      <c r="BY32" s="115" t="s">
        <v>602</v>
      </c>
      <c r="BZ32" s="88">
        <v>7</v>
      </c>
      <c r="CA32" s="115" t="s">
        <v>603</v>
      </c>
      <c r="CB32" s="94">
        <v>10</v>
      </c>
      <c r="CC32" s="115" t="s">
        <v>604</v>
      </c>
      <c r="CD32" s="94">
        <v>10</v>
      </c>
    </row>
    <row r="33" spans="1:82" x14ac:dyDescent="0.25">
      <c r="A33" s="69" t="s">
        <v>391</v>
      </c>
      <c r="B33" s="65" t="s">
        <v>449</v>
      </c>
      <c r="C33" s="70" t="s">
        <v>206</v>
      </c>
      <c r="D33" s="62"/>
      <c r="E33" s="69" t="s">
        <v>292</v>
      </c>
      <c r="F33" s="65" t="s">
        <v>293</v>
      </c>
      <c r="G33" s="63" t="s">
        <v>359</v>
      </c>
      <c r="H33" s="63" t="s">
        <v>357</v>
      </c>
      <c r="I33" s="67"/>
      <c r="J33" s="63" t="s">
        <v>341</v>
      </c>
      <c r="K33" s="66"/>
      <c r="L33" s="66"/>
      <c r="M33" s="114"/>
      <c r="N33" s="66"/>
      <c r="O33" s="64" t="s">
        <v>342</v>
      </c>
      <c r="P33" s="64">
        <v>60</v>
      </c>
      <c r="Q33" s="66"/>
      <c r="R33" s="72" t="s">
        <v>343</v>
      </c>
      <c r="S33" s="68"/>
      <c r="T33" s="68"/>
      <c r="U33" s="78">
        <v>16208</v>
      </c>
      <c r="V33" s="73" t="s">
        <v>71</v>
      </c>
      <c r="W33" s="115" t="s">
        <v>587</v>
      </c>
      <c r="X33" s="88">
        <v>9</v>
      </c>
      <c r="Y33" s="115" t="s">
        <v>588</v>
      </c>
      <c r="Z33" s="88">
        <v>9</v>
      </c>
      <c r="AA33" s="116" t="s">
        <v>607</v>
      </c>
      <c r="AB33" s="88">
        <v>9</v>
      </c>
      <c r="AC33" s="116" t="s">
        <v>589</v>
      </c>
      <c r="AD33" s="88">
        <v>9</v>
      </c>
      <c r="AE33" s="116" t="s">
        <v>608</v>
      </c>
      <c r="AF33" s="88">
        <v>9</v>
      </c>
      <c r="AG33" s="116" t="s">
        <v>609</v>
      </c>
      <c r="AH33" s="88">
        <v>9</v>
      </c>
      <c r="AI33" s="116" t="s">
        <v>610</v>
      </c>
      <c r="AJ33" s="88">
        <v>9</v>
      </c>
      <c r="AK33" s="115" t="s">
        <v>590</v>
      </c>
      <c r="AL33" s="88">
        <v>9</v>
      </c>
      <c r="AM33" s="116" t="s">
        <v>591</v>
      </c>
      <c r="AN33" s="88">
        <v>9</v>
      </c>
      <c r="AO33" s="116" t="s">
        <v>592</v>
      </c>
      <c r="AP33" s="88">
        <v>9</v>
      </c>
      <c r="AQ33" s="115" t="s">
        <v>593</v>
      </c>
      <c r="AR33" s="88">
        <v>9</v>
      </c>
      <c r="AS33" s="115" t="s">
        <v>596</v>
      </c>
      <c r="AT33" s="91">
        <v>9</v>
      </c>
      <c r="AU33" s="117" t="s">
        <v>597</v>
      </c>
      <c r="AV33" s="91">
        <v>9</v>
      </c>
      <c r="AW33" s="115" t="s">
        <v>594</v>
      </c>
      <c r="AX33" s="88">
        <v>9</v>
      </c>
      <c r="AY33" s="116" t="s">
        <v>595</v>
      </c>
      <c r="AZ33" s="88">
        <v>9</v>
      </c>
      <c r="BA33" s="115" t="s">
        <v>614</v>
      </c>
      <c r="BB33" s="88">
        <v>9</v>
      </c>
      <c r="BC33" s="118" t="s">
        <v>599</v>
      </c>
      <c r="BD33" s="88">
        <v>9</v>
      </c>
      <c r="BE33" s="116" t="s">
        <v>615</v>
      </c>
      <c r="BF33" s="88">
        <v>9</v>
      </c>
      <c r="BG33" s="116" t="s">
        <v>616</v>
      </c>
      <c r="BH33" s="88">
        <v>9</v>
      </c>
      <c r="BI33" s="116" t="s">
        <v>618</v>
      </c>
      <c r="BJ33" s="88">
        <v>9</v>
      </c>
      <c r="BK33" s="116" t="s">
        <v>600</v>
      </c>
      <c r="BL33" s="88">
        <v>9</v>
      </c>
      <c r="BM33" s="115" t="s">
        <v>598</v>
      </c>
      <c r="BN33" s="88">
        <v>9</v>
      </c>
      <c r="BO33" s="115" t="s">
        <v>611</v>
      </c>
      <c r="BP33" s="88">
        <v>9</v>
      </c>
      <c r="BQ33" s="116" t="s">
        <v>617</v>
      </c>
      <c r="BR33" s="88">
        <v>9</v>
      </c>
      <c r="BS33" s="116" t="s">
        <v>612</v>
      </c>
      <c r="BT33" s="88">
        <v>9</v>
      </c>
      <c r="BU33" s="116" t="s">
        <v>613</v>
      </c>
      <c r="BV33" s="88">
        <v>9</v>
      </c>
      <c r="BW33" s="115" t="s">
        <v>601</v>
      </c>
      <c r="BX33" s="88">
        <v>9</v>
      </c>
      <c r="BY33" s="115" t="s">
        <v>602</v>
      </c>
      <c r="BZ33" s="88">
        <v>9</v>
      </c>
      <c r="CA33" s="115" t="s">
        <v>603</v>
      </c>
      <c r="CB33" s="94">
        <v>10</v>
      </c>
      <c r="CC33" s="115" t="s">
        <v>604</v>
      </c>
      <c r="CD33" s="94">
        <v>10</v>
      </c>
    </row>
    <row r="34" spans="1:82" x14ac:dyDescent="0.25">
      <c r="A34" s="69" t="s">
        <v>392</v>
      </c>
      <c r="B34" s="65" t="s">
        <v>450</v>
      </c>
      <c r="C34" s="70" t="s">
        <v>207</v>
      </c>
      <c r="D34" s="62"/>
      <c r="E34" s="69" t="s">
        <v>294</v>
      </c>
      <c r="F34" s="65" t="s">
        <v>295</v>
      </c>
      <c r="G34" s="63" t="s">
        <v>359</v>
      </c>
      <c r="H34" s="63" t="s">
        <v>357</v>
      </c>
      <c r="I34" s="67"/>
      <c r="J34" s="63" t="s">
        <v>341</v>
      </c>
      <c r="K34" s="66"/>
      <c r="L34" s="66"/>
      <c r="M34" s="114"/>
      <c r="N34" s="66"/>
      <c r="O34" s="64" t="s">
        <v>342</v>
      </c>
      <c r="P34" s="64">
        <v>60</v>
      </c>
      <c r="Q34" s="66"/>
      <c r="R34" s="72" t="s">
        <v>343</v>
      </c>
      <c r="S34" s="68"/>
      <c r="T34" s="68"/>
      <c r="U34" s="78">
        <v>16208</v>
      </c>
      <c r="V34" s="73" t="s">
        <v>71</v>
      </c>
      <c r="W34" s="115" t="s">
        <v>587</v>
      </c>
      <c r="X34" s="88">
        <v>7</v>
      </c>
      <c r="Y34" s="115" t="s">
        <v>588</v>
      </c>
      <c r="Z34" s="88">
        <v>7</v>
      </c>
      <c r="AA34" s="116" t="s">
        <v>607</v>
      </c>
      <c r="AB34" s="88">
        <v>7</v>
      </c>
      <c r="AC34" s="116" t="s">
        <v>589</v>
      </c>
      <c r="AD34" s="88">
        <v>7</v>
      </c>
      <c r="AE34" s="116" t="s">
        <v>608</v>
      </c>
      <c r="AF34" s="88">
        <v>7</v>
      </c>
      <c r="AG34" s="116" t="s">
        <v>609</v>
      </c>
      <c r="AH34" s="88">
        <v>7</v>
      </c>
      <c r="AI34" s="116" t="s">
        <v>610</v>
      </c>
      <c r="AJ34" s="88">
        <v>7</v>
      </c>
      <c r="AK34" s="115" t="s">
        <v>590</v>
      </c>
      <c r="AL34" s="88">
        <v>7</v>
      </c>
      <c r="AM34" s="116" t="s">
        <v>591</v>
      </c>
      <c r="AN34" s="88">
        <v>7</v>
      </c>
      <c r="AO34" s="116" t="s">
        <v>592</v>
      </c>
      <c r="AP34" s="88">
        <v>7</v>
      </c>
      <c r="AQ34" s="115" t="s">
        <v>593</v>
      </c>
      <c r="AR34" s="88">
        <v>7</v>
      </c>
      <c r="AS34" s="115" t="s">
        <v>596</v>
      </c>
      <c r="AT34" s="88">
        <v>7</v>
      </c>
      <c r="AU34" s="117" t="s">
        <v>597</v>
      </c>
      <c r="AV34" s="88">
        <v>7</v>
      </c>
      <c r="AW34" s="115" t="s">
        <v>594</v>
      </c>
      <c r="AX34" s="88">
        <v>7</v>
      </c>
      <c r="AY34" s="116" t="s">
        <v>595</v>
      </c>
      <c r="AZ34" s="88">
        <v>7</v>
      </c>
      <c r="BA34" s="115" t="s">
        <v>614</v>
      </c>
      <c r="BB34" s="88">
        <v>7</v>
      </c>
      <c r="BC34" s="118" t="s">
        <v>599</v>
      </c>
      <c r="BD34" s="88">
        <v>7</v>
      </c>
      <c r="BE34" s="116" t="s">
        <v>615</v>
      </c>
      <c r="BF34" s="88">
        <v>7</v>
      </c>
      <c r="BG34" s="116" t="s">
        <v>616</v>
      </c>
      <c r="BH34" s="88">
        <v>7</v>
      </c>
      <c r="BI34" s="116" t="s">
        <v>618</v>
      </c>
      <c r="BJ34" s="88">
        <v>7</v>
      </c>
      <c r="BK34" s="116" t="s">
        <v>600</v>
      </c>
      <c r="BL34" s="88">
        <v>7</v>
      </c>
      <c r="BM34" s="115" t="s">
        <v>598</v>
      </c>
      <c r="BN34" s="88">
        <v>7</v>
      </c>
      <c r="BO34" s="115" t="s">
        <v>611</v>
      </c>
      <c r="BP34" s="88">
        <v>7</v>
      </c>
      <c r="BQ34" s="116" t="s">
        <v>617</v>
      </c>
      <c r="BR34" s="88">
        <v>7</v>
      </c>
      <c r="BS34" s="116" t="s">
        <v>612</v>
      </c>
      <c r="BT34" s="88">
        <v>7</v>
      </c>
      <c r="BU34" s="116" t="s">
        <v>613</v>
      </c>
      <c r="BV34" s="88">
        <v>7</v>
      </c>
      <c r="BW34" s="115" t="s">
        <v>601</v>
      </c>
      <c r="BX34" s="88">
        <v>7</v>
      </c>
      <c r="BY34" s="115" t="s">
        <v>602</v>
      </c>
      <c r="BZ34" s="88">
        <v>7</v>
      </c>
      <c r="CA34" s="115" t="s">
        <v>603</v>
      </c>
      <c r="CB34" s="94">
        <v>10</v>
      </c>
      <c r="CC34" s="115" t="s">
        <v>604</v>
      </c>
      <c r="CD34" s="94">
        <v>10</v>
      </c>
    </row>
    <row r="35" spans="1:82" x14ac:dyDescent="0.25">
      <c r="A35" s="69" t="s">
        <v>393</v>
      </c>
      <c r="B35" s="65" t="s">
        <v>451</v>
      </c>
      <c r="C35" s="70" t="s">
        <v>208</v>
      </c>
      <c r="D35" s="62"/>
      <c r="E35" s="69" t="s">
        <v>296</v>
      </c>
      <c r="F35" s="65" t="s">
        <v>297</v>
      </c>
      <c r="G35" s="63" t="s">
        <v>359</v>
      </c>
      <c r="H35" s="63" t="s">
        <v>357</v>
      </c>
      <c r="I35" s="67"/>
      <c r="J35" s="63" t="s">
        <v>341</v>
      </c>
      <c r="K35" s="66"/>
      <c r="L35" s="66"/>
      <c r="M35" s="114"/>
      <c r="N35" s="66"/>
      <c r="O35" s="64" t="s">
        <v>342</v>
      </c>
      <c r="P35" s="64">
        <v>60</v>
      </c>
      <c r="Q35" s="66"/>
      <c r="R35" s="72" t="s">
        <v>343</v>
      </c>
      <c r="S35" s="68"/>
      <c r="T35" s="68"/>
      <c r="U35" s="78">
        <v>16208</v>
      </c>
      <c r="V35" s="73" t="s">
        <v>71</v>
      </c>
      <c r="W35" s="115" t="s">
        <v>587</v>
      </c>
      <c r="X35" s="88">
        <v>9</v>
      </c>
      <c r="Y35" s="115" t="s">
        <v>588</v>
      </c>
      <c r="Z35" s="88">
        <v>9</v>
      </c>
      <c r="AA35" s="116" t="s">
        <v>607</v>
      </c>
      <c r="AB35" s="88">
        <v>9</v>
      </c>
      <c r="AC35" s="116" t="s">
        <v>589</v>
      </c>
      <c r="AD35" s="88">
        <v>9</v>
      </c>
      <c r="AE35" s="116" t="s">
        <v>608</v>
      </c>
      <c r="AF35" s="88">
        <v>9</v>
      </c>
      <c r="AG35" s="116" t="s">
        <v>609</v>
      </c>
      <c r="AH35" s="88">
        <v>9</v>
      </c>
      <c r="AI35" s="116" t="s">
        <v>610</v>
      </c>
      <c r="AJ35" s="88">
        <v>9</v>
      </c>
      <c r="AK35" s="115" t="s">
        <v>590</v>
      </c>
      <c r="AL35" s="88">
        <v>9</v>
      </c>
      <c r="AM35" s="116" t="s">
        <v>591</v>
      </c>
      <c r="AN35" s="88">
        <v>9</v>
      </c>
      <c r="AO35" s="116" t="s">
        <v>592</v>
      </c>
      <c r="AP35" s="88">
        <v>9</v>
      </c>
      <c r="AQ35" s="115" t="s">
        <v>593</v>
      </c>
      <c r="AR35" s="88">
        <v>9</v>
      </c>
      <c r="AS35" s="115" t="s">
        <v>596</v>
      </c>
      <c r="AT35" s="91">
        <v>9</v>
      </c>
      <c r="AU35" s="117" t="s">
        <v>597</v>
      </c>
      <c r="AV35" s="91">
        <v>9</v>
      </c>
      <c r="AW35" s="115" t="s">
        <v>594</v>
      </c>
      <c r="AX35" s="88">
        <v>9</v>
      </c>
      <c r="AY35" s="116" t="s">
        <v>595</v>
      </c>
      <c r="AZ35" s="88">
        <v>9</v>
      </c>
      <c r="BA35" s="115" t="s">
        <v>614</v>
      </c>
      <c r="BB35" s="88">
        <v>9</v>
      </c>
      <c r="BC35" s="118" t="s">
        <v>599</v>
      </c>
      <c r="BD35" s="88">
        <v>9</v>
      </c>
      <c r="BE35" s="116" t="s">
        <v>615</v>
      </c>
      <c r="BF35" s="88">
        <v>9</v>
      </c>
      <c r="BG35" s="116" t="s">
        <v>616</v>
      </c>
      <c r="BH35" s="88">
        <v>9</v>
      </c>
      <c r="BI35" s="116" t="s">
        <v>618</v>
      </c>
      <c r="BJ35" s="88">
        <v>9</v>
      </c>
      <c r="BK35" s="116" t="s">
        <v>600</v>
      </c>
      <c r="BL35" s="88">
        <v>9</v>
      </c>
      <c r="BM35" s="115" t="s">
        <v>598</v>
      </c>
      <c r="BN35" s="88">
        <v>9</v>
      </c>
      <c r="BO35" s="115" t="s">
        <v>611</v>
      </c>
      <c r="BP35" s="88">
        <v>9</v>
      </c>
      <c r="BQ35" s="116" t="s">
        <v>617</v>
      </c>
      <c r="BR35" s="88">
        <v>9</v>
      </c>
      <c r="BS35" s="116" t="s">
        <v>612</v>
      </c>
      <c r="BT35" s="88">
        <v>9</v>
      </c>
      <c r="BU35" s="116" t="s">
        <v>613</v>
      </c>
      <c r="BV35" s="88">
        <v>9</v>
      </c>
      <c r="BW35" s="115" t="s">
        <v>601</v>
      </c>
      <c r="BX35" s="88">
        <v>9</v>
      </c>
      <c r="BY35" s="115" t="s">
        <v>602</v>
      </c>
      <c r="BZ35" s="88">
        <v>9</v>
      </c>
      <c r="CA35" s="115" t="s">
        <v>603</v>
      </c>
      <c r="CB35" s="94">
        <v>10</v>
      </c>
      <c r="CC35" s="115" t="s">
        <v>604</v>
      </c>
      <c r="CD35" s="94">
        <v>10</v>
      </c>
    </row>
    <row r="36" spans="1:82" x14ac:dyDescent="0.25">
      <c r="A36" s="69" t="s">
        <v>394</v>
      </c>
      <c r="B36" s="65" t="s">
        <v>452</v>
      </c>
      <c r="C36" s="70" t="s">
        <v>209</v>
      </c>
      <c r="D36" s="62"/>
      <c r="E36" s="69" t="s">
        <v>298</v>
      </c>
      <c r="F36" s="65" t="s">
        <v>299</v>
      </c>
      <c r="G36" s="63" t="s">
        <v>359</v>
      </c>
      <c r="H36" s="63" t="s">
        <v>357</v>
      </c>
      <c r="I36" s="67"/>
      <c r="J36" s="63" t="s">
        <v>341</v>
      </c>
      <c r="K36" s="66"/>
      <c r="L36" s="66"/>
      <c r="M36" s="114"/>
      <c r="N36" s="66"/>
      <c r="O36" s="64" t="s">
        <v>342</v>
      </c>
      <c r="P36" s="64">
        <v>60</v>
      </c>
      <c r="Q36" s="66"/>
      <c r="R36" s="72" t="s">
        <v>343</v>
      </c>
      <c r="S36" s="68"/>
      <c r="T36" s="68"/>
      <c r="U36" s="78">
        <v>16208</v>
      </c>
      <c r="V36" s="73" t="s">
        <v>71</v>
      </c>
      <c r="W36" s="115" t="s">
        <v>587</v>
      </c>
      <c r="X36" s="88">
        <v>7</v>
      </c>
      <c r="Y36" s="115" t="s">
        <v>588</v>
      </c>
      <c r="Z36" s="88">
        <v>7</v>
      </c>
      <c r="AA36" s="116" t="s">
        <v>607</v>
      </c>
      <c r="AB36" s="88">
        <v>7</v>
      </c>
      <c r="AC36" s="116" t="s">
        <v>589</v>
      </c>
      <c r="AD36" s="88">
        <v>7</v>
      </c>
      <c r="AE36" s="116" t="s">
        <v>608</v>
      </c>
      <c r="AF36" s="88">
        <v>7</v>
      </c>
      <c r="AG36" s="116" t="s">
        <v>609</v>
      </c>
      <c r="AH36" s="88">
        <v>7</v>
      </c>
      <c r="AI36" s="116" t="s">
        <v>610</v>
      </c>
      <c r="AJ36" s="88">
        <v>7</v>
      </c>
      <c r="AK36" s="115" t="s">
        <v>590</v>
      </c>
      <c r="AL36" s="88">
        <v>7</v>
      </c>
      <c r="AM36" s="116" t="s">
        <v>591</v>
      </c>
      <c r="AN36" s="88">
        <v>7</v>
      </c>
      <c r="AO36" s="116" t="s">
        <v>592</v>
      </c>
      <c r="AP36" s="88">
        <v>7</v>
      </c>
      <c r="AQ36" s="115" t="s">
        <v>593</v>
      </c>
      <c r="AR36" s="88">
        <v>7</v>
      </c>
      <c r="AS36" s="115" t="s">
        <v>596</v>
      </c>
      <c r="AT36" s="88">
        <v>7</v>
      </c>
      <c r="AU36" s="117" t="s">
        <v>597</v>
      </c>
      <c r="AV36" s="88">
        <v>7</v>
      </c>
      <c r="AW36" s="115" t="s">
        <v>594</v>
      </c>
      <c r="AX36" s="88">
        <v>7</v>
      </c>
      <c r="AY36" s="116" t="s">
        <v>595</v>
      </c>
      <c r="AZ36" s="88">
        <v>7</v>
      </c>
      <c r="BA36" s="115" t="s">
        <v>614</v>
      </c>
      <c r="BB36" s="88">
        <v>7</v>
      </c>
      <c r="BC36" s="118" t="s">
        <v>599</v>
      </c>
      <c r="BD36" s="88">
        <v>7</v>
      </c>
      <c r="BE36" s="116" t="s">
        <v>615</v>
      </c>
      <c r="BF36" s="88">
        <v>7</v>
      </c>
      <c r="BG36" s="116" t="s">
        <v>616</v>
      </c>
      <c r="BH36" s="88">
        <v>7</v>
      </c>
      <c r="BI36" s="116" t="s">
        <v>618</v>
      </c>
      <c r="BJ36" s="88">
        <v>7</v>
      </c>
      <c r="BK36" s="116" t="s">
        <v>600</v>
      </c>
      <c r="BL36" s="88">
        <v>7</v>
      </c>
      <c r="BM36" s="115" t="s">
        <v>598</v>
      </c>
      <c r="BN36" s="88">
        <v>7</v>
      </c>
      <c r="BO36" s="115" t="s">
        <v>611</v>
      </c>
      <c r="BP36" s="88">
        <v>7</v>
      </c>
      <c r="BQ36" s="116" t="s">
        <v>617</v>
      </c>
      <c r="BR36" s="88">
        <v>7</v>
      </c>
      <c r="BS36" s="116" t="s">
        <v>612</v>
      </c>
      <c r="BT36" s="88">
        <v>7</v>
      </c>
      <c r="BU36" s="116" t="s">
        <v>613</v>
      </c>
      <c r="BV36" s="88">
        <v>7</v>
      </c>
      <c r="BW36" s="115" t="s">
        <v>601</v>
      </c>
      <c r="BX36" s="88">
        <v>7</v>
      </c>
      <c r="BY36" s="115" t="s">
        <v>602</v>
      </c>
      <c r="BZ36" s="88">
        <v>7</v>
      </c>
      <c r="CA36" s="115" t="s">
        <v>603</v>
      </c>
      <c r="CB36" s="94">
        <v>10</v>
      </c>
      <c r="CC36" s="115" t="s">
        <v>604</v>
      </c>
      <c r="CD36" s="94">
        <v>10</v>
      </c>
    </row>
    <row r="37" spans="1:82" x14ac:dyDescent="0.25">
      <c r="A37" s="69" t="s">
        <v>395</v>
      </c>
      <c r="B37" s="65" t="s">
        <v>453</v>
      </c>
      <c r="C37" s="70" t="s">
        <v>210</v>
      </c>
      <c r="D37" s="62"/>
      <c r="E37" s="69" t="s">
        <v>298</v>
      </c>
      <c r="F37" s="65" t="s">
        <v>300</v>
      </c>
      <c r="G37" s="63" t="s">
        <v>359</v>
      </c>
      <c r="H37" s="63" t="s">
        <v>357</v>
      </c>
      <c r="I37" s="67"/>
      <c r="J37" s="63" t="s">
        <v>341</v>
      </c>
      <c r="K37" s="66"/>
      <c r="L37" s="66"/>
      <c r="M37" s="114"/>
      <c r="N37" s="66"/>
      <c r="O37" s="64" t="s">
        <v>342</v>
      </c>
      <c r="P37" s="64">
        <v>60</v>
      </c>
      <c r="Q37" s="66"/>
      <c r="R37" s="72" t="s">
        <v>343</v>
      </c>
      <c r="S37" s="68"/>
      <c r="T37" s="68"/>
      <c r="U37" s="78">
        <v>16208</v>
      </c>
      <c r="V37" s="73" t="s">
        <v>71</v>
      </c>
      <c r="W37" s="115" t="s">
        <v>587</v>
      </c>
      <c r="X37" s="88">
        <v>7</v>
      </c>
      <c r="Y37" s="115" t="s">
        <v>588</v>
      </c>
      <c r="Z37" s="88">
        <v>7</v>
      </c>
      <c r="AA37" s="116" t="s">
        <v>607</v>
      </c>
      <c r="AB37" s="88">
        <v>7</v>
      </c>
      <c r="AC37" s="116" t="s">
        <v>589</v>
      </c>
      <c r="AD37" s="88">
        <v>7</v>
      </c>
      <c r="AE37" s="116" t="s">
        <v>608</v>
      </c>
      <c r="AF37" s="88">
        <v>7</v>
      </c>
      <c r="AG37" s="116" t="s">
        <v>609</v>
      </c>
      <c r="AH37" s="88">
        <v>7</v>
      </c>
      <c r="AI37" s="116" t="s">
        <v>610</v>
      </c>
      <c r="AJ37" s="88">
        <v>7</v>
      </c>
      <c r="AK37" s="115" t="s">
        <v>590</v>
      </c>
      <c r="AL37" s="88">
        <v>7</v>
      </c>
      <c r="AM37" s="116" t="s">
        <v>591</v>
      </c>
      <c r="AN37" s="88">
        <v>7</v>
      </c>
      <c r="AO37" s="116" t="s">
        <v>592</v>
      </c>
      <c r="AP37" s="88">
        <v>7</v>
      </c>
      <c r="AQ37" s="115" t="s">
        <v>593</v>
      </c>
      <c r="AR37" s="88">
        <v>7</v>
      </c>
      <c r="AS37" s="115" t="s">
        <v>596</v>
      </c>
      <c r="AT37" s="88">
        <v>7</v>
      </c>
      <c r="AU37" s="117" t="s">
        <v>597</v>
      </c>
      <c r="AV37" s="88">
        <v>7</v>
      </c>
      <c r="AW37" s="115" t="s">
        <v>594</v>
      </c>
      <c r="AX37" s="88">
        <v>7</v>
      </c>
      <c r="AY37" s="116" t="s">
        <v>595</v>
      </c>
      <c r="AZ37" s="88">
        <v>7</v>
      </c>
      <c r="BA37" s="115" t="s">
        <v>614</v>
      </c>
      <c r="BB37" s="88">
        <v>7</v>
      </c>
      <c r="BC37" s="118" t="s">
        <v>599</v>
      </c>
      <c r="BD37" s="88">
        <v>7</v>
      </c>
      <c r="BE37" s="116" t="s">
        <v>615</v>
      </c>
      <c r="BF37" s="88">
        <v>7</v>
      </c>
      <c r="BG37" s="116" t="s">
        <v>616</v>
      </c>
      <c r="BH37" s="88">
        <v>7</v>
      </c>
      <c r="BI37" s="116" t="s">
        <v>618</v>
      </c>
      <c r="BJ37" s="88">
        <v>7</v>
      </c>
      <c r="BK37" s="116" t="s">
        <v>600</v>
      </c>
      <c r="BL37" s="88">
        <v>7</v>
      </c>
      <c r="BM37" s="115" t="s">
        <v>598</v>
      </c>
      <c r="BN37" s="88">
        <v>7</v>
      </c>
      <c r="BO37" s="115" t="s">
        <v>611</v>
      </c>
      <c r="BP37" s="88">
        <v>7</v>
      </c>
      <c r="BQ37" s="116" t="s">
        <v>617</v>
      </c>
      <c r="BR37" s="88">
        <v>7</v>
      </c>
      <c r="BS37" s="116" t="s">
        <v>612</v>
      </c>
      <c r="BT37" s="88">
        <v>7</v>
      </c>
      <c r="BU37" s="116" t="s">
        <v>613</v>
      </c>
      <c r="BV37" s="88">
        <v>7</v>
      </c>
      <c r="BW37" s="115" t="s">
        <v>601</v>
      </c>
      <c r="BX37" s="88">
        <v>7</v>
      </c>
      <c r="BY37" s="115" t="s">
        <v>602</v>
      </c>
      <c r="BZ37" s="88">
        <v>7</v>
      </c>
      <c r="CA37" s="115" t="s">
        <v>603</v>
      </c>
      <c r="CB37" s="94">
        <v>10</v>
      </c>
      <c r="CC37" s="115" t="s">
        <v>604</v>
      </c>
      <c r="CD37" s="94">
        <v>10</v>
      </c>
    </row>
    <row r="38" spans="1:82" x14ac:dyDescent="0.25">
      <c r="A38" s="69" t="s">
        <v>396</v>
      </c>
      <c r="B38" s="65" t="s">
        <v>454</v>
      </c>
      <c r="C38" s="70" t="s">
        <v>211</v>
      </c>
      <c r="D38" s="62"/>
      <c r="E38" s="69" t="s">
        <v>301</v>
      </c>
      <c r="F38" s="65" t="s">
        <v>302</v>
      </c>
      <c r="G38" s="63" t="s">
        <v>359</v>
      </c>
      <c r="H38" s="63" t="s">
        <v>357</v>
      </c>
      <c r="I38" s="67"/>
      <c r="J38" s="63" t="s">
        <v>341</v>
      </c>
      <c r="K38" s="66"/>
      <c r="L38" s="66"/>
      <c r="M38" s="114"/>
      <c r="N38" s="66"/>
      <c r="O38" s="64" t="s">
        <v>342</v>
      </c>
      <c r="P38" s="64">
        <v>60</v>
      </c>
      <c r="Q38" s="66"/>
      <c r="R38" s="72" t="s">
        <v>343</v>
      </c>
      <c r="S38" s="68"/>
      <c r="T38" s="68"/>
      <c r="U38" s="78">
        <v>16208</v>
      </c>
      <c r="V38" s="73" t="s">
        <v>71</v>
      </c>
      <c r="W38" s="115" t="s">
        <v>587</v>
      </c>
      <c r="X38" s="88">
        <v>7</v>
      </c>
      <c r="Y38" s="115" t="s">
        <v>588</v>
      </c>
      <c r="Z38" s="88">
        <v>7</v>
      </c>
      <c r="AA38" s="116" t="s">
        <v>607</v>
      </c>
      <c r="AB38" s="88">
        <v>7</v>
      </c>
      <c r="AC38" s="116" t="s">
        <v>589</v>
      </c>
      <c r="AD38" s="88">
        <v>7</v>
      </c>
      <c r="AE38" s="116" t="s">
        <v>608</v>
      </c>
      <c r="AF38" s="88">
        <v>7</v>
      </c>
      <c r="AG38" s="116" t="s">
        <v>609</v>
      </c>
      <c r="AH38" s="88">
        <v>7</v>
      </c>
      <c r="AI38" s="116" t="s">
        <v>610</v>
      </c>
      <c r="AJ38" s="88">
        <v>7</v>
      </c>
      <c r="AK38" s="115" t="s">
        <v>590</v>
      </c>
      <c r="AL38" s="88">
        <v>7</v>
      </c>
      <c r="AM38" s="116" t="s">
        <v>591</v>
      </c>
      <c r="AN38" s="88">
        <v>7</v>
      </c>
      <c r="AO38" s="116" t="s">
        <v>592</v>
      </c>
      <c r="AP38" s="88">
        <v>7</v>
      </c>
      <c r="AQ38" s="115" t="s">
        <v>593</v>
      </c>
      <c r="AR38" s="88">
        <v>7</v>
      </c>
      <c r="AS38" s="115" t="s">
        <v>596</v>
      </c>
      <c r="AT38" s="88">
        <v>7</v>
      </c>
      <c r="AU38" s="117" t="s">
        <v>597</v>
      </c>
      <c r="AV38" s="88">
        <v>7</v>
      </c>
      <c r="AW38" s="115" t="s">
        <v>594</v>
      </c>
      <c r="AX38" s="88">
        <v>7</v>
      </c>
      <c r="AY38" s="116" t="s">
        <v>595</v>
      </c>
      <c r="AZ38" s="88">
        <v>7</v>
      </c>
      <c r="BA38" s="115" t="s">
        <v>614</v>
      </c>
      <c r="BB38" s="88">
        <v>7</v>
      </c>
      <c r="BC38" s="118" t="s">
        <v>599</v>
      </c>
      <c r="BD38" s="88">
        <v>7</v>
      </c>
      <c r="BE38" s="116" t="s">
        <v>615</v>
      </c>
      <c r="BF38" s="88">
        <v>7</v>
      </c>
      <c r="BG38" s="116" t="s">
        <v>616</v>
      </c>
      <c r="BH38" s="88">
        <v>7</v>
      </c>
      <c r="BI38" s="116" t="s">
        <v>618</v>
      </c>
      <c r="BJ38" s="88">
        <v>7</v>
      </c>
      <c r="BK38" s="116" t="s">
        <v>600</v>
      </c>
      <c r="BL38" s="88">
        <v>7</v>
      </c>
      <c r="BM38" s="115" t="s">
        <v>598</v>
      </c>
      <c r="BN38" s="88">
        <v>7</v>
      </c>
      <c r="BO38" s="115" t="s">
        <v>611</v>
      </c>
      <c r="BP38" s="88">
        <v>7</v>
      </c>
      <c r="BQ38" s="116" t="s">
        <v>617</v>
      </c>
      <c r="BR38" s="88">
        <v>7</v>
      </c>
      <c r="BS38" s="116" t="s">
        <v>612</v>
      </c>
      <c r="BT38" s="88">
        <v>7</v>
      </c>
      <c r="BU38" s="116" t="s">
        <v>613</v>
      </c>
      <c r="BV38" s="88">
        <v>7</v>
      </c>
      <c r="BW38" s="115" t="s">
        <v>601</v>
      </c>
      <c r="BX38" s="88">
        <v>7</v>
      </c>
      <c r="BY38" s="115" t="s">
        <v>602</v>
      </c>
      <c r="BZ38" s="88">
        <v>7</v>
      </c>
      <c r="CA38" s="115" t="s">
        <v>603</v>
      </c>
      <c r="CB38" s="94">
        <v>10</v>
      </c>
      <c r="CC38" s="115" t="s">
        <v>604</v>
      </c>
      <c r="CD38" s="94">
        <v>10</v>
      </c>
    </row>
    <row r="39" spans="1:82" x14ac:dyDescent="0.25">
      <c r="A39" s="69" t="s">
        <v>397</v>
      </c>
      <c r="B39" s="65" t="s">
        <v>455</v>
      </c>
      <c r="C39" s="70" t="s">
        <v>212</v>
      </c>
      <c r="D39" s="62"/>
      <c r="E39" s="69" t="s">
        <v>303</v>
      </c>
      <c r="F39" s="65" t="s">
        <v>304</v>
      </c>
      <c r="G39" s="63" t="s">
        <v>359</v>
      </c>
      <c r="H39" s="63" t="s">
        <v>357</v>
      </c>
      <c r="I39" s="67"/>
      <c r="J39" s="63" t="s">
        <v>341</v>
      </c>
      <c r="K39" s="66"/>
      <c r="L39" s="66"/>
      <c r="M39" s="114"/>
      <c r="N39" s="66"/>
      <c r="O39" s="64" t="s">
        <v>342</v>
      </c>
      <c r="P39" s="64">
        <v>60</v>
      </c>
      <c r="Q39" s="66"/>
      <c r="R39" s="72" t="s">
        <v>343</v>
      </c>
      <c r="S39" s="68"/>
      <c r="T39" s="68"/>
      <c r="U39" s="78">
        <v>16208</v>
      </c>
      <c r="V39" s="73" t="s">
        <v>71</v>
      </c>
      <c r="W39" s="115" t="s">
        <v>587</v>
      </c>
      <c r="X39" s="88">
        <v>7</v>
      </c>
      <c r="Y39" s="115" t="s">
        <v>588</v>
      </c>
      <c r="Z39" s="88">
        <v>7</v>
      </c>
      <c r="AA39" s="116" t="s">
        <v>607</v>
      </c>
      <c r="AB39" s="88">
        <v>7</v>
      </c>
      <c r="AC39" s="116" t="s">
        <v>589</v>
      </c>
      <c r="AD39" s="88">
        <v>7</v>
      </c>
      <c r="AE39" s="116" t="s">
        <v>608</v>
      </c>
      <c r="AF39" s="88">
        <v>7</v>
      </c>
      <c r="AG39" s="116" t="s">
        <v>609</v>
      </c>
      <c r="AH39" s="88">
        <v>7</v>
      </c>
      <c r="AI39" s="116" t="s">
        <v>610</v>
      </c>
      <c r="AJ39" s="88">
        <v>7</v>
      </c>
      <c r="AK39" s="115" t="s">
        <v>590</v>
      </c>
      <c r="AL39" s="88">
        <v>7</v>
      </c>
      <c r="AM39" s="116" t="s">
        <v>591</v>
      </c>
      <c r="AN39" s="88">
        <v>7</v>
      </c>
      <c r="AO39" s="116" t="s">
        <v>592</v>
      </c>
      <c r="AP39" s="88">
        <v>7</v>
      </c>
      <c r="AQ39" s="115" t="s">
        <v>593</v>
      </c>
      <c r="AR39" s="88">
        <v>7</v>
      </c>
      <c r="AS39" s="115" t="s">
        <v>596</v>
      </c>
      <c r="AT39" s="88">
        <v>7</v>
      </c>
      <c r="AU39" s="117" t="s">
        <v>597</v>
      </c>
      <c r="AV39" s="88">
        <v>7</v>
      </c>
      <c r="AW39" s="115" t="s">
        <v>594</v>
      </c>
      <c r="AX39" s="88">
        <v>7</v>
      </c>
      <c r="AY39" s="116" t="s">
        <v>595</v>
      </c>
      <c r="AZ39" s="88">
        <v>7</v>
      </c>
      <c r="BA39" s="115" t="s">
        <v>614</v>
      </c>
      <c r="BB39" s="88">
        <v>7</v>
      </c>
      <c r="BC39" s="118" t="s">
        <v>599</v>
      </c>
      <c r="BD39" s="88">
        <v>7</v>
      </c>
      <c r="BE39" s="116" t="s">
        <v>615</v>
      </c>
      <c r="BF39" s="88">
        <v>7</v>
      </c>
      <c r="BG39" s="116" t="s">
        <v>616</v>
      </c>
      <c r="BH39" s="88">
        <v>7</v>
      </c>
      <c r="BI39" s="116" t="s">
        <v>618</v>
      </c>
      <c r="BJ39" s="88">
        <v>7</v>
      </c>
      <c r="BK39" s="116" t="s">
        <v>600</v>
      </c>
      <c r="BL39" s="88">
        <v>7</v>
      </c>
      <c r="BM39" s="115" t="s">
        <v>598</v>
      </c>
      <c r="BN39" s="88">
        <v>7</v>
      </c>
      <c r="BO39" s="115" t="s">
        <v>611</v>
      </c>
      <c r="BP39" s="88">
        <v>7</v>
      </c>
      <c r="BQ39" s="116" t="s">
        <v>617</v>
      </c>
      <c r="BR39" s="88">
        <v>7</v>
      </c>
      <c r="BS39" s="116" t="s">
        <v>612</v>
      </c>
      <c r="BT39" s="88">
        <v>7</v>
      </c>
      <c r="BU39" s="116" t="s">
        <v>613</v>
      </c>
      <c r="BV39" s="88">
        <v>7</v>
      </c>
      <c r="BW39" s="115" t="s">
        <v>601</v>
      </c>
      <c r="BX39" s="88">
        <v>7</v>
      </c>
      <c r="BY39" s="115" t="s">
        <v>602</v>
      </c>
      <c r="BZ39" s="88">
        <v>7</v>
      </c>
      <c r="CA39" s="115" t="s">
        <v>603</v>
      </c>
      <c r="CB39" s="94">
        <v>10</v>
      </c>
      <c r="CC39" s="115" t="s">
        <v>604</v>
      </c>
      <c r="CD39" s="94">
        <v>10</v>
      </c>
    </row>
    <row r="40" spans="1:82" x14ac:dyDescent="0.25">
      <c r="A40" s="69" t="s">
        <v>398</v>
      </c>
      <c r="B40" s="65" t="s">
        <v>456</v>
      </c>
      <c r="C40" s="70" t="s">
        <v>213</v>
      </c>
      <c r="D40" s="62"/>
      <c r="E40" s="69" t="s">
        <v>305</v>
      </c>
      <c r="F40" s="65" t="s">
        <v>306</v>
      </c>
      <c r="G40" s="63" t="s">
        <v>359</v>
      </c>
      <c r="H40" s="63" t="s">
        <v>357</v>
      </c>
      <c r="I40" s="67"/>
      <c r="J40" s="63" t="s">
        <v>341</v>
      </c>
      <c r="K40" s="66"/>
      <c r="L40" s="66"/>
      <c r="M40" s="114"/>
      <c r="N40" s="66"/>
      <c r="O40" s="64" t="s">
        <v>342</v>
      </c>
      <c r="P40" s="64">
        <v>60</v>
      </c>
      <c r="Q40" s="66"/>
      <c r="R40" s="72" t="s">
        <v>343</v>
      </c>
      <c r="S40" s="68"/>
      <c r="T40" s="68"/>
      <c r="U40" s="78">
        <v>16208</v>
      </c>
      <c r="V40" s="73" t="s">
        <v>71</v>
      </c>
      <c r="W40" s="115" t="s">
        <v>587</v>
      </c>
      <c r="X40" s="88">
        <v>7</v>
      </c>
      <c r="Y40" s="115" t="s">
        <v>588</v>
      </c>
      <c r="Z40" s="88">
        <v>7</v>
      </c>
      <c r="AA40" s="116" t="s">
        <v>607</v>
      </c>
      <c r="AB40" s="88">
        <v>7</v>
      </c>
      <c r="AC40" s="116" t="s">
        <v>589</v>
      </c>
      <c r="AD40" s="88">
        <v>7</v>
      </c>
      <c r="AE40" s="116" t="s">
        <v>608</v>
      </c>
      <c r="AF40" s="88">
        <v>7</v>
      </c>
      <c r="AG40" s="116" t="s">
        <v>609</v>
      </c>
      <c r="AH40" s="88">
        <v>7</v>
      </c>
      <c r="AI40" s="116" t="s">
        <v>610</v>
      </c>
      <c r="AJ40" s="88">
        <v>7</v>
      </c>
      <c r="AK40" s="115" t="s">
        <v>590</v>
      </c>
      <c r="AL40" s="88">
        <v>7</v>
      </c>
      <c r="AM40" s="116" t="s">
        <v>591</v>
      </c>
      <c r="AN40" s="88">
        <v>7</v>
      </c>
      <c r="AO40" s="116" t="s">
        <v>592</v>
      </c>
      <c r="AP40" s="88">
        <v>7</v>
      </c>
      <c r="AQ40" s="115" t="s">
        <v>593</v>
      </c>
      <c r="AR40" s="88">
        <v>7</v>
      </c>
      <c r="AS40" s="115" t="s">
        <v>596</v>
      </c>
      <c r="AT40" s="88">
        <v>7</v>
      </c>
      <c r="AU40" s="117" t="s">
        <v>597</v>
      </c>
      <c r="AV40" s="88">
        <v>7</v>
      </c>
      <c r="AW40" s="115" t="s">
        <v>594</v>
      </c>
      <c r="AX40" s="88">
        <v>7</v>
      </c>
      <c r="AY40" s="116" t="s">
        <v>595</v>
      </c>
      <c r="AZ40" s="88">
        <v>7</v>
      </c>
      <c r="BA40" s="115" t="s">
        <v>614</v>
      </c>
      <c r="BB40" s="88">
        <v>7</v>
      </c>
      <c r="BC40" s="118" t="s">
        <v>599</v>
      </c>
      <c r="BD40" s="88">
        <v>7</v>
      </c>
      <c r="BE40" s="116" t="s">
        <v>615</v>
      </c>
      <c r="BF40" s="88">
        <v>7</v>
      </c>
      <c r="BG40" s="116" t="s">
        <v>616</v>
      </c>
      <c r="BH40" s="88">
        <v>7</v>
      </c>
      <c r="BI40" s="116" t="s">
        <v>618</v>
      </c>
      <c r="BJ40" s="88">
        <v>7</v>
      </c>
      <c r="BK40" s="116" t="s">
        <v>600</v>
      </c>
      <c r="BL40" s="88">
        <v>7</v>
      </c>
      <c r="BM40" s="115" t="s">
        <v>598</v>
      </c>
      <c r="BN40" s="88">
        <v>7</v>
      </c>
      <c r="BO40" s="115" t="s">
        <v>611</v>
      </c>
      <c r="BP40" s="88">
        <v>7</v>
      </c>
      <c r="BQ40" s="116" t="s">
        <v>617</v>
      </c>
      <c r="BR40" s="88">
        <v>7</v>
      </c>
      <c r="BS40" s="116" t="s">
        <v>612</v>
      </c>
      <c r="BT40" s="88">
        <v>7</v>
      </c>
      <c r="BU40" s="116" t="s">
        <v>613</v>
      </c>
      <c r="BV40" s="88">
        <v>7</v>
      </c>
      <c r="BW40" s="115" t="s">
        <v>601</v>
      </c>
      <c r="BX40" s="88">
        <v>7</v>
      </c>
      <c r="BY40" s="115" t="s">
        <v>602</v>
      </c>
      <c r="BZ40" s="88">
        <v>7</v>
      </c>
      <c r="CA40" s="115" t="s">
        <v>603</v>
      </c>
      <c r="CB40" s="94">
        <v>10</v>
      </c>
      <c r="CC40" s="115" t="s">
        <v>604</v>
      </c>
      <c r="CD40" s="94">
        <v>10</v>
      </c>
    </row>
    <row r="41" spans="1:82" x14ac:dyDescent="0.25">
      <c r="A41" s="69" t="s">
        <v>399</v>
      </c>
      <c r="B41" s="65" t="s">
        <v>457</v>
      </c>
      <c r="C41" s="70" t="s">
        <v>214</v>
      </c>
      <c r="D41" s="62"/>
      <c r="E41" s="69" t="s">
        <v>305</v>
      </c>
      <c r="F41" s="65" t="s">
        <v>307</v>
      </c>
      <c r="G41" s="63" t="s">
        <v>359</v>
      </c>
      <c r="H41" s="63" t="s">
        <v>357</v>
      </c>
      <c r="I41" s="67"/>
      <c r="J41" s="63" t="s">
        <v>341</v>
      </c>
      <c r="K41" s="66"/>
      <c r="L41" s="66"/>
      <c r="M41" s="114"/>
      <c r="N41" s="66"/>
      <c r="O41" s="64" t="s">
        <v>342</v>
      </c>
      <c r="P41" s="64">
        <v>60</v>
      </c>
      <c r="Q41" s="66"/>
      <c r="R41" s="72" t="s">
        <v>343</v>
      </c>
      <c r="S41" s="68"/>
      <c r="T41" s="68"/>
      <c r="U41" s="78">
        <v>16208</v>
      </c>
      <c r="V41" s="73" t="s">
        <v>71</v>
      </c>
      <c r="W41" s="115" t="s">
        <v>587</v>
      </c>
      <c r="X41" s="88">
        <v>7</v>
      </c>
      <c r="Y41" s="115" t="s">
        <v>588</v>
      </c>
      <c r="Z41" s="88">
        <v>7</v>
      </c>
      <c r="AA41" s="116" t="s">
        <v>607</v>
      </c>
      <c r="AB41" s="88">
        <v>7</v>
      </c>
      <c r="AC41" s="116" t="s">
        <v>589</v>
      </c>
      <c r="AD41" s="88">
        <v>7</v>
      </c>
      <c r="AE41" s="116" t="s">
        <v>608</v>
      </c>
      <c r="AF41" s="88">
        <v>7</v>
      </c>
      <c r="AG41" s="116" t="s">
        <v>609</v>
      </c>
      <c r="AH41" s="88">
        <v>7</v>
      </c>
      <c r="AI41" s="116" t="s">
        <v>610</v>
      </c>
      <c r="AJ41" s="88">
        <v>7</v>
      </c>
      <c r="AK41" s="115" t="s">
        <v>590</v>
      </c>
      <c r="AL41" s="88">
        <v>7</v>
      </c>
      <c r="AM41" s="116" t="s">
        <v>591</v>
      </c>
      <c r="AN41" s="88">
        <v>7</v>
      </c>
      <c r="AO41" s="116" t="s">
        <v>592</v>
      </c>
      <c r="AP41" s="88">
        <v>7</v>
      </c>
      <c r="AQ41" s="115" t="s">
        <v>593</v>
      </c>
      <c r="AR41" s="88">
        <v>7</v>
      </c>
      <c r="AS41" s="115" t="s">
        <v>596</v>
      </c>
      <c r="AT41" s="88">
        <v>7</v>
      </c>
      <c r="AU41" s="117" t="s">
        <v>597</v>
      </c>
      <c r="AV41" s="88">
        <v>7</v>
      </c>
      <c r="AW41" s="115" t="s">
        <v>594</v>
      </c>
      <c r="AX41" s="88">
        <v>7</v>
      </c>
      <c r="AY41" s="116" t="s">
        <v>595</v>
      </c>
      <c r="AZ41" s="88">
        <v>7</v>
      </c>
      <c r="BA41" s="115" t="s">
        <v>614</v>
      </c>
      <c r="BB41" s="88">
        <v>7</v>
      </c>
      <c r="BC41" s="118" t="s">
        <v>599</v>
      </c>
      <c r="BD41" s="88">
        <v>7</v>
      </c>
      <c r="BE41" s="116" t="s">
        <v>615</v>
      </c>
      <c r="BF41" s="88">
        <v>7</v>
      </c>
      <c r="BG41" s="116" t="s">
        <v>616</v>
      </c>
      <c r="BH41" s="88">
        <v>7</v>
      </c>
      <c r="BI41" s="116" t="s">
        <v>618</v>
      </c>
      <c r="BJ41" s="88">
        <v>7</v>
      </c>
      <c r="BK41" s="116" t="s">
        <v>600</v>
      </c>
      <c r="BL41" s="88">
        <v>7</v>
      </c>
      <c r="BM41" s="115" t="s">
        <v>598</v>
      </c>
      <c r="BN41" s="88">
        <v>7</v>
      </c>
      <c r="BO41" s="115" t="s">
        <v>611</v>
      </c>
      <c r="BP41" s="88">
        <v>7</v>
      </c>
      <c r="BQ41" s="116" t="s">
        <v>617</v>
      </c>
      <c r="BR41" s="88">
        <v>7</v>
      </c>
      <c r="BS41" s="116" t="s">
        <v>612</v>
      </c>
      <c r="BT41" s="88">
        <v>7</v>
      </c>
      <c r="BU41" s="116" t="s">
        <v>613</v>
      </c>
      <c r="BV41" s="88">
        <v>7</v>
      </c>
      <c r="BW41" s="115" t="s">
        <v>601</v>
      </c>
      <c r="BX41" s="88">
        <v>7</v>
      </c>
      <c r="BY41" s="115" t="s">
        <v>602</v>
      </c>
      <c r="BZ41" s="88">
        <v>7</v>
      </c>
      <c r="CA41" s="115" t="s">
        <v>603</v>
      </c>
      <c r="CB41" s="94">
        <v>10</v>
      </c>
      <c r="CC41" s="115" t="s">
        <v>604</v>
      </c>
      <c r="CD41" s="94">
        <v>10</v>
      </c>
    </row>
    <row r="42" spans="1:82" x14ac:dyDescent="0.25">
      <c r="A42" s="69" t="s">
        <v>400</v>
      </c>
      <c r="B42" s="65" t="s">
        <v>458</v>
      </c>
      <c r="C42" s="70" t="s">
        <v>215</v>
      </c>
      <c r="D42" s="62"/>
      <c r="E42" s="69" t="s">
        <v>308</v>
      </c>
      <c r="F42" s="65" t="s">
        <v>309</v>
      </c>
      <c r="G42" s="63" t="s">
        <v>359</v>
      </c>
      <c r="H42" s="63" t="s">
        <v>357</v>
      </c>
      <c r="I42" s="67"/>
      <c r="J42" s="63" t="s">
        <v>341</v>
      </c>
      <c r="K42" s="66"/>
      <c r="L42" s="66"/>
      <c r="M42" s="114"/>
      <c r="N42" s="66"/>
      <c r="O42" s="64" t="s">
        <v>342</v>
      </c>
      <c r="P42" s="64">
        <v>60</v>
      </c>
      <c r="Q42" s="66"/>
      <c r="R42" s="72" t="s">
        <v>343</v>
      </c>
      <c r="S42" s="68"/>
      <c r="T42" s="68"/>
      <c r="U42" s="78">
        <v>16208</v>
      </c>
      <c r="V42" s="73" t="s">
        <v>71</v>
      </c>
      <c r="W42" s="115" t="s">
        <v>587</v>
      </c>
      <c r="X42" s="88">
        <v>9</v>
      </c>
      <c r="Y42" s="115" t="s">
        <v>588</v>
      </c>
      <c r="Z42" s="88">
        <v>9</v>
      </c>
      <c r="AA42" s="116" t="s">
        <v>607</v>
      </c>
      <c r="AB42" s="88">
        <v>9</v>
      </c>
      <c r="AC42" s="116" t="s">
        <v>589</v>
      </c>
      <c r="AD42" s="88">
        <v>9</v>
      </c>
      <c r="AE42" s="116" t="s">
        <v>608</v>
      </c>
      <c r="AF42" s="88">
        <v>9</v>
      </c>
      <c r="AG42" s="116" t="s">
        <v>609</v>
      </c>
      <c r="AH42" s="88">
        <v>9</v>
      </c>
      <c r="AI42" s="116" t="s">
        <v>610</v>
      </c>
      <c r="AJ42" s="88">
        <v>9</v>
      </c>
      <c r="AK42" s="115" t="s">
        <v>590</v>
      </c>
      <c r="AL42" s="88">
        <v>9</v>
      </c>
      <c r="AM42" s="116" t="s">
        <v>591</v>
      </c>
      <c r="AN42" s="88">
        <v>9</v>
      </c>
      <c r="AO42" s="116" t="s">
        <v>592</v>
      </c>
      <c r="AP42" s="88">
        <v>9</v>
      </c>
      <c r="AQ42" s="115" t="s">
        <v>593</v>
      </c>
      <c r="AR42" s="88">
        <v>9</v>
      </c>
      <c r="AS42" s="115" t="s">
        <v>596</v>
      </c>
      <c r="AT42" s="91">
        <v>9</v>
      </c>
      <c r="AU42" s="117" t="s">
        <v>597</v>
      </c>
      <c r="AV42" s="91">
        <v>9</v>
      </c>
      <c r="AW42" s="115" t="s">
        <v>594</v>
      </c>
      <c r="AX42" s="88">
        <v>9</v>
      </c>
      <c r="AY42" s="116" t="s">
        <v>595</v>
      </c>
      <c r="AZ42" s="88">
        <v>9</v>
      </c>
      <c r="BA42" s="115" t="s">
        <v>614</v>
      </c>
      <c r="BB42" s="88">
        <v>9</v>
      </c>
      <c r="BC42" s="118" t="s">
        <v>599</v>
      </c>
      <c r="BD42" s="88">
        <v>9</v>
      </c>
      <c r="BE42" s="116" t="s">
        <v>615</v>
      </c>
      <c r="BF42" s="88">
        <v>9</v>
      </c>
      <c r="BG42" s="116" t="s">
        <v>616</v>
      </c>
      <c r="BH42" s="88">
        <v>9</v>
      </c>
      <c r="BI42" s="116" t="s">
        <v>618</v>
      </c>
      <c r="BJ42" s="88">
        <v>9</v>
      </c>
      <c r="BK42" s="116" t="s">
        <v>600</v>
      </c>
      <c r="BL42" s="88">
        <v>9</v>
      </c>
      <c r="BM42" s="115" t="s">
        <v>598</v>
      </c>
      <c r="BN42" s="88">
        <v>9</v>
      </c>
      <c r="BO42" s="115" t="s">
        <v>611</v>
      </c>
      <c r="BP42" s="88">
        <v>9</v>
      </c>
      <c r="BQ42" s="116" t="s">
        <v>617</v>
      </c>
      <c r="BR42" s="88">
        <v>9</v>
      </c>
      <c r="BS42" s="116" t="s">
        <v>612</v>
      </c>
      <c r="BT42" s="88">
        <v>9</v>
      </c>
      <c r="BU42" s="116" t="s">
        <v>613</v>
      </c>
      <c r="BV42" s="88">
        <v>9</v>
      </c>
      <c r="BW42" s="115" t="s">
        <v>601</v>
      </c>
      <c r="BX42" s="88">
        <v>9</v>
      </c>
      <c r="BY42" s="115" t="s">
        <v>602</v>
      </c>
      <c r="BZ42" s="88">
        <v>9</v>
      </c>
      <c r="CA42" s="115" t="s">
        <v>603</v>
      </c>
      <c r="CB42" s="94">
        <v>10</v>
      </c>
      <c r="CC42" s="115" t="s">
        <v>604</v>
      </c>
      <c r="CD42" s="94">
        <v>10</v>
      </c>
    </row>
    <row r="43" spans="1:82" x14ac:dyDescent="0.25">
      <c r="A43" s="69" t="s">
        <v>401</v>
      </c>
      <c r="B43" s="65" t="s">
        <v>459</v>
      </c>
      <c r="C43" s="70" t="s">
        <v>216</v>
      </c>
      <c r="D43" s="62"/>
      <c r="E43" s="69" t="s">
        <v>310</v>
      </c>
      <c r="F43" s="113" t="s">
        <v>630</v>
      </c>
      <c r="G43" s="63" t="s">
        <v>359</v>
      </c>
      <c r="H43" s="63" t="s">
        <v>357</v>
      </c>
      <c r="I43" s="67"/>
      <c r="J43" s="63" t="s">
        <v>341</v>
      </c>
      <c r="K43" s="66"/>
      <c r="L43" s="66"/>
      <c r="M43" s="114"/>
      <c r="N43" s="66"/>
      <c r="O43" s="64" t="s">
        <v>342</v>
      </c>
      <c r="P43" s="64">
        <v>60</v>
      </c>
      <c r="Q43" s="66"/>
      <c r="R43" s="72" t="s">
        <v>343</v>
      </c>
      <c r="S43" s="68"/>
      <c r="T43" s="68"/>
      <c r="U43" s="78">
        <v>16208</v>
      </c>
      <c r="V43" s="73" t="s">
        <v>71</v>
      </c>
      <c r="W43" s="115" t="s">
        <v>587</v>
      </c>
      <c r="X43" s="88">
        <v>7</v>
      </c>
      <c r="Y43" s="115" t="s">
        <v>588</v>
      </c>
      <c r="Z43" s="88">
        <v>7</v>
      </c>
      <c r="AA43" s="116" t="s">
        <v>607</v>
      </c>
      <c r="AB43" s="88">
        <v>7</v>
      </c>
      <c r="AC43" s="116" t="s">
        <v>589</v>
      </c>
      <c r="AD43" s="88">
        <v>7</v>
      </c>
      <c r="AE43" s="116" t="s">
        <v>608</v>
      </c>
      <c r="AF43" s="88">
        <v>7</v>
      </c>
      <c r="AG43" s="116" t="s">
        <v>609</v>
      </c>
      <c r="AH43" s="88">
        <v>7</v>
      </c>
      <c r="AI43" s="116" t="s">
        <v>610</v>
      </c>
      <c r="AJ43" s="88">
        <v>7</v>
      </c>
      <c r="AK43" s="115" t="s">
        <v>590</v>
      </c>
      <c r="AL43" s="88">
        <v>7</v>
      </c>
      <c r="AM43" s="116" t="s">
        <v>591</v>
      </c>
      <c r="AN43" s="88">
        <v>7</v>
      </c>
      <c r="AO43" s="116" t="s">
        <v>592</v>
      </c>
      <c r="AP43" s="88">
        <v>7</v>
      </c>
      <c r="AQ43" s="115" t="s">
        <v>593</v>
      </c>
      <c r="AR43" s="88">
        <v>7</v>
      </c>
      <c r="AS43" s="115" t="s">
        <v>596</v>
      </c>
      <c r="AT43" s="88">
        <v>7</v>
      </c>
      <c r="AU43" s="117" t="s">
        <v>597</v>
      </c>
      <c r="AV43" s="88">
        <v>7</v>
      </c>
      <c r="AW43" s="115" t="s">
        <v>594</v>
      </c>
      <c r="AX43" s="88">
        <v>7</v>
      </c>
      <c r="AY43" s="116" t="s">
        <v>595</v>
      </c>
      <c r="AZ43" s="88">
        <v>7</v>
      </c>
      <c r="BA43" s="115" t="s">
        <v>614</v>
      </c>
      <c r="BB43" s="88">
        <v>7</v>
      </c>
      <c r="BC43" s="118" t="s">
        <v>599</v>
      </c>
      <c r="BD43" s="88">
        <v>7</v>
      </c>
      <c r="BE43" s="116" t="s">
        <v>615</v>
      </c>
      <c r="BF43" s="88">
        <v>7</v>
      </c>
      <c r="BG43" s="116" t="s">
        <v>616</v>
      </c>
      <c r="BH43" s="88">
        <v>7</v>
      </c>
      <c r="BI43" s="116" t="s">
        <v>618</v>
      </c>
      <c r="BJ43" s="88">
        <v>7</v>
      </c>
      <c r="BK43" s="116" t="s">
        <v>600</v>
      </c>
      <c r="BL43" s="88">
        <v>7</v>
      </c>
      <c r="BM43" s="115" t="s">
        <v>598</v>
      </c>
      <c r="BN43" s="88">
        <v>7</v>
      </c>
      <c r="BO43" s="115" t="s">
        <v>611</v>
      </c>
      <c r="BP43" s="88">
        <v>7</v>
      </c>
      <c r="BQ43" s="116" t="s">
        <v>617</v>
      </c>
      <c r="BR43" s="88">
        <v>7</v>
      </c>
      <c r="BS43" s="116" t="s">
        <v>612</v>
      </c>
      <c r="BT43" s="88">
        <v>7</v>
      </c>
      <c r="BU43" s="116" t="s">
        <v>613</v>
      </c>
      <c r="BV43" s="88">
        <v>7</v>
      </c>
      <c r="BW43" s="115" t="s">
        <v>601</v>
      </c>
      <c r="BX43" s="88">
        <v>7</v>
      </c>
      <c r="BY43" s="115" t="s">
        <v>602</v>
      </c>
      <c r="BZ43" s="88">
        <v>7</v>
      </c>
      <c r="CA43" s="115" t="s">
        <v>603</v>
      </c>
      <c r="CB43" s="94">
        <v>10</v>
      </c>
      <c r="CC43" s="115" t="s">
        <v>604</v>
      </c>
      <c r="CD43" s="94">
        <v>10</v>
      </c>
    </row>
    <row r="44" spans="1:82" x14ac:dyDescent="0.25">
      <c r="A44" s="69" t="s">
        <v>402</v>
      </c>
      <c r="B44" s="65" t="s">
        <v>460</v>
      </c>
      <c r="C44" s="70" t="s">
        <v>217</v>
      </c>
      <c r="D44" s="62"/>
      <c r="E44" s="69" t="s">
        <v>311</v>
      </c>
      <c r="F44" s="65" t="s">
        <v>312</v>
      </c>
      <c r="G44" s="63" t="s">
        <v>359</v>
      </c>
      <c r="H44" s="63" t="s">
        <v>357</v>
      </c>
      <c r="I44" s="67"/>
      <c r="J44" s="63" t="s">
        <v>341</v>
      </c>
      <c r="K44" s="66"/>
      <c r="L44" s="66"/>
      <c r="M44" s="114"/>
      <c r="N44" s="66"/>
      <c r="O44" s="64" t="s">
        <v>342</v>
      </c>
      <c r="P44" s="64">
        <v>60</v>
      </c>
      <c r="Q44" s="66"/>
      <c r="R44" s="72" t="s">
        <v>343</v>
      </c>
      <c r="S44" s="68"/>
      <c r="T44" s="68"/>
      <c r="U44" s="78">
        <v>16208</v>
      </c>
      <c r="V44" s="73" t="s">
        <v>71</v>
      </c>
      <c r="W44" s="115" t="s">
        <v>587</v>
      </c>
      <c r="X44" s="88">
        <v>7</v>
      </c>
      <c r="Y44" s="115" t="s">
        <v>588</v>
      </c>
      <c r="Z44" s="88">
        <v>7</v>
      </c>
      <c r="AA44" s="116" t="s">
        <v>607</v>
      </c>
      <c r="AB44" s="88">
        <v>7</v>
      </c>
      <c r="AC44" s="116" t="s">
        <v>589</v>
      </c>
      <c r="AD44" s="88">
        <v>7</v>
      </c>
      <c r="AE44" s="116" t="s">
        <v>608</v>
      </c>
      <c r="AF44" s="88">
        <v>7</v>
      </c>
      <c r="AG44" s="116" t="s">
        <v>609</v>
      </c>
      <c r="AH44" s="88">
        <v>7</v>
      </c>
      <c r="AI44" s="116" t="s">
        <v>610</v>
      </c>
      <c r="AJ44" s="88">
        <v>7</v>
      </c>
      <c r="AK44" s="115" t="s">
        <v>590</v>
      </c>
      <c r="AL44" s="88">
        <v>7</v>
      </c>
      <c r="AM44" s="116" t="s">
        <v>591</v>
      </c>
      <c r="AN44" s="88">
        <v>7</v>
      </c>
      <c r="AO44" s="116" t="s">
        <v>592</v>
      </c>
      <c r="AP44" s="88">
        <v>7</v>
      </c>
      <c r="AQ44" s="115" t="s">
        <v>593</v>
      </c>
      <c r="AR44" s="88">
        <v>7</v>
      </c>
      <c r="AS44" s="115" t="s">
        <v>596</v>
      </c>
      <c r="AT44" s="88">
        <v>7</v>
      </c>
      <c r="AU44" s="117" t="s">
        <v>597</v>
      </c>
      <c r="AV44" s="88">
        <v>7</v>
      </c>
      <c r="AW44" s="115" t="s">
        <v>594</v>
      </c>
      <c r="AX44" s="88">
        <v>7</v>
      </c>
      <c r="AY44" s="116" t="s">
        <v>595</v>
      </c>
      <c r="AZ44" s="88">
        <v>7</v>
      </c>
      <c r="BA44" s="115" t="s">
        <v>614</v>
      </c>
      <c r="BB44" s="88">
        <v>7</v>
      </c>
      <c r="BC44" s="118" t="s">
        <v>599</v>
      </c>
      <c r="BD44" s="88">
        <v>7</v>
      </c>
      <c r="BE44" s="116" t="s">
        <v>615</v>
      </c>
      <c r="BF44" s="88">
        <v>7</v>
      </c>
      <c r="BG44" s="116" t="s">
        <v>616</v>
      </c>
      <c r="BH44" s="88">
        <v>7</v>
      </c>
      <c r="BI44" s="116" t="s">
        <v>618</v>
      </c>
      <c r="BJ44" s="88">
        <v>7</v>
      </c>
      <c r="BK44" s="116" t="s">
        <v>600</v>
      </c>
      <c r="BL44" s="88">
        <v>7</v>
      </c>
      <c r="BM44" s="115" t="s">
        <v>598</v>
      </c>
      <c r="BN44" s="88">
        <v>7</v>
      </c>
      <c r="BO44" s="115" t="s">
        <v>611</v>
      </c>
      <c r="BP44" s="88">
        <v>7</v>
      </c>
      <c r="BQ44" s="116" t="s">
        <v>617</v>
      </c>
      <c r="BR44" s="88">
        <v>7</v>
      </c>
      <c r="BS44" s="116" t="s">
        <v>612</v>
      </c>
      <c r="BT44" s="88">
        <v>7</v>
      </c>
      <c r="BU44" s="116" t="s">
        <v>613</v>
      </c>
      <c r="BV44" s="88">
        <v>7</v>
      </c>
      <c r="BW44" s="115" t="s">
        <v>601</v>
      </c>
      <c r="BX44" s="88">
        <v>7</v>
      </c>
      <c r="BY44" s="115" t="s">
        <v>602</v>
      </c>
      <c r="BZ44" s="88">
        <v>7</v>
      </c>
      <c r="CA44" s="115" t="s">
        <v>603</v>
      </c>
      <c r="CB44" s="94">
        <v>10</v>
      </c>
      <c r="CC44" s="115" t="s">
        <v>604</v>
      </c>
      <c r="CD44" s="94">
        <v>10</v>
      </c>
    </row>
    <row r="45" spans="1:82" x14ac:dyDescent="0.25">
      <c r="A45" s="69" t="s">
        <v>403</v>
      </c>
      <c r="B45" s="65" t="s">
        <v>461</v>
      </c>
      <c r="C45" s="70" t="s">
        <v>218</v>
      </c>
      <c r="D45" s="62"/>
      <c r="E45" s="69" t="s">
        <v>313</v>
      </c>
      <c r="F45" s="65" t="s">
        <v>314</v>
      </c>
      <c r="G45" s="63" t="s">
        <v>359</v>
      </c>
      <c r="H45" s="63" t="s">
        <v>357</v>
      </c>
      <c r="I45" s="67"/>
      <c r="J45" s="63" t="s">
        <v>341</v>
      </c>
      <c r="K45" s="66"/>
      <c r="L45" s="66"/>
      <c r="M45" s="114"/>
      <c r="N45" s="66"/>
      <c r="O45" s="64" t="s">
        <v>342</v>
      </c>
      <c r="P45" s="64">
        <v>60</v>
      </c>
      <c r="Q45" s="66"/>
      <c r="R45" s="72" t="s">
        <v>343</v>
      </c>
      <c r="S45" s="68"/>
      <c r="T45" s="68"/>
      <c r="U45" s="78">
        <v>16208</v>
      </c>
      <c r="V45" s="73" t="s">
        <v>71</v>
      </c>
      <c r="W45" s="115" t="s">
        <v>587</v>
      </c>
      <c r="X45" s="88">
        <v>8</v>
      </c>
      <c r="Y45" s="115" t="s">
        <v>588</v>
      </c>
      <c r="Z45" s="88">
        <v>8</v>
      </c>
      <c r="AA45" s="116" t="s">
        <v>607</v>
      </c>
      <c r="AB45" s="88">
        <v>8</v>
      </c>
      <c r="AC45" s="116" t="s">
        <v>589</v>
      </c>
      <c r="AD45" s="88">
        <v>8</v>
      </c>
      <c r="AE45" s="116" t="s">
        <v>608</v>
      </c>
      <c r="AF45" s="88">
        <v>8</v>
      </c>
      <c r="AG45" s="116" t="s">
        <v>609</v>
      </c>
      <c r="AH45" s="88">
        <v>8</v>
      </c>
      <c r="AI45" s="116" t="s">
        <v>610</v>
      </c>
      <c r="AJ45" s="88">
        <v>8</v>
      </c>
      <c r="AK45" s="115" t="s">
        <v>590</v>
      </c>
      <c r="AL45" s="88">
        <v>8</v>
      </c>
      <c r="AM45" s="116" t="s">
        <v>591</v>
      </c>
      <c r="AN45" s="88">
        <v>8</v>
      </c>
      <c r="AO45" s="116" t="s">
        <v>592</v>
      </c>
      <c r="AP45" s="88">
        <v>8</v>
      </c>
      <c r="AQ45" s="115" t="s">
        <v>593</v>
      </c>
      <c r="AR45" s="88">
        <v>8</v>
      </c>
      <c r="AS45" s="115" t="s">
        <v>596</v>
      </c>
      <c r="AT45" s="88">
        <v>8</v>
      </c>
      <c r="AU45" s="117" t="s">
        <v>597</v>
      </c>
      <c r="AV45" s="88">
        <v>8</v>
      </c>
      <c r="AW45" s="115" t="s">
        <v>594</v>
      </c>
      <c r="AX45" s="88">
        <v>8</v>
      </c>
      <c r="AY45" s="116" t="s">
        <v>595</v>
      </c>
      <c r="AZ45" s="88">
        <v>8</v>
      </c>
      <c r="BA45" s="115" t="s">
        <v>614</v>
      </c>
      <c r="BB45" s="88">
        <v>8</v>
      </c>
      <c r="BC45" s="118" t="s">
        <v>599</v>
      </c>
      <c r="BD45" s="88">
        <v>8</v>
      </c>
      <c r="BE45" s="116" t="s">
        <v>615</v>
      </c>
      <c r="BF45" s="88">
        <v>8</v>
      </c>
      <c r="BG45" s="116" t="s">
        <v>616</v>
      </c>
      <c r="BH45" s="88">
        <v>8</v>
      </c>
      <c r="BI45" s="116" t="s">
        <v>618</v>
      </c>
      <c r="BJ45" s="88">
        <v>8</v>
      </c>
      <c r="BK45" s="116" t="s">
        <v>600</v>
      </c>
      <c r="BL45" s="88">
        <v>8</v>
      </c>
      <c r="BM45" s="115" t="s">
        <v>598</v>
      </c>
      <c r="BN45" s="88">
        <v>8</v>
      </c>
      <c r="BO45" s="115" t="s">
        <v>611</v>
      </c>
      <c r="BP45" s="88">
        <v>8</v>
      </c>
      <c r="BQ45" s="116" t="s">
        <v>617</v>
      </c>
      <c r="BR45" s="88">
        <v>8</v>
      </c>
      <c r="BS45" s="116" t="s">
        <v>612</v>
      </c>
      <c r="BT45" s="88">
        <v>8</v>
      </c>
      <c r="BU45" s="116" t="s">
        <v>613</v>
      </c>
      <c r="BV45" s="88">
        <v>8</v>
      </c>
      <c r="BW45" s="115" t="s">
        <v>601</v>
      </c>
      <c r="BX45" s="88">
        <v>8</v>
      </c>
      <c r="BY45" s="115" t="s">
        <v>602</v>
      </c>
      <c r="BZ45" s="88">
        <v>8</v>
      </c>
      <c r="CA45" s="115" t="s">
        <v>603</v>
      </c>
      <c r="CB45" s="94">
        <v>10</v>
      </c>
      <c r="CC45" s="115" t="s">
        <v>604</v>
      </c>
      <c r="CD45" s="94">
        <v>10</v>
      </c>
    </row>
    <row r="46" spans="1:82" x14ac:dyDescent="0.25">
      <c r="A46" s="69" t="s">
        <v>404</v>
      </c>
      <c r="B46" s="65" t="s">
        <v>462</v>
      </c>
      <c r="C46" s="70" t="s">
        <v>219</v>
      </c>
      <c r="D46" s="62"/>
      <c r="E46" s="69" t="s">
        <v>315</v>
      </c>
      <c r="F46" s="113" t="s">
        <v>632</v>
      </c>
      <c r="G46" s="63" t="s">
        <v>359</v>
      </c>
      <c r="H46" s="63" t="s">
        <v>357</v>
      </c>
      <c r="I46" s="67"/>
      <c r="J46" s="63" t="s">
        <v>341</v>
      </c>
      <c r="K46" s="66"/>
      <c r="L46" s="66"/>
      <c r="M46" s="114"/>
      <c r="N46" s="66"/>
      <c r="O46" s="64" t="s">
        <v>342</v>
      </c>
      <c r="P46" s="64">
        <v>60</v>
      </c>
      <c r="Q46" s="66"/>
      <c r="R46" s="72" t="s">
        <v>343</v>
      </c>
      <c r="S46" s="68"/>
      <c r="T46" s="68"/>
      <c r="U46" s="78">
        <v>16208</v>
      </c>
      <c r="V46" s="73" t="s">
        <v>71</v>
      </c>
      <c r="W46" s="115" t="s">
        <v>587</v>
      </c>
      <c r="X46" s="88">
        <v>9</v>
      </c>
      <c r="Y46" s="115" t="s">
        <v>588</v>
      </c>
      <c r="Z46" s="88">
        <v>9</v>
      </c>
      <c r="AA46" s="116" t="s">
        <v>607</v>
      </c>
      <c r="AB46" s="88">
        <v>9</v>
      </c>
      <c r="AC46" s="116" t="s">
        <v>589</v>
      </c>
      <c r="AD46" s="88">
        <v>9</v>
      </c>
      <c r="AE46" s="116" t="s">
        <v>608</v>
      </c>
      <c r="AF46" s="88">
        <v>9</v>
      </c>
      <c r="AG46" s="116" t="s">
        <v>609</v>
      </c>
      <c r="AH46" s="88">
        <v>9</v>
      </c>
      <c r="AI46" s="116" t="s">
        <v>610</v>
      </c>
      <c r="AJ46" s="88">
        <v>9</v>
      </c>
      <c r="AK46" s="115" t="s">
        <v>590</v>
      </c>
      <c r="AL46" s="88">
        <v>9</v>
      </c>
      <c r="AM46" s="116" t="s">
        <v>591</v>
      </c>
      <c r="AN46" s="88">
        <v>9</v>
      </c>
      <c r="AO46" s="116" t="s">
        <v>592</v>
      </c>
      <c r="AP46" s="88">
        <v>9</v>
      </c>
      <c r="AQ46" s="115" t="s">
        <v>593</v>
      </c>
      <c r="AR46" s="88">
        <v>9</v>
      </c>
      <c r="AS46" s="115" t="s">
        <v>596</v>
      </c>
      <c r="AT46" s="91">
        <v>9</v>
      </c>
      <c r="AU46" s="117" t="s">
        <v>597</v>
      </c>
      <c r="AV46" s="91">
        <v>9</v>
      </c>
      <c r="AW46" s="115" t="s">
        <v>594</v>
      </c>
      <c r="AX46" s="88">
        <v>9</v>
      </c>
      <c r="AY46" s="116" t="s">
        <v>595</v>
      </c>
      <c r="AZ46" s="88">
        <v>9</v>
      </c>
      <c r="BA46" s="115" t="s">
        <v>614</v>
      </c>
      <c r="BB46" s="88">
        <v>9</v>
      </c>
      <c r="BC46" s="118" t="s">
        <v>599</v>
      </c>
      <c r="BD46" s="88">
        <v>9</v>
      </c>
      <c r="BE46" s="116" t="s">
        <v>615</v>
      </c>
      <c r="BF46" s="88">
        <v>9</v>
      </c>
      <c r="BG46" s="116" t="s">
        <v>616</v>
      </c>
      <c r="BH46" s="88">
        <v>9</v>
      </c>
      <c r="BI46" s="116" t="s">
        <v>618</v>
      </c>
      <c r="BJ46" s="88">
        <v>9</v>
      </c>
      <c r="BK46" s="116" t="s">
        <v>600</v>
      </c>
      <c r="BL46" s="88">
        <v>9</v>
      </c>
      <c r="BM46" s="115" t="s">
        <v>598</v>
      </c>
      <c r="BN46" s="88">
        <v>9</v>
      </c>
      <c r="BO46" s="115" t="s">
        <v>611</v>
      </c>
      <c r="BP46" s="88">
        <v>9</v>
      </c>
      <c r="BQ46" s="116" t="s">
        <v>617</v>
      </c>
      <c r="BR46" s="88">
        <v>9</v>
      </c>
      <c r="BS46" s="116" t="s">
        <v>612</v>
      </c>
      <c r="BT46" s="88">
        <v>9</v>
      </c>
      <c r="BU46" s="116" t="s">
        <v>613</v>
      </c>
      <c r="BV46" s="88">
        <v>9</v>
      </c>
      <c r="BW46" s="115" t="s">
        <v>601</v>
      </c>
      <c r="BX46" s="88">
        <v>9</v>
      </c>
      <c r="BY46" s="115" t="s">
        <v>602</v>
      </c>
      <c r="BZ46" s="88">
        <v>9</v>
      </c>
      <c r="CA46" s="115" t="s">
        <v>603</v>
      </c>
      <c r="CB46" s="94">
        <v>10</v>
      </c>
      <c r="CC46" s="115" t="s">
        <v>604</v>
      </c>
      <c r="CD46" s="94">
        <v>10</v>
      </c>
    </row>
    <row r="47" spans="1:82" x14ac:dyDescent="0.25">
      <c r="A47" s="69" t="s">
        <v>405</v>
      </c>
      <c r="B47" s="65" t="s">
        <v>463</v>
      </c>
      <c r="C47" s="70" t="s">
        <v>220</v>
      </c>
      <c r="D47" s="62"/>
      <c r="E47" s="69" t="s">
        <v>316</v>
      </c>
      <c r="F47" s="65" t="s">
        <v>317</v>
      </c>
      <c r="G47" s="63" t="s">
        <v>359</v>
      </c>
      <c r="H47" s="63" t="s">
        <v>357</v>
      </c>
      <c r="I47" s="67"/>
      <c r="J47" s="63" t="s">
        <v>341</v>
      </c>
      <c r="K47" s="66"/>
      <c r="L47" s="66"/>
      <c r="M47" s="114"/>
      <c r="N47" s="66"/>
      <c r="O47" s="64" t="s">
        <v>342</v>
      </c>
      <c r="P47" s="64">
        <v>60</v>
      </c>
      <c r="Q47" s="66"/>
      <c r="R47" s="72" t="s">
        <v>343</v>
      </c>
      <c r="S47" s="68"/>
      <c r="T47" s="68"/>
      <c r="U47" s="78">
        <v>16208</v>
      </c>
      <c r="V47" s="73" t="s">
        <v>71</v>
      </c>
      <c r="W47" s="115" t="s">
        <v>587</v>
      </c>
      <c r="X47" s="88">
        <v>7</v>
      </c>
      <c r="Y47" s="115" t="s">
        <v>588</v>
      </c>
      <c r="Z47" s="88">
        <v>7</v>
      </c>
      <c r="AA47" s="116" t="s">
        <v>607</v>
      </c>
      <c r="AB47" s="88">
        <v>7</v>
      </c>
      <c r="AC47" s="116" t="s">
        <v>589</v>
      </c>
      <c r="AD47" s="88">
        <v>7</v>
      </c>
      <c r="AE47" s="116" t="s">
        <v>608</v>
      </c>
      <c r="AF47" s="88">
        <v>7</v>
      </c>
      <c r="AG47" s="116" t="s">
        <v>609</v>
      </c>
      <c r="AH47" s="88">
        <v>7</v>
      </c>
      <c r="AI47" s="116" t="s">
        <v>610</v>
      </c>
      <c r="AJ47" s="88">
        <v>7</v>
      </c>
      <c r="AK47" s="115" t="s">
        <v>590</v>
      </c>
      <c r="AL47" s="88">
        <v>7</v>
      </c>
      <c r="AM47" s="116" t="s">
        <v>591</v>
      </c>
      <c r="AN47" s="88">
        <v>7</v>
      </c>
      <c r="AO47" s="116" t="s">
        <v>592</v>
      </c>
      <c r="AP47" s="88">
        <v>7</v>
      </c>
      <c r="AQ47" s="115" t="s">
        <v>593</v>
      </c>
      <c r="AR47" s="88">
        <v>7</v>
      </c>
      <c r="AS47" s="115" t="s">
        <v>596</v>
      </c>
      <c r="AT47" s="88">
        <v>7</v>
      </c>
      <c r="AU47" s="117" t="s">
        <v>597</v>
      </c>
      <c r="AV47" s="88">
        <v>7</v>
      </c>
      <c r="AW47" s="115" t="s">
        <v>594</v>
      </c>
      <c r="AX47" s="88">
        <v>7</v>
      </c>
      <c r="AY47" s="116" t="s">
        <v>595</v>
      </c>
      <c r="AZ47" s="88">
        <v>7</v>
      </c>
      <c r="BA47" s="115" t="s">
        <v>614</v>
      </c>
      <c r="BB47" s="88">
        <v>7</v>
      </c>
      <c r="BC47" s="118" t="s">
        <v>599</v>
      </c>
      <c r="BD47" s="88">
        <v>7</v>
      </c>
      <c r="BE47" s="116" t="s">
        <v>615</v>
      </c>
      <c r="BF47" s="88">
        <v>7</v>
      </c>
      <c r="BG47" s="116" t="s">
        <v>616</v>
      </c>
      <c r="BH47" s="88">
        <v>7</v>
      </c>
      <c r="BI47" s="116" t="s">
        <v>618</v>
      </c>
      <c r="BJ47" s="88">
        <v>7</v>
      </c>
      <c r="BK47" s="116" t="s">
        <v>600</v>
      </c>
      <c r="BL47" s="88">
        <v>7</v>
      </c>
      <c r="BM47" s="115" t="s">
        <v>598</v>
      </c>
      <c r="BN47" s="88">
        <v>7</v>
      </c>
      <c r="BO47" s="115" t="s">
        <v>611</v>
      </c>
      <c r="BP47" s="88">
        <v>7</v>
      </c>
      <c r="BQ47" s="116" t="s">
        <v>617</v>
      </c>
      <c r="BR47" s="88">
        <v>7</v>
      </c>
      <c r="BS47" s="116" t="s">
        <v>612</v>
      </c>
      <c r="BT47" s="88">
        <v>7</v>
      </c>
      <c r="BU47" s="116" t="s">
        <v>613</v>
      </c>
      <c r="BV47" s="88">
        <v>7</v>
      </c>
      <c r="BW47" s="115" t="s">
        <v>601</v>
      </c>
      <c r="BX47" s="88">
        <v>7</v>
      </c>
      <c r="BY47" s="115" t="s">
        <v>602</v>
      </c>
      <c r="BZ47" s="88">
        <v>7</v>
      </c>
      <c r="CA47" s="115" t="s">
        <v>603</v>
      </c>
      <c r="CB47" s="94">
        <v>10</v>
      </c>
      <c r="CC47" s="115" t="s">
        <v>604</v>
      </c>
      <c r="CD47" s="94">
        <v>10</v>
      </c>
    </row>
    <row r="48" spans="1:82" x14ac:dyDescent="0.25">
      <c r="A48" s="69" t="s">
        <v>406</v>
      </c>
      <c r="B48" s="65" t="s">
        <v>464</v>
      </c>
      <c r="C48" s="70" t="s">
        <v>221</v>
      </c>
      <c r="D48" s="62"/>
      <c r="E48" s="69" t="s">
        <v>631</v>
      </c>
      <c r="F48" s="65" t="s">
        <v>318</v>
      </c>
      <c r="G48" s="63" t="s">
        <v>359</v>
      </c>
      <c r="H48" s="63" t="s">
        <v>357</v>
      </c>
      <c r="I48" s="67"/>
      <c r="J48" s="63" t="s">
        <v>341</v>
      </c>
      <c r="K48" s="66"/>
      <c r="L48" s="66"/>
      <c r="M48" s="114"/>
      <c r="N48" s="66"/>
      <c r="O48" s="64" t="s">
        <v>342</v>
      </c>
      <c r="P48" s="64">
        <v>60</v>
      </c>
      <c r="Q48" s="66"/>
      <c r="R48" s="72" t="s">
        <v>343</v>
      </c>
      <c r="S48" s="68"/>
      <c r="T48" s="68"/>
      <c r="U48" s="78">
        <v>16208</v>
      </c>
      <c r="V48" s="73" t="s">
        <v>71</v>
      </c>
      <c r="W48" s="115" t="s">
        <v>587</v>
      </c>
      <c r="X48" s="88">
        <v>10</v>
      </c>
      <c r="Y48" s="115" t="s">
        <v>588</v>
      </c>
      <c r="Z48" s="88">
        <v>10</v>
      </c>
      <c r="AA48" s="116" t="s">
        <v>607</v>
      </c>
      <c r="AB48" s="88">
        <v>10</v>
      </c>
      <c r="AC48" s="116" t="s">
        <v>589</v>
      </c>
      <c r="AD48" s="88">
        <v>10</v>
      </c>
      <c r="AE48" s="116" t="s">
        <v>608</v>
      </c>
      <c r="AF48" s="88">
        <v>10</v>
      </c>
      <c r="AG48" s="116" t="s">
        <v>609</v>
      </c>
      <c r="AH48" s="88">
        <v>10</v>
      </c>
      <c r="AI48" s="116" t="s">
        <v>610</v>
      </c>
      <c r="AJ48" s="88">
        <v>10</v>
      </c>
      <c r="AK48" s="115" t="s">
        <v>590</v>
      </c>
      <c r="AL48" s="88">
        <v>10</v>
      </c>
      <c r="AM48" s="116" t="s">
        <v>591</v>
      </c>
      <c r="AN48" s="88">
        <v>10</v>
      </c>
      <c r="AO48" s="116" t="s">
        <v>592</v>
      </c>
      <c r="AP48" s="88">
        <v>10</v>
      </c>
      <c r="AQ48" s="115" t="s">
        <v>593</v>
      </c>
      <c r="AR48" s="88">
        <v>10</v>
      </c>
      <c r="AS48" s="115" t="s">
        <v>596</v>
      </c>
      <c r="AT48" s="88">
        <v>10</v>
      </c>
      <c r="AU48" s="117" t="s">
        <v>597</v>
      </c>
      <c r="AV48" s="88">
        <v>10</v>
      </c>
      <c r="AW48" s="115" t="s">
        <v>594</v>
      </c>
      <c r="AX48" s="88">
        <v>10</v>
      </c>
      <c r="AY48" s="116" t="s">
        <v>595</v>
      </c>
      <c r="AZ48" s="88">
        <v>10</v>
      </c>
      <c r="BA48" s="115" t="s">
        <v>614</v>
      </c>
      <c r="BB48" s="88">
        <v>10</v>
      </c>
      <c r="BC48" s="118" t="s">
        <v>599</v>
      </c>
      <c r="BD48" s="88">
        <v>10</v>
      </c>
      <c r="BE48" s="116" t="s">
        <v>615</v>
      </c>
      <c r="BF48" s="88">
        <v>10</v>
      </c>
      <c r="BG48" s="116" t="s">
        <v>616</v>
      </c>
      <c r="BH48" s="88">
        <v>10</v>
      </c>
      <c r="BI48" s="116" t="s">
        <v>618</v>
      </c>
      <c r="BJ48" s="88">
        <v>10</v>
      </c>
      <c r="BK48" s="116" t="s">
        <v>600</v>
      </c>
      <c r="BL48" s="88">
        <v>10</v>
      </c>
      <c r="BM48" s="115" t="s">
        <v>598</v>
      </c>
      <c r="BN48" s="88">
        <v>10</v>
      </c>
      <c r="BO48" s="115" t="s">
        <v>611</v>
      </c>
      <c r="BP48" s="88">
        <v>10</v>
      </c>
      <c r="BQ48" s="116" t="s">
        <v>617</v>
      </c>
      <c r="BR48" s="88">
        <v>10</v>
      </c>
      <c r="BS48" s="116" t="s">
        <v>612</v>
      </c>
      <c r="BT48" s="88">
        <v>10</v>
      </c>
      <c r="BU48" s="116" t="s">
        <v>613</v>
      </c>
      <c r="BV48" s="88">
        <v>10</v>
      </c>
      <c r="BW48" s="115" t="s">
        <v>601</v>
      </c>
      <c r="BX48" s="88">
        <v>10</v>
      </c>
      <c r="BY48" s="115" t="s">
        <v>602</v>
      </c>
      <c r="BZ48" s="88">
        <v>10</v>
      </c>
      <c r="CA48" s="115" t="s">
        <v>603</v>
      </c>
      <c r="CB48" s="94">
        <v>10</v>
      </c>
      <c r="CC48" s="115" t="s">
        <v>604</v>
      </c>
      <c r="CD48" s="94">
        <v>10</v>
      </c>
    </row>
    <row r="49" spans="1:82" x14ac:dyDescent="0.25">
      <c r="A49" s="69" t="s">
        <v>407</v>
      </c>
      <c r="B49" s="65" t="s">
        <v>465</v>
      </c>
      <c r="C49" s="70" t="s">
        <v>222</v>
      </c>
      <c r="D49" s="62"/>
      <c r="E49" s="69" t="s">
        <v>319</v>
      </c>
      <c r="F49" s="65" t="s">
        <v>320</v>
      </c>
      <c r="G49" s="63" t="s">
        <v>359</v>
      </c>
      <c r="H49" s="63" t="s">
        <v>357</v>
      </c>
      <c r="I49" s="67"/>
      <c r="J49" s="63" t="s">
        <v>341</v>
      </c>
      <c r="K49" s="66"/>
      <c r="L49" s="66"/>
      <c r="M49" s="114"/>
      <c r="N49" s="66"/>
      <c r="O49" s="64" t="s">
        <v>342</v>
      </c>
      <c r="P49" s="64">
        <v>60</v>
      </c>
      <c r="Q49" s="66"/>
      <c r="R49" s="72" t="s">
        <v>343</v>
      </c>
      <c r="S49" s="68"/>
      <c r="T49" s="68"/>
      <c r="U49" s="78">
        <v>16208</v>
      </c>
      <c r="V49" s="73" t="s">
        <v>71</v>
      </c>
      <c r="W49" s="115" t="s">
        <v>587</v>
      </c>
      <c r="X49" s="88">
        <v>10</v>
      </c>
      <c r="Y49" s="115" t="s">
        <v>588</v>
      </c>
      <c r="Z49" s="88">
        <v>10</v>
      </c>
      <c r="AA49" s="116" t="s">
        <v>607</v>
      </c>
      <c r="AB49" s="88">
        <v>10</v>
      </c>
      <c r="AC49" s="116" t="s">
        <v>589</v>
      </c>
      <c r="AD49" s="88">
        <v>10</v>
      </c>
      <c r="AE49" s="116" t="s">
        <v>608</v>
      </c>
      <c r="AF49" s="88">
        <v>10</v>
      </c>
      <c r="AG49" s="116" t="s">
        <v>609</v>
      </c>
      <c r="AH49" s="88">
        <v>10</v>
      </c>
      <c r="AI49" s="116" t="s">
        <v>610</v>
      </c>
      <c r="AJ49" s="88">
        <v>10</v>
      </c>
      <c r="AK49" s="115" t="s">
        <v>590</v>
      </c>
      <c r="AL49" s="88">
        <v>10</v>
      </c>
      <c r="AM49" s="116" t="s">
        <v>591</v>
      </c>
      <c r="AN49" s="88">
        <v>10</v>
      </c>
      <c r="AO49" s="116" t="s">
        <v>592</v>
      </c>
      <c r="AP49" s="88">
        <v>10</v>
      </c>
      <c r="AQ49" s="115" t="s">
        <v>593</v>
      </c>
      <c r="AR49" s="88">
        <v>10</v>
      </c>
      <c r="AS49" s="115" t="s">
        <v>596</v>
      </c>
      <c r="AT49" s="88">
        <v>10</v>
      </c>
      <c r="AU49" s="117" t="s">
        <v>597</v>
      </c>
      <c r="AV49" s="88">
        <v>10</v>
      </c>
      <c r="AW49" s="115" t="s">
        <v>594</v>
      </c>
      <c r="AX49" s="88">
        <v>10</v>
      </c>
      <c r="AY49" s="116" t="s">
        <v>595</v>
      </c>
      <c r="AZ49" s="88">
        <v>10</v>
      </c>
      <c r="BA49" s="115" t="s">
        <v>614</v>
      </c>
      <c r="BB49" s="88">
        <v>10</v>
      </c>
      <c r="BC49" s="118" t="s">
        <v>599</v>
      </c>
      <c r="BD49" s="88">
        <v>10</v>
      </c>
      <c r="BE49" s="116" t="s">
        <v>615</v>
      </c>
      <c r="BF49" s="88">
        <v>10</v>
      </c>
      <c r="BG49" s="116" t="s">
        <v>616</v>
      </c>
      <c r="BH49" s="88">
        <v>10</v>
      </c>
      <c r="BI49" s="116" t="s">
        <v>618</v>
      </c>
      <c r="BJ49" s="88">
        <v>10</v>
      </c>
      <c r="BK49" s="116" t="s">
        <v>600</v>
      </c>
      <c r="BL49" s="88">
        <v>10</v>
      </c>
      <c r="BM49" s="115" t="s">
        <v>598</v>
      </c>
      <c r="BN49" s="88">
        <v>10</v>
      </c>
      <c r="BO49" s="115" t="s">
        <v>611</v>
      </c>
      <c r="BP49" s="88">
        <v>10</v>
      </c>
      <c r="BQ49" s="116" t="s">
        <v>617</v>
      </c>
      <c r="BR49" s="88">
        <v>10</v>
      </c>
      <c r="BS49" s="116" t="s">
        <v>612</v>
      </c>
      <c r="BT49" s="88">
        <v>10</v>
      </c>
      <c r="BU49" s="116" t="s">
        <v>613</v>
      </c>
      <c r="BV49" s="88">
        <v>10</v>
      </c>
      <c r="BW49" s="115" t="s">
        <v>601</v>
      </c>
      <c r="BX49" s="88">
        <v>10</v>
      </c>
      <c r="BY49" s="115" t="s">
        <v>602</v>
      </c>
      <c r="BZ49" s="88">
        <v>10</v>
      </c>
      <c r="CA49" s="115" t="s">
        <v>603</v>
      </c>
      <c r="CB49" s="94">
        <v>10</v>
      </c>
      <c r="CC49" s="115" t="s">
        <v>604</v>
      </c>
      <c r="CD49" s="94">
        <v>10</v>
      </c>
    </row>
    <row r="50" spans="1:82" x14ac:dyDescent="0.25">
      <c r="A50" s="69" t="s">
        <v>408</v>
      </c>
      <c r="B50" s="65" t="s">
        <v>466</v>
      </c>
      <c r="C50" s="70" t="s">
        <v>223</v>
      </c>
      <c r="D50" s="62"/>
      <c r="E50" s="69" t="s">
        <v>321</v>
      </c>
      <c r="F50" s="65" t="s">
        <v>322</v>
      </c>
      <c r="G50" s="63" t="s">
        <v>359</v>
      </c>
      <c r="H50" s="63" t="s">
        <v>357</v>
      </c>
      <c r="I50" s="67"/>
      <c r="J50" s="63" t="s">
        <v>341</v>
      </c>
      <c r="K50" s="66"/>
      <c r="L50" s="66"/>
      <c r="M50" s="114"/>
      <c r="N50" s="66"/>
      <c r="O50" s="64" t="s">
        <v>342</v>
      </c>
      <c r="P50" s="64">
        <v>60</v>
      </c>
      <c r="Q50" s="66"/>
      <c r="R50" s="72" t="s">
        <v>343</v>
      </c>
      <c r="S50" s="68"/>
      <c r="T50" s="68"/>
      <c r="U50" s="78">
        <v>16208</v>
      </c>
      <c r="V50" s="73" t="s">
        <v>71</v>
      </c>
      <c r="W50" s="115" t="s">
        <v>587</v>
      </c>
      <c r="X50" s="88">
        <v>10</v>
      </c>
      <c r="Y50" s="115" t="s">
        <v>588</v>
      </c>
      <c r="Z50" s="88">
        <v>10</v>
      </c>
      <c r="AA50" s="116" t="s">
        <v>607</v>
      </c>
      <c r="AB50" s="88">
        <v>10</v>
      </c>
      <c r="AC50" s="116" t="s">
        <v>589</v>
      </c>
      <c r="AD50" s="88">
        <v>10</v>
      </c>
      <c r="AE50" s="116" t="s">
        <v>608</v>
      </c>
      <c r="AF50" s="88">
        <v>10</v>
      </c>
      <c r="AG50" s="116" t="s">
        <v>609</v>
      </c>
      <c r="AH50" s="88">
        <v>10</v>
      </c>
      <c r="AI50" s="116" t="s">
        <v>610</v>
      </c>
      <c r="AJ50" s="88">
        <v>10</v>
      </c>
      <c r="AK50" s="115" t="s">
        <v>590</v>
      </c>
      <c r="AL50" s="88">
        <v>10</v>
      </c>
      <c r="AM50" s="116" t="s">
        <v>591</v>
      </c>
      <c r="AN50" s="88">
        <v>10</v>
      </c>
      <c r="AO50" s="116" t="s">
        <v>592</v>
      </c>
      <c r="AP50" s="88">
        <v>10</v>
      </c>
      <c r="AQ50" s="115" t="s">
        <v>593</v>
      </c>
      <c r="AR50" s="88">
        <v>10</v>
      </c>
      <c r="AS50" s="115" t="s">
        <v>596</v>
      </c>
      <c r="AT50" s="88">
        <v>10</v>
      </c>
      <c r="AU50" s="117" t="s">
        <v>597</v>
      </c>
      <c r="AV50" s="88">
        <v>10</v>
      </c>
      <c r="AW50" s="115" t="s">
        <v>594</v>
      </c>
      <c r="AX50" s="88">
        <v>10</v>
      </c>
      <c r="AY50" s="116" t="s">
        <v>595</v>
      </c>
      <c r="AZ50" s="88">
        <v>10</v>
      </c>
      <c r="BA50" s="115" t="s">
        <v>614</v>
      </c>
      <c r="BB50" s="88">
        <v>10</v>
      </c>
      <c r="BC50" s="118" t="s">
        <v>599</v>
      </c>
      <c r="BD50" s="88">
        <v>10</v>
      </c>
      <c r="BE50" s="116" t="s">
        <v>615</v>
      </c>
      <c r="BF50" s="88">
        <v>10</v>
      </c>
      <c r="BG50" s="116" t="s">
        <v>616</v>
      </c>
      <c r="BH50" s="88">
        <v>10</v>
      </c>
      <c r="BI50" s="116" t="s">
        <v>618</v>
      </c>
      <c r="BJ50" s="88">
        <v>10</v>
      </c>
      <c r="BK50" s="116" t="s">
        <v>600</v>
      </c>
      <c r="BL50" s="88">
        <v>10</v>
      </c>
      <c r="BM50" s="115" t="s">
        <v>598</v>
      </c>
      <c r="BN50" s="88">
        <v>10</v>
      </c>
      <c r="BO50" s="115" t="s">
        <v>611</v>
      </c>
      <c r="BP50" s="88">
        <v>10</v>
      </c>
      <c r="BQ50" s="116" t="s">
        <v>617</v>
      </c>
      <c r="BR50" s="88">
        <v>10</v>
      </c>
      <c r="BS50" s="116" t="s">
        <v>612</v>
      </c>
      <c r="BT50" s="88">
        <v>10</v>
      </c>
      <c r="BU50" s="116" t="s">
        <v>613</v>
      </c>
      <c r="BV50" s="88">
        <v>10</v>
      </c>
      <c r="BW50" s="115" t="s">
        <v>601</v>
      </c>
      <c r="BX50" s="88">
        <v>10</v>
      </c>
      <c r="BY50" s="115" t="s">
        <v>602</v>
      </c>
      <c r="BZ50" s="88">
        <v>10</v>
      </c>
      <c r="CA50" s="115" t="s">
        <v>603</v>
      </c>
      <c r="CB50" s="94">
        <v>10</v>
      </c>
      <c r="CC50" s="115" t="s">
        <v>604</v>
      </c>
      <c r="CD50" s="94">
        <v>10</v>
      </c>
    </row>
    <row r="51" spans="1:82" x14ac:dyDescent="0.25">
      <c r="A51" s="69" t="s">
        <v>409</v>
      </c>
      <c r="B51" s="65" t="s">
        <v>467</v>
      </c>
      <c r="C51" s="70" t="s">
        <v>224</v>
      </c>
      <c r="D51" s="62"/>
      <c r="E51" s="69" t="s">
        <v>323</v>
      </c>
      <c r="F51" s="65" t="s">
        <v>324</v>
      </c>
      <c r="G51" s="63" t="s">
        <v>359</v>
      </c>
      <c r="H51" s="63" t="s">
        <v>357</v>
      </c>
      <c r="I51" s="67"/>
      <c r="J51" s="63" t="s">
        <v>341</v>
      </c>
      <c r="K51" s="66"/>
      <c r="L51" s="66"/>
      <c r="M51" s="114"/>
      <c r="N51" s="66"/>
      <c r="O51" s="64" t="s">
        <v>342</v>
      </c>
      <c r="P51" s="64">
        <v>60</v>
      </c>
      <c r="Q51" s="66"/>
      <c r="R51" s="72" t="s">
        <v>343</v>
      </c>
      <c r="S51" s="68"/>
      <c r="T51" s="68"/>
      <c r="U51" s="78">
        <v>16208</v>
      </c>
      <c r="V51" s="73" t="s">
        <v>71</v>
      </c>
      <c r="W51" s="115" t="s">
        <v>587</v>
      </c>
      <c r="X51" s="88">
        <v>9</v>
      </c>
      <c r="Y51" s="115" t="s">
        <v>588</v>
      </c>
      <c r="Z51" s="88">
        <v>9</v>
      </c>
      <c r="AA51" s="116" t="s">
        <v>607</v>
      </c>
      <c r="AB51" s="88">
        <v>9</v>
      </c>
      <c r="AC51" s="116" t="s">
        <v>589</v>
      </c>
      <c r="AD51" s="88">
        <v>9</v>
      </c>
      <c r="AE51" s="116" t="s">
        <v>608</v>
      </c>
      <c r="AF51" s="88">
        <v>9</v>
      </c>
      <c r="AG51" s="116" t="s">
        <v>609</v>
      </c>
      <c r="AH51" s="88">
        <v>9</v>
      </c>
      <c r="AI51" s="116" t="s">
        <v>610</v>
      </c>
      <c r="AJ51" s="88">
        <v>9</v>
      </c>
      <c r="AK51" s="115" t="s">
        <v>590</v>
      </c>
      <c r="AL51" s="88">
        <v>9</v>
      </c>
      <c r="AM51" s="116" t="s">
        <v>591</v>
      </c>
      <c r="AN51" s="88">
        <v>9</v>
      </c>
      <c r="AO51" s="116" t="s">
        <v>592</v>
      </c>
      <c r="AP51" s="88">
        <v>9</v>
      </c>
      <c r="AQ51" s="115" t="s">
        <v>593</v>
      </c>
      <c r="AR51" s="88">
        <v>9</v>
      </c>
      <c r="AS51" s="115" t="s">
        <v>596</v>
      </c>
      <c r="AT51" s="91">
        <v>9</v>
      </c>
      <c r="AU51" s="117" t="s">
        <v>597</v>
      </c>
      <c r="AV51" s="91">
        <v>9</v>
      </c>
      <c r="AW51" s="115" t="s">
        <v>594</v>
      </c>
      <c r="AX51" s="88">
        <v>9</v>
      </c>
      <c r="AY51" s="116" t="s">
        <v>595</v>
      </c>
      <c r="AZ51" s="88">
        <v>9</v>
      </c>
      <c r="BA51" s="115" t="s">
        <v>614</v>
      </c>
      <c r="BB51" s="88">
        <v>9</v>
      </c>
      <c r="BC51" s="118" t="s">
        <v>599</v>
      </c>
      <c r="BD51" s="88">
        <v>9</v>
      </c>
      <c r="BE51" s="116" t="s">
        <v>615</v>
      </c>
      <c r="BF51" s="88">
        <v>9</v>
      </c>
      <c r="BG51" s="116" t="s">
        <v>616</v>
      </c>
      <c r="BH51" s="88">
        <v>9</v>
      </c>
      <c r="BI51" s="116" t="s">
        <v>618</v>
      </c>
      <c r="BJ51" s="88">
        <v>9</v>
      </c>
      <c r="BK51" s="116" t="s">
        <v>600</v>
      </c>
      <c r="BL51" s="88">
        <v>9</v>
      </c>
      <c r="BM51" s="115" t="s">
        <v>598</v>
      </c>
      <c r="BN51" s="88">
        <v>9</v>
      </c>
      <c r="BO51" s="115" t="s">
        <v>611</v>
      </c>
      <c r="BP51" s="88">
        <v>9</v>
      </c>
      <c r="BQ51" s="116" t="s">
        <v>617</v>
      </c>
      <c r="BR51" s="88">
        <v>9</v>
      </c>
      <c r="BS51" s="116" t="s">
        <v>612</v>
      </c>
      <c r="BT51" s="88">
        <v>9</v>
      </c>
      <c r="BU51" s="116" t="s">
        <v>613</v>
      </c>
      <c r="BV51" s="88">
        <v>9</v>
      </c>
      <c r="BW51" s="115" t="s">
        <v>601</v>
      </c>
      <c r="BX51" s="88">
        <v>9</v>
      </c>
      <c r="BY51" s="115" t="s">
        <v>602</v>
      </c>
      <c r="BZ51" s="88">
        <v>9</v>
      </c>
      <c r="CA51" s="115" t="s">
        <v>603</v>
      </c>
      <c r="CB51" s="94">
        <v>10</v>
      </c>
      <c r="CC51" s="115" t="s">
        <v>604</v>
      </c>
      <c r="CD51" s="94">
        <v>10</v>
      </c>
    </row>
    <row r="52" spans="1:82" x14ac:dyDescent="0.25">
      <c r="A52" s="69" t="s">
        <v>410</v>
      </c>
      <c r="B52" s="65" t="s">
        <v>468</v>
      </c>
      <c r="C52" s="70" t="s">
        <v>225</v>
      </c>
      <c r="D52" s="62"/>
      <c r="E52" s="69" t="s">
        <v>325</v>
      </c>
      <c r="F52" s="65" t="s">
        <v>326</v>
      </c>
      <c r="G52" s="63" t="s">
        <v>359</v>
      </c>
      <c r="H52" s="63" t="s">
        <v>357</v>
      </c>
      <c r="I52" s="67"/>
      <c r="J52" s="63" t="s">
        <v>341</v>
      </c>
      <c r="K52" s="66"/>
      <c r="L52" s="66"/>
      <c r="M52" s="114"/>
      <c r="N52" s="66"/>
      <c r="O52" s="64" t="s">
        <v>342</v>
      </c>
      <c r="P52" s="64">
        <v>60</v>
      </c>
      <c r="Q52" s="66"/>
      <c r="R52" s="72" t="s">
        <v>343</v>
      </c>
      <c r="S52" s="68"/>
      <c r="T52" s="68"/>
      <c r="U52" s="78">
        <v>16208</v>
      </c>
      <c r="V52" s="73" t="s">
        <v>71</v>
      </c>
      <c r="W52" s="115" t="s">
        <v>587</v>
      </c>
      <c r="X52" s="88">
        <v>9</v>
      </c>
      <c r="Y52" s="115" t="s">
        <v>588</v>
      </c>
      <c r="Z52" s="88">
        <v>9</v>
      </c>
      <c r="AA52" s="116" t="s">
        <v>607</v>
      </c>
      <c r="AB52" s="88">
        <v>9</v>
      </c>
      <c r="AC52" s="116" t="s">
        <v>589</v>
      </c>
      <c r="AD52" s="88">
        <v>9</v>
      </c>
      <c r="AE52" s="116" t="s">
        <v>608</v>
      </c>
      <c r="AF52" s="88">
        <v>9</v>
      </c>
      <c r="AG52" s="116" t="s">
        <v>609</v>
      </c>
      <c r="AH52" s="88">
        <v>9</v>
      </c>
      <c r="AI52" s="116" t="s">
        <v>610</v>
      </c>
      <c r="AJ52" s="88">
        <v>9</v>
      </c>
      <c r="AK52" s="115" t="s">
        <v>590</v>
      </c>
      <c r="AL52" s="88">
        <v>9</v>
      </c>
      <c r="AM52" s="116" t="s">
        <v>591</v>
      </c>
      <c r="AN52" s="88">
        <v>9</v>
      </c>
      <c r="AO52" s="116" t="s">
        <v>592</v>
      </c>
      <c r="AP52" s="88">
        <v>9</v>
      </c>
      <c r="AQ52" s="115" t="s">
        <v>593</v>
      </c>
      <c r="AR52" s="88">
        <v>9</v>
      </c>
      <c r="AS52" s="115" t="s">
        <v>596</v>
      </c>
      <c r="AT52" s="91">
        <v>9</v>
      </c>
      <c r="AU52" s="117" t="s">
        <v>597</v>
      </c>
      <c r="AV52" s="91">
        <v>9</v>
      </c>
      <c r="AW52" s="115" t="s">
        <v>594</v>
      </c>
      <c r="AX52" s="88">
        <v>9</v>
      </c>
      <c r="AY52" s="116" t="s">
        <v>595</v>
      </c>
      <c r="AZ52" s="88">
        <v>9</v>
      </c>
      <c r="BA52" s="115" t="s">
        <v>614</v>
      </c>
      <c r="BB52" s="88">
        <v>9</v>
      </c>
      <c r="BC52" s="118" t="s">
        <v>599</v>
      </c>
      <c r="BD52" s="88">
        <v>9</v>
      </c>
      <c r="BE52" s="116" t="s">
        <v>615</v>
      </c>
      <c r="BF52" s="88">
        <v>9</v>
      </c>
      <c r="BG52" s="116" t="s">
        <v>616</v>
      </c>
      <c r="BH52" s="88">
        <v>9</v>
      </c>
      <c r="BI52" s="116" t="s">
        <v>618</v>
      </c>
      <c r="BJ52" s="88">
        <v>9</v>
      </c>
      <c r="BK52" s="116" t="s">
        <v>600</v>
      </c>
      <c r="BL52" s="88">
        <v>9</v>
      </c>
      <c r="BM52" s="115" t="s">
        <v>598</v>
      </c>
      <c r="BN52" s="88">
        <v>9</v>
      </c>
      <c r="BO52" s="115" t="s">
        <v>611</v>
      </c>
      <c r="BP52" s="88">
        <v>9</v>
      </c>
      <c r="BQ52" s="116" t="s">
        <v>617</v>
      </c>
      <c r="BR52" s="88">
        <v>9</v>
      </c>
      <c r="BS52" s="116" t="s">
        <v>612</v>
      </c>
      <c r="BT52" s="88">
        <v>9</v>
      </c>
      <c r="BU52" s="116" t="s">
        <v>613</v>
      </c>
      <c r="BV52" s="88">
        <v>9</v>
      </c>
      <c r="BW52" s="115" t="s">
        <v>601</v>
      </c>
      <c r="BX52" s="88">
        <v>9</v>
      </c>
      <c r="BY52" s="115" t="s">
        <v>602</v>
      </c>
      <c r="BZ52" s="88">
        <v>9</v>
      </c>
      <c r="CA52" s="115" t="s">
        <v>603</v>
      </c>
      <c r="CB52" s="94">
        <v>10</v>
      </c>
      <c r="CC52" s="115" t="s">
        <v>604</v>
      </c>
      <c r="CD52" s="94">
        <v>10</v>
      </c>
    </row>
    <row r="53" spans="1:82" x14ac:dyDescent="0.25">
      <c r="A53" s="69" t="s">
        <v>411</v>
      </c>
      <c r="B53" s="65" t="s">
        <v>469</v>
      </c>
      <c r="C53" s="70" t="s">
        <v>226</v>
      </c>
      <c r="D53" s="62"/>
      <c r="E53" s="69" t="s">
        <v>327</v>
      </c>
      <c r="F53" s="65" t="s">
        <v>328</v>
      </c>
      <c r="G53" s="63" t="s">
        <v>359</v>
      </c>
      <c r="H53" s="63" t="s">
        <v>357</v>
      </c>
      <c r="I53" s="67"/>
      <c r="J53" s="63" t="s">
        <v>341</v>
      </c>
      <c r="K53" s="66"/>
      <c r="L53" s="66"/>
      <c r="M53" s="114"/>
      <c r="N53" s="66"/>
      <c r="O53" s="64" t="s">
        <v>342</v>
      </c>
      <c r="P53" s="64">
        <v>60</v>
      </c>
      <c r="Q53" s="66"/>
      <c r="R53" s="72" t="s">
        <v>343</v>
      </c>
      <c r="S53" s="68"/>
      <c r="T53" s="68"/>
      <c r="U53" s="78">
        <v>16208</v>
      </c>
      <c r="V53" s="73" t="s">
        <v>71</v>
      </c>
      <c r="W53" s="115" t="s">
        <v>587</v>
      </c>
      <c r="X53" s="88">
        <v>9</v>
      </c>
      <c r="Y53" s="115" t="s">
        <v>588</v>
      </c>
      <c r="Z53" s="88">
        <v>9</v>
      </c>
      <c r="AA53" s="116" t="s">
        <v>607</v>
      </c>
      <c r="AB53" s="88">
        <v>9</v>
      </c>
      <c r="AC53" s="116" t="s">
        <v>589</v>
      </c>
      <c r="AD53" s="88">
        <v>9</v>
      </c>
      <c r="AE53" s="116" t="s">
        <v>608</v>
      </c>
      <c r="AF53" s="88">
        <v>9</v>
      </c>
      <c r="AG53" s="116" t="s">
        <v>609</v>
      </c>
      <c r="AH53" s="88">
        <v>9</v>
      </c>
      <c r="AI53" s="116" t="s">
        <v>610</v>
      </c>
      <c r="AJ53" s="88">
        <v>9</v>
      </c>
      <c r="AK53" s="115" t="s">
        <v>590</v>
      </c>
      <c r="AL53" s="88">
        <v>9</v>
      </c>
      <c r="AM53" s="116" t="s">
        <v>591</v>
      </c>
      <c r="AN53" s="88">
        <v>9</v>
      </c>
      <c r="AO53" s="116" t="s">
        <v>592</v>
      </c>
      <c r="AP53" s="88">
        <v>9</v>
      </c>
      <c r="AQ53" s="115" t="s">
        <v>593</v>
      </c>
      <c r="AR53" s="88">
        <v>9</v>
      </c>
      <c r="AS53" s="115" t="s">
        <v>596</v>
      </c>
      <c r="AT53" s="91">
        <v>9</v>
      </c>
      <c r="AU53" s="117" t="s">
        <v>597</v>
      </c>
      <c r="AV53" s="91">
        <v>9</v>
      </c>
      <c r="AW53" s="115" t="s">
        <v>594</v>
      </c>
      <c r="AX53" s="88">
        <v>9</v>
      </c>
      <c r="AY53" s="116" t="s">
        <v>595</v>
      </c>
      <c r="AZ53" s="88">
        <v>9</v>
      </c>
      <c r="BA53" s="115" t="s">
        <v>614</v>
      </c>
      <c r="BB53" s="88">
        <v>9</v>
      </c>
      <c r="BC53" s="118" t="s">
        <v>599</v>
      </c>
      <c r="BD53" s="88">
        <v>9</v>
      </c>
      <c r="BE53" s="116" t="s">
        <v>615</v>
      </c>
      <c r="BF53" s="88">
        <v>9</v>
      </c>
      <c r="BG53" s="116" t="s">
        <v>616</v>
      </c>
      <c r="BH53" s="88">
        <v>9</v>
      </c>
      <c r="BI53" s="116" t="s">
        <v>618</v>
      </c>
      <c r="BJ53" s="88">
        <v>9</v>
      </c>
      <c r="BK53" s="116" t="s">
        <v>600</v>
      </c>
      <c r="BL53" s="88">
        <v>9</v>
      </c>
      <c r="BM53" s="115" t="s">
        <v>598</v>
      </c>
      <c r="BN53" s="88">
        <v>9</v>
      </c>
      <c r="BO53" s="115" t="s">
        <v>611</v>
      </c>
      <c r="BP53" s="88">
        <v>9</v>
      </c>
      <c r="BQ53" s="116" t="s">
        <v>617</v>
      </c>
      <c r="BR53" s="88">
        <v>9</v>
      </c>
      <c r="BS53" s="116" t="s">
        <v>612</v>
      </c>
      <c r="BT53" s="88">
        <v>9</v>
      </c>
      <c r="BU53" s="116" t="s">
        <v>613</v>
      </c>
      <c r="BV53" s="88">
        <v>9</v>
      </c>
      <c r="BW53" s="115" t="s">
        <v>601</v>
      </c>
      <c r="BX53" s="88">
        <v>9</v>
      </c>
      <c r="BY53" s="115" t="s">
        <v>602</v>
      </c>
      <c r="BZ53" s="88">
        <v>9</v>
      </c>
      <c r="CA53" s="115" t="s">
        <v>603</v>
      </c>
      <c r="CB53" s="94">
        <v>10</v>
      </c>
      <c r="CC53" s="115" t="s">
        <v>604</v>
      </c>
      <c r="CD53" s="94">
        <v>10</v>
      </c>
    </row>
    <row r="54" spans="1:82" x14ac:dyDescent="0.25">
      <c r="A54" s="69" t="s">
        <v>412</v>
      </c>
      <c r="B54" s="65" t="s">
        <v>470</v>
      </c>
      <c r="C54" s="70" t="s">
        <v>227</v>
      </c>
      <c r="D54" s="62"/>
      <c r="E54" s="69" t="s">
        <v>329</v>
      </c>
      <c r="F54" s="65" t="s">
        <v>330</v>
      </c>
      <c r="G54" s="63" t="s">
        <v>359</v>
      </c>
      <c r="H54" s="63" t="s">
        <v>357</v>
      </c>
      <c r="I54" s="67"/>
      <c r="J54" s="63" t="s">
        <v>341</v>
      </c>
      <c r="K54" s="66"/>
      <c r="L54" s="66"/>
      <c r="M54" s="114"/>
      <c r="N54" s="66"/>
      <c r="O54" s="64" t="s">
        <v>342</v>
      </c>
      <c r="P54" s="64">
        <v>60</v>
      </c>
      <c r="Q54" s="66"/>
      <c r="R54" s="72" t="s">
        <v>343</v>
      </c>
      <c r="S54" s="68"/>
      <c r="T54" s="68"/>
      <c r="U54" s="78">
        <v>16208</v>
      </c>
      <c r="V54" s="73" t="s">
        <v>71</v>
      </c>
      <c r="W54" s="115" t="s">
        <v>587</v>
      </c>
      <c r="X54" s="88">
        <v>10</v>
      </c>
      <c r="Y54" s="115" t="s">
        <v>588</v>
      </c>
      <c r="Z54" s="88">
        <v>10</v>
      </c>
      <c r="AA54" s="116" t="s">
        <v>607</v>
      </c>
      <c r="AB54" s="88">
        <v>10</v>
      </c>
      <c r="AC54" s="116" t="s">
        <v>589</v>
      </c>
      <c r="AD54" s="88">
        <v>10</v>
      </c>
      <c r="AE54" s="116" t="s">
        <v>608</v>
      </c>
      <c r="AF54" s="88">
        <v>10</v>
      </c>
      <c r="AG54" s="116" t="s">
        <v>609</v>
      </c>
      <c r="AH54" s="88">
        <v>10</v>
      </c>
      <c r="AI54" s="116" t="s">
        <v>610</v>
      </c>
      <c r="AJ54" s="88">
        <v>10</v>
      </c>
      <c r="AK54" s="115" t="s">
        <v>590</v>
      </c>
      <c r="AL54" s="88">
        <v>10</v>
      </c>
      <c r="AM54" s="116" t="s">
        <v>591</v>
      </c>
      <c r="AN54" s="88">
        <v>10</v>
      </c>
      <c r="AO54" s="116" t="s">
        <v>592</v>
      </c>
      <c r="AP54" s="88">
        <v>10</v>
      </c>
      <c r="AQ54" s="115" t="s">
        <v>593</v>
      </c>
      <c r="AR54" s="88">
        <v>10</v>
      </c>
      <c r="AS54" s="115" t="s">
        <v>596</v>
      </c>
      <c r="AT54" s="88">
        <v>10</v>
      </c>
      <c r="AU54" s="117" t="s">
        <v>597</v>
      </c>
      <c r="AV54" s="88">
        <v>10</v>
      </c>
      <c r="AW54" s="115" t="s">
        <v>594</v>
      </c>
      <c r="AX54" s="88">
        <v>10</v>
      </c>
      <c r="AY54" s="116" t="s">
        <v>595</v>
      </c>
      <c r="AZ54" s="88">
        <v>10</v>
      </c>
      <c r="BA54" s="115" t="s">
        <v>614</v>
      </c>
      <c r="BB54" s="88">
        <v>10</v>
      </c>
      <c r="BC54" s="118" t="s">
        <v>599</v>
      </c>
      <c r="BD54" s="88">
        <v>10</v>
      </c>
      <c r="BE54" s="116" t="s">
        <v>615</v>
      </c>
      <c r="BF54" s="88">
        <v>10</v>
      </c>
      <c r="BG54" s="116" t="s">
        <v>616</v>
      </c>
      <c r="BH54" s="88">
        <v>10</v>
      </c>
      <c r="BI54" s="116" t="s">
        <v>618</v>
      </c>
      <c r="BJ54" s="88">
        <v>10</v>
      </c>
      <c r="BK54" s="116" t="s">
        <v>600</v>
      </c>
      <c r="BL54" s="88">
        <v>10</v>
      </c>
      <c r="BM54" s="115" t="s">
        <v>598</v>
      </c>
      <c r="BN54" s="88">
        <v>10</v>
      </c>
      <c r="BO54" s="115" t="s">
        <v>611</v>
      </c>
      <c r="BP54" s="88">
        <v>10</v>
      </c>
      <c r="BQ54" s="116" t="s">
        <v>617</v>
      </c>
      <c r="BR54" s="88">
        <v>10</v>
      </c>
      <c r="BS54" s="116" t="s">
        <v>612</v>
      </c>
      <c r="BT54" s="88">
        <v>10</v>
      </c>
      <c r="BU54" s="116" t="s">
        <v>613</v>
      </c>
      <c r="BV54" s="88">
        <v>10</v>
      </c>
      <c r="BW54" s="115" t="s">
        <v>601</v>
      </c>
      <c r="BX54" s="88">
        <v>10</v>
      </c>
      <c r="BY54" s="115" t="s">
        <v>602</v>
      </c>
      <c r="BZ54" s="88">
        <v>10</v>
      </c>
      <c r="CA54" s="115" t="s">
        <v>603</v>
      </c>
      <c r="CB54" s="94">
        <v>10</v>
      </c>
      <c r="CC54" s="115" t="s">
        <v>604</v>
      </c>
      <c r="CD54" s="94">
        <v>10</v>
      </c>
    </row>
    <row r="55" spans="1:82" x14ac:dyDescent="0.25">
      <c r="A55" s="69" t="s">
        <v>413</v>
      </c>
      <c r="B55" s="65" t="s">
        <v>471</v>
      </c>
      <c r="C55" s="70" t="s">
        <v>228</v>
      </c>
      <c r="D55" s="62"/>
      <c r="E55" s="69" t="s">
        <v>331</v>
      </c>
      <c r="F55" s="65" t="s">
        <v>332</v>
      </c>
      <c r="G55" s="63" t="s">
        <v>359</v>
      </c>
      <c r="H55" s="63" t="s">
        <v>357</v>
      </c>
      <c r="I55" s="67"/>
      <c r="J55" s="63" t="s">
        <v>341</v>
      </c>
      <c r="K55" s="66"/>
      <c r="L55" s="66"/>
      <c r="M55" s="114"/>
      <c r="N55" s="66"/>
      <c r="O55" s="64" t="s">
        <v>342</v>
      </c>
      <c r="P55" s="64">
        <v>60</v>
      </c>
      <c r="Q55" s="66"/>
      <c r="R55" s="72" t="s">
        <v>343</v>
      </c>
      <c r="S55" s="68"/>
      <c r="T55" s="68"/>
      <c r="U55" s="78">
        <v>16208</v>
      </c>
      <c r="V55" s="73" t="s">
        <v>71</v>
      </c>
      <c r="W55" s="115" t="s">
        <v>587</v>
      </c>
      <c r="X55" s="88">
        <v>9</v>
      </c>
      <c r="Y55" s="115" t="s">
        <v>588</v>
      </c>
      <c r="Z55" s="88">
        <v>9</v>
      </c>
      <c r="AA55" s="116" t="s">
        <v>607</v>
      </c>
      <c r="AB55" s="88">
        <v>9</v>
      </c>
      <c r="AC55" s="116" t="s">
        <v>589</v>
      </c>
      <c r="AD55" s="88">
        <v>9</v>
      </c>
      <c r="AE55" s="116" t="s">
        <v>608</v>
      </c>
      <c r="AF55" s="88">
        <v>9</v>
      </c>
      <c r="AG55" s="116" t="s">
        <v>609</v>
      </c>
      <c r="AH55" s="88">
        <v>9</v>
      </c>
      <c r="AI55" s="116" t="s">
        <v>610</v>
      </c>
      <c r="AJ55" s="88">
        <v>9</v>
      </c>
      <c r="AK55" s="115" t="s">
        <v>590</v>
      </c>
      <c r="AL55" s="88">
        <v>9</v>
      </c>
      <c r="AM55" s="116" t="s">
        <v>591</v>
      </c>
      <c r="AN55" s="88">
        <v>9</v>
      </c>
      <c r="AO55" s="116" t="s">
        <v>592</v>
      </c>
      <c r="AP55" s="88">
        <v>9</v>
      </c>
      <c r="AQ55" s="115" t="s">
        <v>593</v>
      </c>
      <c r="AR55" s="88">
        <v>9</v>
      </c>
      <c r="AS55" s="115" t="s">
        <v>596</v>
      </c>
      <c r="AT55" s="91">
        <v>9</v>
      </c>
      <c r="AU55" s="117" t="s">
        <v>597</v>
      </c>
      <c r="AV55" s="91">
        <v>9</v>
      </c>
      <c r="AW55" s="115" t="s">
        <v>594</v>
      </c>
      <c r="AX55" s="88">
        <v>9</v>
      </c>
      <c r="AY55" s="116" t="s">
        <v>595</v>
      </c>
      <c r="AZ55" s="88">
        <v>9</v>
      </c>
      <c r="BA55" s="115" t="s">
        <v>614</v>
      </c>
      <c r="BB55" s="88">
        <v>9</v>
      </c>
      <c r="BC55" s="118" t="s">
        <v>599</v>
      </c>
      <c r="BD55" s="88">
        <v>9</v>
      </c>
      <c r="BE55" s="116" t="s">
        <v>615</v>
      </c>
      <c r="BF55" s="88">
        <v>9</v>
      </c>
      <c r="BG55" s="116" t="s">
        <v>616</v>
      </c>
      <c r="BH55" s="88">
        <v>9</v>
      </c>
      <c r="BI55" s="116" t="s">
        <v>618</v>
      </c>
      <c r="BJ55" s="88">
        <v>9</v>
      </c>
      <c r="BK55" s="116" t="s">
        <v>600</v>
      </c>
      <c r="BL55" s="88">
        <v>9</v>
      </c>
      <c r="BM55" s="115" t="s">
        <v>598</v>
      </c>
      <c r="BN55" s="88">
        <v>9</v>
      </c>
      <c r="BO55" s="115" t="s">
        <v>611</v>
      </c>
      <c r="BP55" s="88">
        <v>9</v>
      </c>
      <c r="BQ55" s="116" t="s">
        <v>617</v>
      </c>
      <c r="BR55" s="88">
        <v>9</v>
      </c>
      <c r="BS55" s="116" t="s">
        <v>612</v>
      </c>
      <c r="BT55" s="88">
        <v>9</v>
      </c>
      <c r="BU55" s="116" t="s">
        <v>613</v>
      </c>
      <c r="BV55" s="88">
        <v>9</v>
      </c>
      <c r="BW55" s="115" t="s">
        <v>601</v>
      </c>
      <c r="BX55" s="88">
        <v>9</v>
      </c>
      <c r="BY55" s="115" t="s">
        <v>602</v>
      </c>
      <c r="BZ55" s="88">
        <v>9</v>
      </c>
      <c r="CA55" s="115" t="s">
        <v>603</v>
      </c>
      <c r="CB55" s="94">
        <v>10</v>
      </c>
      <c r="CC55" s="115" t="s">
        <v>604</v>
      </c>
      <c r="CD55" s="94">
        <v>10</v>
      </c>
    </row>
    <row r="56" spans="1:82" x14ac:dyDescent="0.25">
      <c r="A56" s="69" t="s">
        <v>414</v>
      </c>
      <c r="B56" s="65" t="s">
        <v>472</v>
      </c>
      <c r="C56" s="70" t="s">
        <v>229</v>
      </c>
      <c r="D56" s="62"/>
      <c r="E56" s="69" t="s">
        <v>333</v>
      </c>
      <c r="F56" s="65" t="s">
        <v>334</v>
      </c>
      <c r="G56" s="63" t="s">
        <v>359</v>
      </c>
      <c r="H56" s="63" t="s">
        <v>357</v>
      </c>
      <c r="I56" s="67"/>
      <c r="J56" s="63" t="s">
        <v>341</v>
      </c>
      <c r="K56" s="66"/>
      <c r="L56" s="66"/>
      <c r="M56" s="114"/>
      <c r="N56" s="66"/>
      <c r="O56" s="64" t="s">
        <v>342</v>
      </c>
      <c r="P56" s="64">
        <v>60</v>
      </c>
      <c r="Q56" s="66"/>
      <c r="R56" s="72" t="s">
        <v>343</v>
      </c>
      <c r="S56" s="68"/>
      <c r="T56" s="68"/>
      <c r="U56" s="78">
        <v>16208</v>
      </c>
      <c r="V56" s="73" t="s">
        <v>71</v>
      </c>
      <c r="W56" s="115" t="s">
        <v>587</v>
      </c>
      <c r="X56" s="88">
        <v>7</v>
      </c>
      <c r="Y56" s="115" t="s">
        <v>588</v>
      </c>
      <c r="Z56" s="88">
        <v>7</v>
      </c>
      <c r="AA56" s="116" t="s">
        <v>607</v>
      </c>
      <c r="AB56" s="88">
        <v>7</v>
      </c>
      <c r="AC56" s="116" t="s">
        <v>589</v>
      </c>
      <c r="AD56" s="88">
        <v>7</v>
      </c>
      <c r="AE56" s="116" t="s">
        <v>608</v>
      </c>
      <c r="AF56" s="88">
        <v>7</v>
      </c>
      <c r="AG56" s="116" t="s">
        <v>609</v>
      </c>
      <c r="AH56" s="88">
        <v>7</v>
      </c>
      <c r="AI56" s="116" t="s">
        <v>610</v>
      </c>
      <c r="AJ56" s="88">
        <v>7</v>
      </c>
      <c r="AK56" s="115" t="s">
        <v>590</v>
      </c>
      <c r="AL56" s="88">
        <v>7</v>
      </c>
      <c r="AM56" s="116" t="s">
        <v>591</v>
      </c>
      <c r="AN56" s="88">
        <v>7</v>
      </c>
      <c r="AO56" s="116" t="s">
        <v>592</v>
      </c>
      <c r="AP56" s="88">
        <v>7</v>
      </c>
      <c r="AQ56" s="115" t="s">
        <v>593</v>
      </c>
      <c r="AR56" s="88">
        <v>7</v>
      </c>
      <c r="AS56" s="115" t="s">
        <v>596</v>
      </c>
      <c r="AT56" s="88">
        <v>7</v>
      </c>
      <c r="AU56" s="117" t="s">
        <v>597</v>
      </c>
      <c r="AV56" s="88">
        <v>7</v>
      </c>
      <c r="AW56" s="115" t="s">
        <v>594</v>
      </c>
      <c r="AX56" s="88">
        <v>7</v>
      </c>
      <c r="AY56" s="116" t="s">
        <v>595</v>
      </c>
      <c r="AZ56" s="88">
        <v>7</v>
      </c>
      <c r="BA56" s="115" t="s">
        <v>614</v>
      </c>
      <c r="BB56" s="88">
        <v>7</v>
      </c>
      <c r="BC56" s="118" t="s">
        <v>599</v>
      </c>
      <c r="BD56" s="88">
        <v>7</v>
      </c>
      <c r="BE56" s="116" t="s">
        <v>615</v>
      </c>
      <c r="BF56" s="88">
        <v>7</v>
      </c>
      <c r="BG56" s="116" t="s">
        <v>616</v>
      </c>
      <c r="BH56" s="88">
        <v>7</v>
      </c>
      <c r="BI56" s="116" t="s">
        <v>618</v>
      </c>
      <c r="BJ56" s="88">
        <v>7</v>
      </c>
      <c r="BK56" s="116" t="s">
        <v>600</v>
      </c>
      <c r="BL56" s="88">
        <v>7</v>
      </c>
      <c r="BM56" s="115" t="s">
        <v>598</v>
      </c>
      <c r="BN56" s="88">
        <v>7</v>
      </c>
      <c r="BO56" s="115" t="s">
        <v>611</v>
      </c>
      <c r="BP56" s="88">
        <v>7</v>
      </c>
      <c r="BQ56" s="116" t="s">
        <v>617</v>
      </c>
      <c r="BR56" s="88">
        <v>7</v>
      </c>
      <c r="BS56" s="116" t="s">
        <v>612</v>
      </c>
      <c r="BT56" s="88">
        <v>7</v>
      </c>
      <c r="BU56" s="116" t="s">
        <v>613</v>
      </c>
      <c r="BV56" s="88">
        <v>7</v>
      </c>
      <c r="BW56" s="115" t="s">
        <v>601</v>
      </c>
      <c r="BX56" s="88">
        <v>7</v>
      </c>
      <c r="BY56" s="115" t="s">
        <v>602</v>
      </c>
      <c r="BZ56" s="88">
        <v>7</v>
      </c>
      <c r="CA56" s="115" t="s">
        <v>603</v>
      </c>
      <c r="CB56" s="94">
        <v>10</v>
      </c>
      <c r="CC56" s="115" t="s">
        <v>604</v>
      </c>
      <c r="CD56" s="94">
        <v>10</v>
      </c>
    </row>
    <row r="57" spans="1:82" x14ac:dyDescent="0.25">
      <c r="A57" s="69" t="s">
        <v>415</v>
      </c>
      <c r="B57" s="65" t="s">
        <v>473</v>
      </c>
      <c r="C57" s="70" t="s">
        <v>230</v>
      </c>
      <c r="D57" s="62"/>
      <c r="E57" s="69" t="s">
        <v>335</v>
      </c>
      <c r="F57" s="65" t="s">
        <v>336</v>
      </c>
      <c r="G57" s="63" t="s">
        <v>359</v>
      </c>
      <c r="H57" s="63" t="s">
        <v>357</v>
      </c>
      <c r="I57" s="67"/>
      <c r="J57" s="63" t="s">
        <v>341</v>
      </c>
      <c r="K57" s="66"/>
      <c r="L57" s="66"/>
      <c r="M57" s="114"/>
      <c r="N57" s="66"/>
      <c r="O57" s="64" t="s">
        <v>342</v>
      </c>
      <c r="P57" s="64">
        <v>60</v>
      </c>
      <c r="Q57" s="66"/>
      <c r="R57" s="72" t="s">
        <v>343</v>
      </c>
      <c r="S57" s="68"/>
      <c r="T57" s="68"/>
      <c r="U57" s="78">
        <v>16208</v>
      </c>
      <c r="V57" s="73" t="s">
        <v>71</v>
      </c>
      <c r="W57" s="115" t="s">
        <v>587</v>
      </c>
      <c r="X57" s="88">
        <v>9</v>
      </c>
      <c r="Y57" s="115" t="s">
        <v>588</v>
      </c>
      <c r="Z57" s="88">
        <v>9</v>
      </c>
      <c r="AA57" s="116" t="s">
        <v>607</v>
      </c>
      <c r="AB57" s="88">
        <v>9</v>
      </c>
      <c r="AC57" s="116" t="s">
        <v>589</v>
      </c>
      <c r="AD57" s="88">
        <v>9</v>
      </c>
      <c r="AE57" s="116" t="s">
        <v>608</v>
      </c>
      <c r="AF57" s="88">
        <v>9</v>
      </c>
      <c r="AG57" s="116" t="s">
        <v>609</v>
      </c>
      <c r="AH57" s="88">
        <v>9</v>
      </c>
      <c r="AI57" s="116" t="s">
        <v>610</v>
      </c>
      <c r="AJ57" s="88">
        <v>9</v>
      </c>
      <c r="AK57" s="115" t="s">
        <v>590</v>
      </c>
      <c r="AL57" s="88">
        <v>9</v>
      </c>
      <c r="AM57" s="116" t="s">
        <v>591</v>
      </c>
      <c r="AN57" s="88">
        <v>9</v>
      </c>
      <c r="AO57" s="116" t="s">
        <v>592</v>
      </c>
      <c r="AP57" s="88">
        <v>9</v>
      </c>
      <c r="AQ57" s="115" t="s">
        <v>593</v>
      </c>
      <c r="AR57" s="88">
        <v>9</v>
      </c>
      <c r="AS57" s="115" t="s">
        <v>596</v>
      </c>
      <c r="AT57" s="91">
        <v>9</v>
      </c>
      <c r="AU57" s="117" t="s">
        <v>597</v>
      </c>
      <c r="AV57" s="91">
        <v>9</v>
      </c>
      <c r="AW57" s="115" t="s">
        <v>594</v>
      </c>
      <c r="AX57" s="88">
        <v>9</v>
      </c>
      <c r="AY57" s="116" t="s">
        <v>595</v>
      </c>
      <c r="AZ57" s="88">
        <v>9</v>
      </c>
      <c r="BA57" s="115" t="s">
        <v>614</v>
      </c>
      <c r="BB57" s="88">
        <v>9</v>
      </c>
      <c r="BC57" s="118" t="s">
        <v>599</v>
      </c>
      <c r="BD57" s="88">
        <v>9</v>
      </c>
      <c r="BE57" s="116" t="s">
        <v>615</v>
      </c>
      <c r="BF57" s="88">
        <v>9</v>
      </c>
      <c r="BG57" s="116" t="s">
        <v>616</v>
      </c>
      <c r="BH57" s="88">
        <v>9</v>
      </c>
      <c r="BI57" s="116" t="s">
        <v>618</v>
      </c>
      <c r="BJ57" s="88">
        <v>9</v>
      </c>
      <c r="BK57" s="116" t="s">
        <v>600</v>
      </c>
      <c r="BL57" s="88">
        <v>9</v>
      </c>
      <c r="BM57" s="115" t="s">
        <v>598</v>
      </c>
      <c r="BN57" s="88">
        <v>9</v>
      </c>
      <c r="BO57" s="115" t="s">
        <v>611</v>
      </c>
      <c r="BP57" s="88">
        <v>9</v>
      </c>
      <c r="BQ57" s="116" t="s">
        <v>617</v>
      </c>
      <c r="BR57" s="88">
        <v>9</v>
      </c>
      <c r="BS57" s="116" t="s">
        <v>612</v>
      </c>
      <c r="BT57" s="88">
        <v>9</v>
      </c>
      <c r="BU57" s="116" t="s">
        <v>613</v>
      </c>
      <c r="BV57" s="88">
        <v>9</v>
      </c>
      <c r="BW57" s="115" t="s">
        <v>601</v>
      </c>
      <c r="BX57" s="88">
        <v>9</v>
      </c>
      <c r="BY57" s="115" t="s">
        <v>602</v>
      </c>
      <c r="BZ57" s="88">
        <v>9</v>
      </c>
      <c r="CA57" s="115" t="s">
        <v>603</v>
      </c>
      <c r="CB57" s="94">
        <v>10</v>
      </c>
      <c r="CC57" s="115" t="s">
        <v>604</v>
      </c>
      <c r="CD57" s="94">
        <v>10</v>
      </c>
    </row>
    <row r="58" spans="1:82" x14ac:dyDescent="0.25">
      <c r="A58" s="69" t="s">
        <v>416</v>
      </c>
      <c r="B58" s="65" t="s">
        <v>474</v>
      </c>
      <c r="C58" s="70" t="s">
        <v>231</v>
      </c>
      <c r="D58" s="62"/>
      <c r="E58" s="69" t="s">
        <v>337</v>
      </c>
      <c r="F58" s="65" t="s">
        <v>338</v>
      </c>
      <c r="G58" s="63" t="s">
        <v>359</v>
      </c>
      <c r="H58" s="63" t="s">
        <v>357</v>
      </c>
      <c r="I58" s="67"/>
      <c r="J58" s="63" t="s">
        <v>341</v>
      </c>
      <c r="K58" s="66"/>
      <c r="L58" s="66"/>
      <c r="M58" s="114"/>
      <c r="N58" s="66"/>
      <c r="O58" s="64" t="s">
        <v>342</v>
      </c>
      <c r="P58" s="64">
        <v>60</v>
      </c>
      <c r="Q58" s="66"/>
      <c r="R58" s="72" t="s">
        <v>343</v>
      </c>
      <c r="S58" s="68"/>
      <c r="T58" s="68"/>
      <c r="U58" s="78">
        <v>16208</v>
      </c>
      <c r="V58" s="73" t="s">
        <v>71</v>
      </c>
      <c r="W58" s="115" t="s">
        <v>587</v>
      </c>
      <c r="X58" s="88">
        <v>10</v>
      </c>
      <c r="Y58" s="115" t="s">
        <v>588</v>
      </c>
      <c r="Z58" s="88">
        <v>10</v>
      </c>
      <c r="AA58" s="116" t="s">
        <v>607</v>
      </c>
      <c r="AB58" s="88">
        <v>10</v>
      </c>
      <c r="AC58" s="116" t="s">
        <v>589</v>
      </c>
      <c r="AD58" s="88">
        <v>10</v>
      </c>
      <c r="AE58" s="116" t="s">
        <v>608</v>
      </c>
      <c r="AF58" s="88">
        <v>10</v>
      </c>
      <c r="AG58" s="116" t="s">
        <v>609</v>
      </c>
      <c r="AH58" s="88">
        <v>10</v>
      </c>
      <c r="AI58" s="116" t="s">
        <v>610</v>
      </c>
      <c r="AJ58" s="88">
        <v>10</v>
      </c>
      <c r="AK58" s="115" t="s">
        <v>590</v>
      </c>
      <c r="AL58" s="88">
        <v>10</v>
      </c>
      <c r="AM58" s="116" t="s">
        <v>591</v>
      </c>
      <c r="AN58" s="88">
        <v>10</v>
      </c>
      <c r="AO58" s="116" t="s">
        <v>592</v>
      </c>
      <c r="AP58" s="88">
        <v>10</v>
      </c>
      <c r="AQ58" s="115" t="s">
        <v>593</v>
      </c>
      <c r="AR58" s="88">
        <v>10</v>
      </c>
      <c r="AS58" s="115" t="s">
        <v>596</v>
      </c>
      <c r="AT58" s="88">
        <v>10</v>
      </c>
      <c r="AU58" s="117" t="s">
        <v>597</v>
      </c>
      <c r="AV58" s="88">
        <v>10</v>
      </c>
      <c r="AW58" s="115" t="s">
        <v>594</v>
      </c>
      <c r="AX58" s="88">
        <v>10</v>
      </c>
      <c r="AY58" s="116" t="s">
        <v>595</v>
      </c>
      <c r="AZ58" s="88">
        <v>10</v>
      </c>
      <c r="BA58" s="115" t="s">
        <v>614</v>
      </c>
      <c r="BB58" s="88">
        <v>10</v>
      </c>
      <c r="BC58" s="118" t="s">
        <v>599</v>
      </c>
      <c r="BD58" s="88">
        <v>10</v>
      </c>
      <c r="BE58" s="116" t="s">
        <v>615</v>
      </c>
      <c r="BF58" s="88">
        <v>10</v>
      </c>
      <c r="BG58" s="116" t="s">
        <v>616</v>
      </c>
      <c r="BH58" s="88">
        <v>10</v>
      </c>
      <c r="BI58" s="116" t="s">
        <v>618</v>
      </c>
      <c r="BJ58" s="88">
        <v>10</v>
      </c>
      <c r="BK58" s="116" t="s">
        <v>600</v>
      </c>
      <c r="BL58" s="88">
        <v>10</v>
      </c>
      <c r="BM58" s="115" t="s">
        <v>598</v>
      </c>
      <c r="BN58" s="88">
        <v>10</v>
      </c>
      <c r="BO58" s="115" t="s">
        <v>611</v>
      </c>
      <c r="BP58" s="88">
        <v>10</v>
      </c>
      <c r="BQ58" s="116" t="s">
        <v>617</v>
      </c>
      <c r="BR58" s="88">
        <v>10</v>
      </c>
      <c r="BS58" s="116" t="s">
        <v>612</v>
      </c>
      <c r="BT58" s="88">
        <v>10</v>
      </c>
      <c r="BU58" s="116" t="s">
        <v>613</v>
      </c>
      <c r="BV58" s="88">
        <v>10</v>
      </c>
      <c r="BW58" s="115" t="s">
        <v>601</v>
      </c>
      <c r="BX58" s="88">
        <v>10</v>
      </c>
      <c r="BY58" s="115" t="s">
        <v>602</v>
      </c>
      <c r="BZ58" s="88">
        <v>10</v>
      </c>
      <c r="CA58" s="115" t="s">
        <v>603</v>
      </c>
      <c r="CB58" s="94">
        <v>10</v>
      </c>
      <c r="CC58" s="115" t="s">
        <v>604</v>
      </c>
      <c r="CD58" s="94">
        <v>10</v>
      </c>
    </row>
    <row r="59" spans="1:82" x14ac:dyDescent="0.25">
      <c r="A59" s="69" t="s">
        <v>417</v>
      </c>
      <c r="B59" s="65" t="s">
        <v>475</v>
      </c>
      <c r="C59" s="70" t="s">
        <v>232</v>
      </c>
      <c r="D59" s="62"/>
      <c r="E59" s="69" t="s">
        <v>339</v>
      </c>
      <c r="F59" s="65" t="s">
        <v>340</v>
      </c>
      <c r="G59" s="63" t="s">
        <v>359</v>
      </c>
      <c r="H59" s="63" t="s">
        <v>357</v>
      </c>
      <c r="I59" s="67"/>
      <c r="J59" s="63" t="s">
        <v>341</v>
      </c>
      <c r="K59" s="66"/>
      <c r="L59" s="66"/>
      <c r="M59" s="114"/>
      <c r="N59" s="66"/>
      <c r="O59" s="64" t="s">
        <v>342</v>
      </c>
      <c r="P59" s="64">
        <v>60</v>
      </c>
      <c r="Q59" s="66"/>
      <c r="R59" s="72" t="s">
        <v>343</v>
      </c>
      <c r="S59" s="68"/>
      <c r="T59" s="68"/>
      <c r="U59" s="78">
        <v>16208</v>
      </c>
      <c r="V59" s="73" t="s">
        <v>71</v>
      </c>
      <c r="W59" s="115" t="s">
        <v>587</v>
      </c>
      <c r="X59" s="88">
        <v>10</v>
      </c>
      <c r="Y59" s="115" t="s">
        <v>588</v>
      </c>
      <c r="Z59" s="88">
        <v>10</v>
      </c>
      <c r="AA59" s="116" t="s">
        <v>607</v>
      </c>
      <c r="AB59" s="88">
        <v>10</v>
      </c>
      <c r="AC59" s="116" t="s">
        <v>589</v>
      </c>
      <c r="AD59" s="88">
        <v>10</v>
      </c>
      <c r="AE59" s="116" t="s">
        <v>608</v>
      </c>
      <c r="AF59" s="88">
        <v>10</v>
      </c>
      <c r="AG59" s="116" t="s">
        <v>609</v>
      </c>
      <c r="AH59" s="88">
        <v>10</v>
      </c>
      <c r="AI59" s="116" t="s">
        <v>610</v>
      </c>
      <c r="AJ59" s="88">
        <v>10</v>
      </c>
      <c r="AK59" s="115" t="s">
        <v>590</v>
      </c>
      <c r="AL59" s="88">
        <v>10</v>
      </c>
      <c r="AM59" s="116" t="s">
        <v>591</v>
      </c>
      <c r="AN59" s="88">
        <v>10</v>
      </c>
      <c r="AO59" s="116" t="s">
        <v>592</v>
      </c>
      <c r="AP59" s="88">
        <v>10</v>
      </c>
      <c r="AQ59" s="115" t="s">
        <v>593</v>
      </c>
      <c r="AR59" s="88">
        <v>10</v>
      </c>
      <c r="AS59" s="115" t="s">
        <v>596</v>
      </c>
      <c r="AT59" s="88">
        <v>10</v>
      </c>
      <c r="AU59" s="117" t="s">
        <v>597</v>
      </c>
      <c r="AV59" s="88">
        <v>10</v>
      </c>
      <c r="AW59" s="115" t="s">
        <v>594</v>
      </c>
      <c r="AX59" s="88">
        <v>10</v>
      </c>
      <c r="AY59" s="116" t="s">
        <v>595</v>
      </c>
      <c r="AZ59" s="88">
        <v>10</v>
      </c>
      <c r="BA59" s="115" t="s">
        <v>614</v>
      </c>
      <c r="BB59" s="88">
        <v>10</v>
      </c>
      <c r="BC59" s="118" t="s">
        <v>599</v>
      </c>
      <c r="BD59" s="88">
        <v>10</v>
      </c>
      <c r="BE59" s="116" t="s">
        <v>615</v>
      </c>
      <c r="BF59" s="88">
        <v>10</v>
      </c>
      <c r="BG59" s="116" t="s">
        <v>616</v>
      </c>
      <c r="BH59" s="88">
        <v>10</v>
      </c>
      <c r="BI59" s="116" t="s">
        <v>618</v>
      </c>
      <c r="BJ59" s="88">
        <v>10</v>
      </c>
      <c r="BK59" s="116" t="s">
        <v>600</v>
      </c>
      <c r="BL59" s="88">
        <v>10</v>
      </c>
      <c r="BM59" s="115" t="s">
        <v>598</v>
      </c>
      <c r="BN59" s="88">
        <v>10</v>
      </c>
      <c r="BO59" s="115" t="s">
        <v>611</v>
      </c>
      <c r="BP59" s="88">
        <v>10</v>
      </c>
      <c r="BQ59" s="116" t="s">
        <v>617</v>
      </c>
      <c r="BR59" s="88">
        <v>10</v>
      </c>
      <c r="BS59" s="116" t="s">
        <v>612</v>
      </c>
      <c r="BT59" s="88">
        <v>10</v>
      </c>
      <c r="BU59" s="116" t="s">
        <v>613</v>
      </c>
      <c r="BV59" s="88">
        <v>10</v>
      </c>
      <c r="BW59" s="115" t="s">
        <v>601</v>
      </c>
      <c r="BX59" s="88">
        <v>10</v>
      </c>
      <c r="BY59" s="115" t="s">
        <v>602</v>
      </c>
      <c r="BZ59" s="88">
        <v>10</v>
      </c>
      <c r="CA59" s="115" t="s">
        <v>603</v>
      </c>
      <c r="CB59" s="94">
        <v>10</v>
      </c>
      <c r="CC59" s="115" t="s">
        <v>604</v>
      </c>
      <c r="CD59" s="94">
        <v>10</v>
      </c>
    </row>
    <row r="60" spans="1:82" x14ac:dyDescent="0.25">
      <c r="A60" s="69" t="s">
        <v>581</v>
      </c>
      <c r="B60" s="69" t="s">
        <v>574</v>
      </c>
      <c r="C60" s="107" t="s">
        <v>575</v>
      </c>
      <c r="D60" s="62"/>
      <c r="E60" s="69" t="s">
        <v>573</v>
      </c>
      <c r="F60" s="65" t="s">
        <v>576</v>
      </c>
      <c r="G60" s="63" t="s">
        <v>359</v>
      </c>
      <c r="H60" s="63" t="s">
        <v>357</v>
      </c>
      <c r="I60" s="67"/>
      <c r="J60" s="63" t="s">
        <v>577</v>
      </c>
      <c r="K60" s="66"/>
      <c r="L60" s="66"/>
      <c r="M60" s="114"/>
      <c r="N60" s="66"/>
      <c r="O60" s="64" t="s">
        <v>342</v>
      </c>
      <c r="P60" s="64">
        <v>60</v>
      </c>
      <c r="Q60" s="66"/>
      <c r="R60" s="72" t="s">
        <v>343</v>
      </c>
      <c r="S60" s="68"/>
      <c r="T60" s="68"/>
      <c r="U60" s="78">
        <v>16208</v>
      </c>
      <c r="V60" s="73" t="s">
        <v>71</v>
      </c>
      <c r="W60" s="109" t="s">
        <v>605</v>
      </c>
      <c r="X60" s="88">
        <v>10</v>
      </c>
      <c r="Y60" s="103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3"/>
      <c r="AL60" s="104"/>
      <c r="AM60" s="104"/>
      <c r="AN60" s="104"/>
      <c r="AO60" s="104"/>
      <c r="AP60" s="104"/>
      <c r="AQ60" s="103"/>
      <c r="AR60" s="104"/>
      <c r="AS60" s="103"/>
      <c r="AT60" s="104"/>
      <c r="AU60" s="105"/>
      <c r="AV60" s="104"/>
      <c r="AW60" s="103"/>
      <c r="AX60" s="104"/>
      <c r="AY60" s="104"/>
      <c r="AZ60" s="104"/>
      <c r="BA60" s="103"/>
      <c r="BB60" s="104"/>
      <c r="BC60" s="106"/>
      <c r="BD60" s="104"/>
      <c r="BE60" s="104"/>
      <c r="BF60" s="104"/>
      <c r="BG60" s="104"/>
      <c r="BH60" s="104"/>
      <c r="BI60" s="104"/>
      <c r="BJ60" s="104"/>
      <c r="BK60" s="104"/>
      <c r="BL60" s="104"/>
      <c r="BM60" s="103"/>
      <c r="BN60" s="104"/>
      <c r="BO60" s="103"/>
      <c r="BP60" s="104"/>
      <c r="BQ60" s="104"/>
      <c r="BR60" s="104"/>
      <c r="BS60" s="104"/>
      <c r="BT60" s="104"/>
      <c r="BU60" s="104"/>
      <c r="BV60" s="104"/>
      <c r="BW60" s="103"/>
      <c r="BX60" s="104"/>
      <c r="BY60" s="103"/>
      <c r="BZ60" s="104"/>
      <c r="CA60" s="103"/>
      <c r="CB60" s="104"/>
      <c r="CC60" s="103"/>
      <c r="CD60" s="104"/>
    </row>
    <row r="61" spans="1:82" x14ac:dyDescent="0.25">
      <c r="A61" s="69" t="s">
        <v>580</v>
      </c>
      <c r="B61" s="69" t="s">
        <v>580</v>
      </c>
      <c r="C61" s="107" t="s">
        <v>585</v>
      </c>
      <c r="D61" s="62"/>
      <c r="E61" s="69" t="s">
        <v>578</v>
      </c>
      <c r="F61" s="65" t="s">
        <v>579</v>
      </c>
      <c r="G61" s="63" t="s">
        <v>359</v>
      </c>
      <c r="H61" s="63" t="s">
        <v>357</v>
      </c>
      <c r="I61" s="67"/>
      <c r="J61" s="63" t="s">
        <v>577</v>
      </c>
      <c r="K61" s="66"/>
      <c r="L61" s="66"/>
      <c r="M61" s="114"/>
      <c r="N61" s="66"/>
      <c r="O61" s="64" t="s">
        <v>342</v>
      </c>
      <c r="P61" s="64">
        <v>60</v>
      </c>
      <c r="Q61" s="66"/>
      <c r="R61" s="72" t="s">
        <v>343</v>
      </c>
      <c r="S61" s="68"/>
      <c r="T61" s="68"/>
      <c r="U61" s="78">
        <v>16208</v>
      </c>
      <c r="V61" s="73" t="s">
        <v>71</v>
      </c>
      <c r="W61" s="109" t="s">
        <v>605</v>
      </c>
      <c r="X61" s="88">
        <v>10</v>
      </c>
      <c r="Y61" s="103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3"/>
      <c r="AL61" s="104"/>
      <c r="AM61" s="104"/>
      <c r="AN61" s="104"/>
      <c r="AO61" s="104"/>
      <c r="AP61" s="104"/>
      <c r="AQ61" s="103"/>
      <c r="AR61" s="104"/>
      <c r="AS61" s="103"/>
      <c r="AT61" s="104"/>
      <c r="AU61" s="105"/>
      <c r="AV61" s="104"/>
      <c r="AW61" s="103"/>
      <c r="AX61" s="104"/>
      <c r="AY61" s="104"/>
      <c r="AZ61" s="104"/>
      <c r="BA61" s="103"/>
      <c r="BB61" s="104"/>
      <c r="BC61" s="106"/>
      <c r="BD61" s="104"/>
      <c r="BE61" s="104"/>
      <c r="BF61" s="104"/>
      <c r="BG61" s="104"/>
      <c r="BH61" s="104"/>
      <c r="BI61" s="104"/>
      <c r="BJ61" s="104"/>
      <c r="BK61" s="104"/>
      <c r="BL61" s="104"/>
      <c r="BM61" s="103"/>
      <c r="BN61" s="104"/>
      <c r="BO61" s="103"/>
      <c r="BP61" s="104"/>
      <c r="BQ61" s="104"/>
      <c r="BR61" s="104"/>
      <c r="BS61" s="104"/>
      <c r="BT61" s="104"/>
      <c r="BU61" s="104"/>
      <c r="BV61" s="104"/>
      <c r="BW61" s="103"/>
      <c r="BX61" s="104"/>
      <c r="BY61" s="103"/>
      <c r="BZ61" s="104"/>
      <c r="CA61" s="103"/>
      <c r="CB61" s="104"/>
      <c r="CC61" s="103"/>
      <c r="CD61" s="104"/>
    </row>
    <row r="62" spans="1:82" x14ac:dyDescent="0.25">
      <c r="A62" s="69" t="s">
        <v>584</v>
      </c>
      <c r="B62" s="69" t="s">
        <v>584</v>
      </c>
      <c r="C62" s="107" t="s">
        <v>586</v>
      </c>
      <c r="D62" s="62"/>
      <c r="E62" s="69" t="s">
        <v>274</v>
      </c>
      <c r="F62" s="65" t="s">
        <v>582</v>
      </c>
      <c r="G62" s="63" t="s">
        <v>359</v>
      </c>
      <c r="H62" s="63" t="s">
        <v>357</v>
      </c>
      <c r="I62" s="67"/>
      <c r="J62" s="63" t="s">
        <v>577</v>
      </c>
      <c r="K62" s="66"/>
      <c r="L62" s="66"/>
      <c r="M62" s="114"/>
      <c r="N62" s="66"/>
      <c r="O62" s="64" t="s">
        <v>342</v>
      </c>
      <c r="P62" s="64">
        <v>60</v>
      </c>
      <c r="Q62" s="66"/>
      <c r="R62" s="72" t="s">
        <v>343</v>
      </c>
      <c r="S62" s="68"/>
      <c r="T62" s="68"/>
      <c r="U62" s="78">
        <v>16208</v>
      </c>
      <c r="V62" s="73" t="s">
        <v>71</v>
      </c>
      <c r="W62" s="109" t="s">
        <v>605</v>
      </c>
      <c r="X62" s="88">
        <v>10</v>
      </c>
      <c r="Y62" s="103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3"/>
      <c r="AL62" s="104"/>
      <c r="AM62" s="104"/>
      <c r="AN62" s="104"/>
      <c r="AO62" s="104"/>
      <c r="AP62" s="104"/>
      <c r="AQ62" s="103"/>
      <c r="AR62" s="104"/>
      <c r="AS62" s="103"/>
      <c r="AT62" s="104"/>
      <c r="AU62" s="105"/>
      <c r="AV62" s="104"/>
      <c r="AW62" s="103"/>
      <c r="AX62" s="104"/>
      <c r="AY62" s="104"/>
      <c r="AZ62" s="104"/>
      <c r="BA62" s="103"/>
      <c r="BB62" s="104"/>
      <c r="BC62" s="106"/>
      <c r="BD62" s="104"/>
      <c r="BE62" s="104"/>
      <c r="BF62" s="104"/>
      <c r="BG62" s="104"/>
      <c r="BH62" s="104"/>
      <c r="BI62" s="104"/>
      <c r="BJ62" s="104"/>
      <c r="BK62" s="104"/>
      <c r="BL62" s="104"/>
      <c r="BM62" s="103"/>
      <c r="BN62" s="104"/>
      <c r="BO62" s="103"/>
      <c r="BP62" s="104"/>
      <c r="BQ62" s="104"/>
      <c r="BR62" s="104"/>
      <c r="BS62" s="104"/>
      <c r="BT62" s="104"/>
      <c r="BU62" s="104"/>
      <c r="BV62" s="104"/>
      <c r="BW62" s="103"/>
      <c r="BX62" s="104"/>
      <c r="BY62" s="103"/>
      <c r="BZ62" s="104"/>
      <c r="CA62" s="103"/>
      <c r="CB62" s="104"/>
      <c r="CC62" s="103"/>
      <c r="CD62" s="104"/>
    </row>
    <row r="63" spans="1:82" x14ac:dyDescent="0.25">
      <c r="A63" s="29"/>
      <c r="B63" s="29"/>
      <c r="C63" s="30"/>
      <c r="D63" s="28"/>
      <c r="E63" s="29"/>
      <c r="F63" s="29"/>
      <c r="G63" s="29"/>
      <c r="H63" s="29"/>
      <c r="I63" s="31"/>
      <c r="J63" s="29"/>
      <c r="K63" s="29"/>
      <c r="L63" s="29"/>
      <c r="M63" s="29"/>
      <c r="N63" s="29"/>
      <c r="O63" s="29"/>
      <c r="P63" s="29"/>
      <c r="Q63" s="29"/>
      <c r="R63" s="32"/>
      <c r="S63" s="32"/>
      <c r="T63" s="32"/>
      <c r="U63" s="29"/>
      <c r="V63" s="33"/>
      <c r="W63" s="34"/>
      <c r="X63" s="32"/>
      <c r="Y63" s="35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35"/>
      <c r="AL63" s="32"/>
      <c r="AM63" s="32"/>
      <c r="AN63" s="32"/>
      <c r="AO63" s="32"/>
      <c r="AP63" s="32"/>
      <c r="AQ63" s="35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5"/>
      <c r="BX63" s="32"/>
      <c r="BY63" s="35"/>
      <c r="BZ63" s="32"/>
    </row>
    <row r="64" spans="1:82" x14ac:dyDescent="0.25">
      <c r="A64" s="108" t="s">
        <v>583</v>
      </c>
      <c r="B64" s="29"/>
      <c r="C64" s="30"/>
      <c r="D64" s="28"/>
      <c r="E64" s="29"/>
      <c r="F64" s="29"/>
      <c r="G64" s="29"/>
      <c r="H64" s="29"/>
      <c r="I64" s="31"/>
      <c r="J64" s="29"/>
      <c r="K64" s="29"/>
      <c r="L64" s="29"/>
      <c r="M64" s="29"/>
      <c r="N64" s="29"/>
      <c r="O64" s="29"/>
      <c r="P64" s="29"/>
      <c r="Q64" s="29"/>
      <c r="R64" s="32"/>
      <c r="S64" s="32"/>
      <c r="T64" s="32"/>
      <c r="U64" s="29"/>
      <c r="V64" s="33"/>
      <c r="W64" s="34"/>
      <c r="X64" s="32"/>
      <c r="Y64" s="35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35"/>
      <c r="AL64" s="32"/>
      <c r="AM64" s="32"/>
      <c r="AN64" s="32"/>
      <c r="AO64" s="32"/>
      <c r="AP64" s="32"/>
      <c r="AQ64" s="35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5"/>
      <c r="BX64" s="32"/>
      <c r="BY64" s="35"/>
      <c r="BZ64" s="32"/>
    </row>
    <row r="65" spans="1:78" x14ac:dyDescent="0.25">
      <c r="A65" s="29"/>
      <c r="B65" s="29"/>
      <c r="C65" s="30"/>
      <c r="D65" s="28"/>
      <c r="E65" s="29"/>
      <c r="F65" s="29"/>
      <c r="G65" s="29"/>
      <c r="H65" s="29"/>
      <c r="I65" s="31"/>
      <c r="J65" s="29"/>
      <c r="K65" s="29"/>
      <c r="L65" s="29"/>
      <c r="M65" s="29"/>
      <c r="N65" s="29"/>
      <c r="O65" s="29"/>
      <c r="P65" s="29"/>
      <c r="Q65" s="29"/>
      <c r="R65" s="32"/>
      <c r="S65" s="32"/>
      <c r="T65" s="32"/>
      <c r="U65" s="29"/>
      <c r="V65" s="33"/>
      <c r="W65" s="34"/>
      <c r="X65" s="32"/>
      <c r="Y65" s="35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35"/>
      <c r="AL65" s="32"/>
      <c r="AM65" s="32"/>
      <c r="AN65" s="32"/>
      <c r="AO65" s="32"/>
      <c r="AP65" s="32"/>
      <c r="AQ65" s="35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5"/>
      <c r="BX65" s="32"/>
      <c r="BY65" s="35"/>
      <c r="BZ65" s="32"/>
    </row>
    <row r="66" spans="1:78" x14ac:dyDescent="0.25">
      <c r="A66" s="29"/>
      <c r="B66" s="29"/>
      <c r="C66" s="30"/>
      <c r="D66" s="28"/>
      <c r="E66" s="29"/>
      <c r="F66" s="29"/>
      <c r="G66" s="29"/>
      <c r="H66" s="29"/>
      <c r="I66" s="31"/>
      <c r="J66" s="29"/>
      <c r="K66" s="29"/>
      <c r="L66" s="29"/>
      <c r="M66" s="29"/>
      <c r="N66" s="29"/>
      <c r="O66" s="29"/>
      <c r="P66" s="29"/>
      <c r="Q66" s="29"/>
      <c r="R66" s="32"/>
      <c r="S66" s="32"/>
      <c r="T66" s="32"/>
      <c r="U66" s="29"/>
      <c r="V66" s="33"/>
      <c r="W66" s="34"/>
      <c r="X66" s="32"/>
      <c r="Y66" s="35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35"/>
      <c r="AL66" s="32"/>
      <c r="AM66" s="32"/>
      <c r="AN66" s="32"/>
      <c r="AO66" s="32"/>
      <c r="AP66" s="32"/>
      <c r="AQ66" s="35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5"/>
      <c r="BX66" s="32"/>
      <c r="BY66" s="35"/>
      <c r="BZ66" s="32"/>
    </row>
    <row r="67" spans="1:78" x14ac:dyDescent="0.25">
      <c r="A67" s="29"/>
      <c r="B67" s="29"/>
      <c r="C67" s="30"/>
      <c r="D67" s="28"/>
      <c r="E67" s="29"/>
      <c r="F67" s="29"/>
      <c r="G67" s="29"/>
      <c r="H67" s="29"/>
      <c r="I67" s="31"/>
      <c r="J67" s="29"/>
      <c r="K67" s="29"/>
      <c r="L67" s="29"/>
      <c r="M67" s="29"/>
      <c r="N67" s="29"/>
      <c r="O67" s="29"/>
      <c r="P67" s="29"/>
      <c r="Q67" s="29"/>
      <c r="R67" s="32"/>
      <c r="S67" s="32"/>
      <c r="T67" s="32"/>
      <c r="U67" s="29"/>
      <c r="V67" s="33"/>
      <c r="W67" s="34"/>
      <c r="X67" s="32"/>
      <c r="Y67" s="35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35"/>
      <c r="AL67" s="32"/>
      <c r="AM67" s="32"/>
      <c r="AN67" s="32"/>
      <c r="AO67" s="32"/>
      <c r="AP67" s="32"/>
      <c r="AQ67" s="35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5"/>
      <c r="BX67" s="32"/>
      <c r="BY67" s="35"/>
      <c r="BZ67" s="32"/>
    </row>
    <row r="68" spans="1:78" x14ac:dyDescent="0.25">
      <c r="A68" s="29"/>
      <c r="B68" s="29"/>
      <c r="C68" s="30"/>
      <c r="D68" s="28"/>
      <c r="E68" s="29"/>
      <c r="F68" s="29"/>
      <c r="G68" s="29"/>
      <c r="H68" s="29"/>
      <c r="I68" s="31"/>
      <c r="J68" s="29"/>
      <c r="K68" s="29"/>
      <c r="L68" s="29"/>
      <c r="M68" s="29"/>
      <c r="N68" s="29"/>
      <c r="O68" s="29"/>
      <c r="P68" s="29"/>
      <c r="Q68" s="29"/>
      <c r="R68" s="32"/>
      <c r="S68" s="32"/>
      <c r="T68" s="32"/>
      <c r="U68" s="29"/>
      <c r="V68" s="33"/>
      <c r="W68" s="34"/>
      <c r="X68" s="32"/>
      <c r="Y68" s="35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35"/>
      <c r="AL68" s="32"/>
      <c r="AM68" s="32"/>
      <c r="AN68" s="32"/>
      <c r="AO68" s="32"/>
      <c r="AP68" s="32"/>
      <c r="AQ68" s="35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5"/>
      <c r="BX68" s="32"/>
      <c r="BY68" s="35"/>
      <c r="BZ68" s="32"/>
    </row>
    <row r="69" spans="1:78" x14ac:dyDescent="0.25">
      <c r="A69" s="29"/>
      <c r="B69" s="29"/>
      <c r="C69" s="30"/>
      <c r="D69" s="28"/>
      <c r="E69" s="29"/>
      <c r="F69" s="29"/>
      <c r="G69" s="29"/>
      <c r="H69" s="29"/>
      <c r="I69" s="31"/>
      <c r="J69" s="29"/>
      <c r="K69" s="29"/>
      <c r="L69" s="29"/>
      <c r="M69" s="29"/>
      <c r="N69" s="29"/>
      <c r="O69" s="29"/>
      <c r="P69" s="29"/>
      <c r="Q69" s="29"/>
      <c r="R69" s="32"/>
      <c r="S69" s="32"/>
      <c r="T69" s="32"/>
      <c r="U69" s="29"/>
      <c r="V69" s="33"/>
      <c r="W69" s="34"/>
      <c r="X69" s="32"/>
      <c r="Y69" s="35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35"/>
      <c r="AL69" s="32"/>
      <c r="AM69" s="32"/>
      <c r="AN69" s="32"/>
      <c r="AO69" s="32"/>
      <c r="AP69" s="32"/>
      <c r="AQ69" s="35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5"/>
      <c r="BX69" s="32"/>
      <c r="BY69" s="35"/>
      <c r="BZ69" s="32"/>
    </row>
    <row r="70" spans="1:78" x14ac:dyDescent="0.25">
      <c r="A70" s="29"/>
      <c r="B70" s="29"/>
      <c r="C70" s="30"/>
      <c r="D70" s="28"/>
      <c r="E70" s="29"/>
      <c r="F70" s="29"/>
      <c r="G70" s="29"/>
      <c r="H70" s="29"/>
      <c r="I70" s="31"/>
      <c r="J70" s="29"/>
      <c r="K70" s="29"/>
      <c r="L70" s="29"/>
      <c r="M70" s="29"/>
      <c r="N70" s="29"/>
      <c r="O70" s="29"/>
      <c r="P70" s="29"/>
      <c r="Q70" s="29"/>
      <c r="R70" s="32"/>
      <c r="S70" s="32"/>
      <c r="T70" s="32"/>
      <c r="U70" s="29"/>
      <c r="V70" s="33"/>
      <c r="W70" s="34"/>
      <c r="X70" s="32"/>
      <c r="Y70" s="35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35"/>
      <c r="AL70" s="32"/>
      <c r="AM70" s="32"/>
      <c r="AN70" s="32"/>
      <c r="AO70" s="32"/>
      <c r="AP70" s="32"/>
      <c r="AQ70" s="35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5"/>
      <c r="BX70" s="32"/>
      <c r="BY70" s="35"/>
      <c r="BZ70" s="32"/>
    </row>
    <row r="71" spans="1:78" x14ac:dyDescent="0.25">
      <c r="A71" s="29"/>
      <c r="B71" s="29"/>
      <c r="C71" s="30"/>
      <c r="D71" s="28"/>
      <c r="E71" s="29"/>
      <c r="F71" s="29"/>
      <c r="G71" s="29"/>
      <c r="H71" s="29"/>
      <c r="I71" s="31"/>
      <c r="J71" s="29"/>
      <c r="K71" s="29"/>
      <c r="L71" s="29"/>
      <c r="M71" s="29"/>
      <c r="N71" s="29"/>
      <c r="O71" s="29"/>
      <c r="P71" s="29"/>
      <c r="Q71" s="29"/>
      <c r="R71" s="32"/>
      <c r="S71" s="32"/>
      <c r="T71" s="32"/>
      <c r="U71" s="29"/>
      <c r="V71" s="33"/>
      <c r="W71" s="34"/>
      <c r="X71" s="32"/>
      <c r="Y71" s="35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35"/>
      <c r="AL71" s="32"/>
      <c r="AM71" s="32"/>
      <c r="AN71" s="32"/>
      <c r="AO71" s="32"/>
      <c r="AP71" s="32"/>
      <c r="AQ71" s="35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5"/>
      <c r="BX71" s="32"/>
      <c r="BY71" s="35"/>
      <c r="BZ71" s="32"/>
    </row>
    <row r="72" spans="1:78" x14ac:dyDescent="0.25">
      <c r="A72" s="29"/>
      <c r="B72" s="29"/>
      <c r="C72" s="30"/>
      <c r="D72" s="28"/>
      <c r="E72" s="29"/>
      <c r="F72" s="29"/>
      <c r="G72" s="29"/>
      <c r="H72" s="29"/>
      <c r="I72" s="31"/>
      <c r="J72" s="29"/>
      <c r="K72" s="29"/>
      <c r="L72" s="29"/>
      <c r="M72" s="29"/>
      <c r="N72" s="29"/>
      <c r="O72" s="29"/>
      <c r="P72" s="29"/>
      <c r="Q72" s="29"/>
      <c r="R72" s="32"/>
      <c r="S72" s="32"/>
      <c r="T72" s="32"/>
      <c r="U72" s="29"/>
      <c r="V72" s="33"/>
      <c r="W72" s="34"/>
      <c r="X72" s="32"/>
      <c r="Y72" s="35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35"/>
      <c r="AL72" s="32"/>
      <c r="AM72" s="32"/>
      <c r="AN72" s="32"/>
      <c r="AO72" s="32"/>
      <c r="AP72" s="32"/>
      <c r="AQ72" s="35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5"/>
      <c r="BX72" s="32"/>
      <c r="BY72" s="35"/>
      <c r="BZ72" s="32"/>
    </row>
    <row r="73" spans="1:78" x14ac:dyDescent="0.25">
      <c r="A73" s="29"/>
      <c r="B73" s="29"/>
      <c r="C73" s="30"/>
      <c r="D73" s="28"/>
      <c r="E73" s="29"/>
      <c r="F73" s="29"/>
      <c r="G73" s="29"/>
      <c r="H73" s="29"/>
      <c r="I73" s="31"/>
      <c r="J73" s="29"/>
      <c r="K73" s="29"/>
      <c r="L73" s="29"/>
      <c r="M73" s="29"/>
      <c r="N73" s="29"/>
      <c r="O73" s="29"/>
      <c r="P73" s="29"/>
      <c r="Q73" s="29"/>
      <c r="R73" s="32"/>
      <c r="S73" s="32"/>
      <c r="T73" s="32"/>
      <c r="U73" s="29"/>
      <c r="V73" s="33"/>
      <c r="W73" s="34"/>
      <c r="X73" s="32"/>
      <c r="Y73" s="35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35"/>
      <c r="AL73" s="32"/>
      <c r="AM73" s="32"/>
      <c r="AN73" s="32"/>
      <c r="AO73" s="32"/>
      <c r="AP73" s="32"/>
      <c r="AQ73" s="35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5"/>
      <c r="BX73" s="32"/>
      <c r="BY73" s="35"/>
      <c r="BZ73" s="32"/>
    </row>
    <row r="74" spans="1:78" x14ac:dyDescent="0.25">
      <c r="A74" s="29"/>
      <c r="B74" s="29"/>
      <c r="C74" s="30"/>
      <c r="D74" s="28"/>
      <c r="E74" s="29"/>
      <c r="F74" s="29"/>
      <c r="G74" s="29"/>
      <c r="H74" s="29"/>
      <c r="I74" s="31"/>
      <c r="J74" s="29"/>
      <c r="K74" s="29"/>
      <c r="L74" s="29"/>
      <c r="M74" s="29"/>
      <c r="N74" s="29"/>
      <c r="O74" s="29"/>
      <c r="P74" s="29"/>
      <c r="Q74" s="29"/>
      <c r="R74" s="32"/>
      <c r="S74" s="32"/>
      <c r="T74" s="32"/>
      <c r="U74" s="29"/>
      <c r="V74" s="33"/>
      <c r="W74" s="34"/>
      <c r="X74" s="32"/>
      <c r="Y74" s="35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35"/>
      <c r="AL74" s="32"/>
      <c r="AM74" s="32"/>
      <c r="AN74" s="32"/>
      <c r="AO74" s="32"/>
      <c r="AP74" s="32"/>
      <c r="AQ74" s="35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5"/>
      <c r="BX74" s="32"/>
      <c r="BY74" s="35"/>
      <c r="BZ74" s="32"/>
    </row>
    <row r="75" spans="1:78" x14ac:dyDescent="0.25">
      <c r="A75" s="29"/>
      <c r="B75" s="29"/>
      <c r="C75" s="30"/>
      <c r="D75" s="28"/>
      <c r="E75" s="29"/>
      <c r="F75" s="29"/>
      <c r="G75" s="29"/>
      <c r="H75" s="29"/>
      <c r="I75" s="31"/>
      <c r="J75" s="29"/>
      <c r="K75" s="29"/>
      <c r="L75" s="29"/>
      <c r="M75" s="29"/>
      <c r="N75" s="29"/>
      <c r="O75" s="29"/>
      <c r="P75" s="29"/>
      <c r="Q75" s="29"/>
      <c r="R75" s="32"/>
      <c r="S75" s="32"/>
      <c r="T75" s="32"/>
      <c r="U75" s="29"/>
      <c r="V75" s="33"/>
      <c r="W75" s="34"/>
      <c r="X75" s="32"/>
      <c r="Y75" s="35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35"/>
      <c r="AL75" s="32"/>
      <c r="AM75" s="32"/>
      <c r="AN75" s="32"/>
      <c r="AO75" s="32"/>
      <c r="AP75" s="32"/>
      <c r="AQ75" s="35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5"/>
      <c r="BX75" s="32"/>
      <c r="BY75" s="35"/>
      <c r="BZ75" s="32"/>
    </row>
    <row r="76" spans="1:78" x14ac:dyDescent="0.25">
      <c r="A76" s="29"/>
      <c r="B76" s="29"/>
      <c r="C76" s="30"/>
      <c r="D76" s="28"/>
      <c r="E76" s="29"/>
      <c r="F76" s="29"/>
      <c r="G76" s="29"/>
      <c r="H76" s="29"/>
      <c r="I76" s="31"/>
      <c r="J76" s="29"/>
      <c r="K76" s="29"/>
      <c r="L76" s="29"/>
      <c r="M76" s="29"/>
      <c r="N76" s="29"/>
      <c r="O76" s="29"/>
      <c r="P76" s="29"/>
      <c r="Q76" s="29"/>
      <c r="R76" s="32"/>
      <c r="S76" s="32"/>
      <c r="T76" s="32"/>
      <c r="U76" s="29"/>
      <c r="V76" s="33"/>
      <c r="W76" s="34"/>
      <c r="X76" s="32"/>
      <c r="Y76" s="35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35"/>
      <c r="AL76" s="32"/>
      <c r="AM76" s="32"/>
      <c r="AN76" s="32"/>
      <c r="AO76" s="32"/>
      <c r="AP76" s="32"/>
      <c r="AQ76" s="35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5"/>
      <c r="BX76" s="32"/>
      <c r="BY76" s="35"/>
      <c r="BZ76" s="32"/>
    </row>
    <row r="77" spans="1:78" x14ac:dyDescent="0.25">
      <c r="A77" s="29"/>
      <c r="B77" s="29"/>
      <c r="C77" s="30"/>
      <c r="D77" s="28"/>
      <c r="E77" s="29"/>
      <c r="F77" s="29"/>
      <c r="G77" s="29"/>
      <c r="H77" s="29"/>
      <c r="I77" s="31"/>
      <c r="J77" s="29"/>
      <c r="K77" s="29"/>
      <c r="L77" s="29"/>
      <c r="M77" s="29"/>
      <c r="N77" s="29"/>
      <c r="O77" s="29"/>
      <c r="P77" s="29"/>
      <c r="Q77" s="29"/>
      <c r="R77" s="32"/>
      <c r="S77" s="32"/>
      <c r="T77" s="32"/>
      <c r="U77" s="29"/>
      <c r="V77" s="33"/>
      <c r="W77" s="34"/>
      <c r="X77" s="32"/>
      <c r="Y77" s="35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35"/>
      <c r="AL77" s="32"/>
      <c r="AM77" s="32"/>
      <c r="AN77" s="32"/>
      <c r="AO77" s="32"/>
      <c r="AP77" s="32"/>
      <c r="AQ77" s="35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5"/>
      <c r="BX77" s="32"/>
      <c r="BY77" s="35"/>
      <c r="BZ77" s="32"/>
    </row>
    <row r="78" spans="1:78" x14ac:dyDescent="0.25">
      <c r="A78" s="29"/>
      <c r="B78" s="29"/>
      <c r="C78" s="30"/>
      <c r="D78" s="28"/>
      <c r="E78" s="29"/>
      <c r="F78" s="29"/>
      <c r="G78" s="29"/>
      <c r="H78" s="29"/>
      <c r="I78" s="31"/>
      <c r="J78" s="29"/>
      <c r="K78" s="29"/>
      <c r="L78" s="29"/>
      <c r="M78" s="29"/>
      <c r="N78" s="29"/>
      <c r="O78" s="29"/>
      <c r="P78" s="29"/>
      <c r="Q78" s="29"/>
      <c r="R78" s="32"/>
      <c r="S78" s="32"/>
      <c r="T78" s="32"/>
      <c r="U78" s="29"/>
      <c r="V78" s="33"/>
      <c r="W78" s="34"/>
      <c r="X78" s="32"/>
      <c r="Y78" s="35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35"/>
      <c r="AL78" s="32"/>
      <c r="AM78" s="32"/>
      <c r="AN78" s="32"/>
      <c r="AO78" s="32"/>
      <c r="AP78" s="32"/>
      <c r="AQ78" s="35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5"/>
      <c r="BX78" s="32"/>
      <c r="BY78" s="35"/>
      <c r="BZ78" s="32"/>
    </row>
    <row r="79" spans="1:78" x14ac:dyDescent="0.25">
      <c r="A79" s="29"/>
      <c r="B79" s="29"/>
      <c r="C79" s="30"/>
      <c r="D79" s="28"/>
      <c r="E79" s="29"/>
      <c r="F79" s="29"/>
      <c r="G79" s="29"/>
      <c r="H79" s="29"/>
      <c r="I79" s="31"/>
      <c r="J79" s="29"/>
      <c r="K79" s="29"/>
      <c r="L79" s="29"/>
      <c r="M79" s="29"/>
      <c r="N79" s="29"/>
      <c r="O79" s="29"/>
      <c r="P79" s="29"/>
      <c r="Q79" s="29"/>
      <c r="R79" s="32"/>
      <c r="S79" s="32"/>
      <c r="T79" s="32"/>
      <c r="U79" s="29"/>
      <c r="V79" s="33"/>
      <c r="W79" s="34"/>
      <c r="X79" s="32"/>
      <c r="Y79" s="35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35"/>
      <c r="AL79" s="32"/>
      <c r="AM79" s="32"/>
      <c r="AN79" s="32"/>
      <c r="AO79" s="32"/>
      <c r="AP79" s="32"/>
      <c r="AQ79" s="35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5"/>
      <c r="BX79" s="32"/>
      <c r="BY79" s="35"/>
      <c r="BZ79" s="32"/>
    </row>
    <row r="80" spans="1:78" x14ac:dyDescent="0.25">
      <c r="A80" s="29"/>
      <c r="B80" s="29"/>
      <c r="C80" s="30"/>
      <c r="D80" s="28"/>
      <c r="E80" s="29"/>
      <c r="F80" s="29"/>
      <c r="G80" s="29"/>
      <c r="H80" s="29"/>
      <c r="I80" s="31"/>
      <c r="J80" s="29"/>
      <c r="K80" s="29"/>
      <c r="L80" s="29"/>
      <c r="M80" s="29"/>
      <c r="N80" s="29"/>
      <c r="O80" s="29"/>
      <c r="P80" s="29"/>
      <c r="Q80" s="29"/>
      <c r="R80" s="32"/>
      <c r="S80" s="32"/>
      <c r="T80" s="32"/>
      <c r="U80" s="29"/>
      <c r="V80" s="33"/>
      <c r="W80" s="34"/>
      <c r="X80" s="32"/>
      <c r="Y80" s="35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35"/>
      <c r="AL80" s="32"/>
      <c r="AM80" s="32"/>
      <c r="AN80" s="32"/>
      <c r="AO80" s="32"/>
      <c r="AP80" s="32"/>
      <c r="AQ80" s="35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5"/>
      <c r="BX80" s="32"/>
      <c r="BY80" s="35"/>
      <c r="BZ80" s="32"/>
    </row>
    <row r="81" spans="1:78" x14ac:dyDescent="0.25">
      <c r="A81" s="29"/>
      <c r="B81" s="29"/>
      <c r="C81" s="30"/>
      <c r="D81" s="28"/>
      <c r="E81" s="29"/>
      <c r="F81" s="29"/>
      <c r="G81" s="29"/>
      <c r="H81" s="29"/>
      <c r="I81" s="31"/>
      <c r="J81" s="29"/>
      <c r="K81" s="29"/>
      <c r="L81" s="29"/>
      <c r="M81" s="29"/>
      <c r="N81" s="29"/>
      <c r="O81" s="29"/>
      <c r="P81" s="29"/>
      <c r="Q81" s="29"/>
      <c r="R81" s="32"/>
      <c r="S81" s="32"/>
      <c r="T81" s="32"/>
      <c r="U81" s="29"/>
      <c r="V81" s="33"/>
      <c r="W81" s="34"/>
      <c r="X81" s="32"/>
      <c r="Y81" s="35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35"/>
      <c r="AL81" s="32"/>
      <c r="AM81" s="32"/>
      <c r="AN81" s="32"/>
      <c r="AO81" s="32"/>
      <c r="AP81" s="32"/>
      <c r="AQ81" s="35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5"/>
      <c r="BX81" s="32"/>
      <c r="BY81" s="35"/>
      <c r="BZ81" s="32"/>
    </row>
    <row r="82" spans="1:78" x14ac:dyDescent="0.25">
      <c r="A82" s="29"/>
      <c r="B82" s="29"/>
      <c r="C82" s="30"/>
      <c r="D82" s="28"/>
      <c r="E82" s="29"/>
      <c r="F82" s="29"/>
      <c r="G82" s="29"/>
      <c r="H82" s="29"/>
      <c r="I82" s="31"/>
      <c r="J82" s="29"/>
      <c r="K82" s="29"/>
      <c r="L82" s="29"/>
      <c r="M82" s="29"/>
      <c r="N82" s="29"/>
      <c r="O82" s="29"/>
      <c r="P82" s="29"/>
      <c r="Q82" s="29"/>
      <c r="R82" s="32"/>
      <c r="S82" s="32"/>
      <c r="T82" s="32"/>
      <c r="U82" s="29"/>
      <c r="V82" s="33"/>
      <c r="W82" s="34"/>
      <c r="X82" s="32"/>
      <c r="Y82" s="35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35"/>
      <c r="AL82" s="32"/>
      <c r="AM82" s="32"/>
      <c r="AN82" s="32"/>
      <c r="AO82" s="32"/>
      <c r="AP82" s="32"/>
      <c r="AQ82" s="35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5"/>
      <c r="BX82" s="32"/>
      <c r="BY82" s="35"/>
      <c r="BZ82" s="32"/>
    </row>
    <row r="83" spans="1:78" x14ac:dyDescent="0.25">
      <c r="A83" s="29"/>
      <c r="B83" s="29"/>
      <c r="C83" s="30"/>
      <c r="D83" s="28"/>
      <c r="E83" s="29"/>
      <c r="F83" s="29"/>
      <c r="G83" s="29"/>
      <c r="H83" s="29"/>
      <c r="I83" s="31"/>
      <c r="J83" s="29"/>
      <c r="K83" s="29"/>
      <c r="L83" s="29"/>
      <c r="M83" s="29"/>
      <c r="N83" s="29"/>
      <c r="O83" s="29"/>
      <c r="P83" s="29"/>
      <c r="Q83" s="29"/>
      <c r="R83" s="32"/>
      <c r="S83" s="32"/>
      <c r="T83" s="32"/>
      <c r="U83" s="29"/>
      <c r="V83" s="33"/>
      <c r="W83" s="34"/>
      <c r="X83" s="32"/>
      <c r="Y83" s="35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35"/>
      <c r="AL83" s="32"/>
      <c r="AM83" s="32"/>
      <c r="AN83" s="32"/>
      <c r="AO83" s="32"/>
      <c r="AP83" s="32"/>
      <c r="AQ83" s="35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5"/>
      <c r="BX83" s="32"/>
      <c r="BY83" s="35"/>
      <c r="BZ83" s="32"/>
    </row>
    <row r="84" spans="1:78" x14ac:dyDescent="0.25">
      <c r="A84" s="29"/>
      <c r="B84" s="29"/>
      <c r="C84" s="30"/>
      <c r="D84" s="28"/>
      <c r="E84" s="29"/>
      <c r="F84" s="29"/>
      <c r="G84" s="29"/>
      <c r="H84" s="29"/>
      <c r="I84" s="31"/>
      <c r="J84" s="29"/>
      <c r="K84" s="29"/>
      <c r="L84" s="29"/>
      <c r="M84" s="29"/>
      <c r="N84" s="29"/>
      <c r="O84" s="29"/>
      <c r="P84" s="29"/>
      <c r="Q84" s="29"/>
      <c r="R84" s="32"/>
      <c r="S84" s="32"/>
      <c r="T84" s="32"/>
      <c r="U84" s="29"/>
      <c r="V84" s="33"/>
      <c r="W84" s="34"/>
      <c r="X84" s="32"/>
      <c r="Y84" s="35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35"/>
      <c r="AL84" s="32"/>
      <c r="AM84" s="32"/>
      <c r="AN84" s="32"/>
      <c r="AO84" s="32"/>
      <c r="AP84" s="32"/>
      <c r="AQ84" s="35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5"/>
      <c r="BX84" s="32"/>
      <c r="BY84" s="35"/>
      <c r="BZ84" s="32"/>
    </row>
    <row r="85" spans="1:78" x14ac:dyDescent="0.25">
      <c r="A85" s="29"/>
      <c r="B85" s="29"/>
      <c r="C85" s="30"/>
      <c r="D85" s="28"/>
      <c r="E85" s="29"/>
      <c r="F85" s="29"/>
      <c r="G85" s="29"/>
      <c r="H85" s="29"/>
      <c r="I85" s="31"/>
      <c r="J85" s="29"/>
      <c r="K85" s="29"/>
      <c r="L85" s="29"/>
      <c r="M85" s="29"/>
      <c r="N85" s="29"/>
      <c r="O85" s="29"/>
      <c r="P85" s="29"/>
      <c r="Q85" s="29"/>
      <c r="R85" s="32"/>
      <c r="S85" s="32"/>
      <c r="T85" s="32"/>
      <c r="U85" s="29"/>
      <c r="V85" s="33"/>
      <c r="W85" s="34"/>
      <c r="X85" s="32"/>
      <c r="Y85" s="35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35"/>
      <c r="AL85" s="32"/>
      <c r="AM85" s="32"/>
      <c r="AN85" s="32"/>
      <c r="AO85" s="32"/>
      <c r="AP85" s="32"/>
      <c r="AQ85" s="35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5"/>
      <c r="BX85" s="32"/>
      <c r="BY85" s="35"/>
      <c r="BZ85" s="32"/>
    </row>
    <row r="86" spans="1:78" x14ac:dyDescent="0.25">
      <c r="A86" s="29"/>
      <c r="B86" s="29"/>
      <c r="C86" s="30"/>
      <c r="D86" s="28"/>
      <c r="E86" s="29"/>
      <c r="F86" s="29"/>
      <c r="G86" s="29"/>
      <c r="H86" s="29"/>
      <c r="I86" s="31"/>
      <c r="J86" s="29"/>
      <c r="K86" s="29"/>
      <c r="L86" s="29"/>
      <c r="M86" s="29"/>
      <c r="N86" s="29"/>
      <c r="O86" s="29"/>
      <c r="P86" s="29"/>
      <c r="Q86" s="29"/>
      <c r="R86" s="32"/>
      <c r="S86" s="32"/>
      <c r="T86" s="32"/>
      <c r="U86" s="29"/>
      <c r="V86" s="33"/>
      <c r="W86" s="34"/>
      <c r="X86" s="32"/>
      <c r="Y86" s="35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35"/>
      <c r="AL86" s="32"/>
      <c r="AM86" s="32"/>
      <c r="AN86" s="32"/>
      <c r="AO86" s="32"/>
      <c r="AP86" s="32"/>
      <c r="AQ86" s="35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5"/>
      <c r="BX86" s="32"/>
      <c r="BY86" s="35"/>
      <c r="BZ86" s="32"/>
    </row>
    <row r="87" spans="1:78" x14ac:dyDescent="0.25">
      <c r="A87" s="29"/>
      <c r="B87" s="29"/>
      <c r="C87" s="30"/>
      <c r="D87" s="28"/>
      <c r="E87" s="29"/>
      <c r="F87" s="29"/>
      <c r="G87" s="29"/>
      <c r="H87" s="29"/>
      <c r="I87" s="31"/>
      <c r="J87" s="29"/>
      <c r="K87" s="29"/>
      <c r="L87" s="29"/>
      <c r="M87" s="29"/>
      <c r="N87" s="29"/>
      <c r="O87" s="29"/>
      <c r="P87" s="29"/>
      <c r="Q87" s="29"/>
      <c r="R87" s="32"/>
      <c r="S87" s="32"/>
      <c r="T87" s="32"/>
      <c r="U87" s="29"/>
      <c r="V87" s="33"/>
      <c r="W87" s="34"/>
      <c r="X87" s="32"/>
      <c r="Y87" s="35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35"/>
      <c r="AL87" s="32"/>
      <c r="AM87" s="32"/>
      <c r="AN87" s="32"/>
      <c r="AO87" s="32"/>
      <c r="AP87" s="32"/>
      <c r="AQ87" s="35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5"/>
      <c r="BX87" s="32"/>
      <c r="BY87" s="35"/>
      <c r="BZ87" s="32"/>
    </row>
    <row r="88" spans="1:78" x14ac:dyDescent="0.25">
      <c r="A88" s="29"/>
      <c r="B88" s="29"/>
      <c r="C88" s="30"/>
      <c r="D88" s="28"/>
      <c r="E88" s="29"/>
      <c r="F88" s="29"/>
      <c r="G88" s="29"/>
      <c r="H88" s="29"/>
      <c r="I88" s="31"/>
      <c r="J88" s="29"/>
      <c r="K88" s="29"/>
      <c r="L88" s="29"/>
      <c r="M88" s="29"/>
      <c r="N88" s="29"/>
      <c r="O88" s="29"/>
      <c r="P88" s="29"/>
      <c r="Q88" s="29"/>
      <c r="R88" s="32"/>
      <c r="S88" s="32"/>
      <c r="T88" s="32"/>
      <c r="U88" s="29"/>
      <c r="V88" s="33"/>
      <c r="W88" s="34"/>
      <c r="X88" s="32"/>
      <c r="Y88" s="35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35"/>
      <c r="AL88" s="32"/>
      <c r="AM88" s="32"/>
      <c r="AN88" s="32"/>
      <c r="AO88" s="32"/>
      <c r="AP88" s="32"/>
      <c r="AQ88" s="35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5"/>
      <c r="BX88" s="32"/>
      <c r="BY88" s="35"/>
      <c r="BZ88" s="32"/>
    </row>
    <row r="89" spans="1:78" x14ac:dyDescent="0.25">
      <c r="A89" s="29"/>
      <c r="B89" s="29"/>
      <c r="C89" s="30"/>
      <c r="D89" s="28"/>
      <c r="E89" s="29"/>
      <c r="F89" s="29"/>
      <c r="G89" s="29"/>
      <c r="H89" s="29"/>
      <c r="I89" s="31"/>
      <c r="J89" s="29"/>
      <c r="K89" s="29"/>
      <c r="L89" s="29"/>
      <c r="M89" s="29"/>
      <c r="N89" s="29"/>
      <c r="O89" s="29"/>
      <c r="P89" s="29"/>
      <c r="Q89" s="29"/>
      <c r="R89" s="32"/>
      <c r="S89" s="32"/>
      <c r="T89" s="32"/>
      <c r="U89" s="29"/>
      <c r="V89" s="33"/>
      <c r="W89" s="34"/>
      <c r="X89" s="32"/>
      <c r="Y89" s="35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35"/>
      <c r="AL89" s="32"/>
      <c r="AM89" s="32"/>
      <c r="AN89" s="32"/>
      <c r="AO89" s="32"/>
      <c r="AP89" s="32"/>
      <c r="AQ89" s="35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5"/>
      <c r="BX89" s="32"/>
      <c r="BY89" s="35"/>
      <c r="BZ89" s="32"/>
    </row>
    <row r="90" spans="1:78" x14ac:dyDescent="0.25">
      <c r="A90" s="29"/>
      <c r="B90" s="29"/>
      <c r="C90" s="30"/>
      <c r="D90" s="28"/>
      <c r="E90" s="29"/>
      <c r="F90" s="29"/>
      <c r="G90" s="29"/>
      <c r="H90" s="29"/>
      <c r="I90" s="31"/>
      <c r="J90" s="29"/>
      <c r="K90" s="29"/>
      <c r="L90" s="29"/>
      <c r="M90" s="29"/>
      <c r="N90" s="29"/>
      <c r="O90" s="29"/>
      <c r="P90" s="29"/>
      <c r="Q90" s="29"/>
      <c r="R90" s="32"/>
      <c r="S90" s="32"/>
      <c r="T90" s="32"/>
      <c r="U90" s="29"/>
      <c r="V90" s="33"/>
      <c r="W90" s="34"/>
      <c r="X90" s="32"/>
      <c r="Y90" s="35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35"/>
      <c r="AL90" s="32"/>
      <c r="AM90" s="32"/>
      <c r="AN90" s="32"/>
      <c r="AO90" s="32"/>
      <c r="AP90" s="32"/>
      <c r="AQ90" s="35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5"/>
      <c r="BX90" s="32"/>
      <c r="BY90" s="35"/>
      <c r="BZ90" s="32"/>
    </row>
    <row r="91" spans="1:78" x14ac:dyDescent="0.25">
      <c r="A91" s="29"/>
      <c r="B91" s="29"/>
      <c r="C91" s="30"/>
      <c r="D91" s="28"/>
      <c r="E91" s="29"/>
      <c r="F91" s="29"/>
      <c r="G91" s="29"/>
      <c r="H91" s="29"/>
      <c r="I91" s="31"/>
      <c r="J91" s="29"/>
      <c r="K91" s="29"/>
      <c r="L91" s="29"/>
      <c r="M91" s="29"/>
      <c r="N91" s="29"/>
      <c r="O91" s="29"/>
      <c r="P91" s="29"/>
      <c r="Q91" s="29"/>
      <c r="R91" s="32"/>
      <c r="S91" s="32"/>
      <c r="T91" s="32"/>
      <c r="U91" s="29"/>
      <c r="V91" s="33"/>
      <c r="W91" s="34"/>
      <c r="X91" s="32"/>
      <c r="Y91" s="35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35"/>
      <c r="AL91" s="32"/>
      <c r="AM91" s="32"/>
      <c r="AN91" s="32"/>
      <c r="AO91" s="32"/>
      <c r="AP91" s="32"/>
      <c r="AQ91" s="35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5"/>
      <c r="BX91" s="32"/>
      <c r="BY91" s="35"/>
      <c r="BZ91" s="32"/>
    </row>
    <row r="92" spans="1:78" x14ac:dyDescent="0.25">
      <c r="A92" s="29"/>
      <c r="B92" s="29"/>
      <c r="C92" s="30"/>
      <c r="D92" s="28"/>
      <c r="E92" s="29"/>
      <c r="F92" s="29"/>
      <c r="G92" s="29"/>
      <c r="H92" s="29"/>
      <c r="I92" s="31"/>
      <c r="J92" s="29"/>
      <c r="K92" s="29"/>
      <c r="L92" s="29"/>
      <c r="M92" s="29"/>
      <c r="N92" s="29"/>
      <c r="O92" s="29"/>
      <c r="P92" s="29"/>
      <c r="Q92" s="29"/>
      <c r="R92" s="32"/>
      <c r="S92" s="32"/>
      <c r="T92" s="32"/>
      <c r="U92" s="29"/>
      <c r="V92" s="33"/>
      <c r="W92" s="34"/>
      <c r="X92" s="32"/>
      <c r="Y92" s="35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35"/>
      <c r="AL92" s="32"/>
      <c r="AM92" s="32"/>
      <c r="AN92" s="32"/>
      <c r="AO92" s="32"/>
      <c r="AP92" s="32"/>
      <c r="AQ92" s="35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5"/>
      <c r="BX92" s="32"/>
      <c r="BY92" s="35"/>
      <c r="BZ92" s="32"/>
    </row>
    <row r="93" spans="1:78" x14ac:dyDescent="0.25">
      <c r="A93" s="29"/>
      <c r="B93" s="29"/>
      <c r="C93" s="30"/>
      <c r="D93" s="28"/>
      <c r="E93" s="29"/>
      <c r="F93" s="29"/>
      <c r="G93" s="29"/>
      <c r="H93" s="29"/>
      <c r="I93" s="31"/>
      <c r="J93" s="29"/>
      <c r="K93" s="29"/>
      <c r="L93" s="29"/>
      <c r="M93" s="29"/>
      <c r="N93" s="29"/>
      <c r="O93" s="29"/>
      <c r="P93" s="29"/>
      <c r="Q93" s="29"/>
      <c r="R93" s="32"/>
      <c r="S93" s="32"/>
      <c r="T93" s="32"/>
      <c r="U93" s="29"/>
      <c r="V93" s="33"/>
      <c r="W93" s="34"/>
      <c r="X93" s="32"/>
      <c r="Y93" s="35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35"/>
      <c r="AL93" s="32"/>
      <c r="AM93" s="32"/>
      <c r="AN93" s="32"/>
      <c r="AO93" s="32"/>
      <c r="AP93" s="32"/>
      <c r="AQ93" s="35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5"/>
      <c r="BX93" s="32"/>
      <c r="BY93" s="35"/>
      <c r="BZ93" s="32"/>
    </row>
    <row r="94" spans="1:78" x14ac:dyDescent="0.25">
      <c r="A94" s="29"/>
      <c r="B94" s="29"/>
      <c r="C94" s="30"/>
      <c r="D94" s="28"/>
      <c r="E94" s="29"/>
      <c r="F94" s="29"/>
      <c r="G94" s="29"/>
      <c r="H94" s="29"/>
      <c r="I94" s="31"/>
      <c r="J94" s="29"/>
      <c r="K94" s="29"/>
      <c r="L94" s="29"/>
      <c r="M94" s="29"/>
      <c r="N94" s="29"/>
      <c r="O94" s="29"/>
      <c r="P94" s="29"/>
      <c r="Q94" s="29"/>
      <c r="R94" s="32"/>
      <c r="S94" s="32"/>
      <c r="T94" s="32"/>
      <c r="U94" s="29"/>
      <c r="V94" s="33"/>
      <c r="W94" s="34"/>
      <c r="X94" s="32"/>
      <c r="Y94" s="35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35"/>
      <c r="AL94" s="32"/>
      <c r="AM94" s="32"/>
      <c r="AN94" s="32"/>
      <c r="AO94" s="32"/>
      <c r="AP94" s="32"/>
      <c r="AQ94" s="35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5"/>
      <c r="BX94" s="32"/>
      <c r="BY94" s="35"/>
      <c r="BZ94" s="32"/>
    </row>
    <row r="95" spans="1:78" x14ac:dyDescent="0.25">
      <c r="A95" s="29"/>
      <c r="B95" s="29"/>
      <c r="C95" s="30"/>
      <c r="D95" s="28"/>
      <c r="E95" s="29"/>
      <c r="F95" s="29"/>
      <c r="G95" s="29"/>
      <c r="H95" s="29"/>
      <c r="I95" s="31"/>
      <c r="J95" s="29"/>
      <c r="K95" s="29"/>
      <c r="L95" s="29"/>
      <c r="M95" s="29"/>
      <c r="N95" s="29"/>
      <c r="O95" s="29"/>
      <c r="P95" s="29"/>
      <c r="Q95" s="29"/>
      <c r="R95" s="32"/>
      <c r="S95" s="32"/>
      <c r="T95" s="32"/>
      <c r="U95" s="29"/>
      <c r="V95" s="33"/>
      <c r="W95" s="34"/>
      <c r="X95" s="32"/>
      <c r="Y95" s="35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35"/>
      <c r="AL95" s="32"/>
      <c r="AM95" s="32"/>
      <c r="AN95" s="32"/>
      <c r="AO95" s="32"/>
      <c r="AP95" s="32"/>
      <c r="AQ95" s="35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5"/>
      <c r="BX95" s="32"/>
      <c r="BY95" s="35"/>
      <c r="BZ95" s="32"/>
    </row>
    <row r="96" spans="1:78" x14ac:dyDescent="0.25">
      <c r="A96" s="29"/>
      <c r="B96" s="29"/>
      <c r="C96" s="30"/>
      <c r="D96" s="28"/>
      <c r="E96" s="29"/>
      <c r="F96" s="29"/>
      <c r="G96" s="29"/>
      <c r="H96" s="29"/>
      <c r="I96" s="31"/>
      <c r="J96" s="29"/>
      <c r="K96" s="29"/>
      <c r="L96" s="29"/>
      <c r="M96" s="29"/>
      <c r="N96" s="29"/>
      <c r="O96" s="29"/>
      <c r="P96" s="29"/>
      <c r="Q96" s="29"/>
      <c r="R96" s="32"/>
      <c r="S96" s="32"/>
      <c r="T96" s="32"/>
      <c r="U96" s="29"/>
      <c r="V96" s="33"/>
      <c r="W96" s="34"/>
      <c r="X96" s="32"/>
      <c r="Y96" s="35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35"/>
      <c r="AL96" s="32"/>
      <c r="AM96" s="32"/>
      <c r="AN96" s="32"/>
      <c r="AO96" s="32"/>
      <c r="AP96" s="32"/>
      <c r="AQ96" s="35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89"/>
      <c r="BC96" s="89"/>
      <c r="BD96" s="89"/>
      <c r="BE96" s="89"/>
      <c r="BF96" s="89"/>
      <c r="BG96" s="89"/>
      <c r="BH96" s="89"/>
      <c r="BI96" s="89"/>
      <c r="BJ96" s="89"/>
      <c r="BK96" s="89"/>
      <c r="BL96" s="89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5"/>
      <c r="BX96" s="32"/>
      <c r="BY96" s="35"/>
      <c r="BZ96" s="32"/>
    </row>
    <row r="97" spans="1:78" x14ac:dyDescent="0.25">
      <c r="A97" s="29"/>
      <c r="B97" s="29"/>
      <c r="C97" s="30"/>
      <c r="D97" s="28"/>
      <c r="E97" s="29"/>
      <c r="F97" s="29"/>
      <c r="G97" s="29"/>
      <c r="H97" s="29"/>
      <c r="I97" s="31"/>
      <c r="J97" s="29"/>
      <c r="K97" s="29"/>
      <c r="L97" s="29"/>
      <c r="M97" s="29"/>
      <c r="N97" s="29"/>
      <c r="O97" s="29"/>
      <c r="P97" s="29"/>
      <c r="Q97" s="29"/>
      <c r="R97" s="32"/>
      <c r="S97" s="32"/>
      <c r="T97" s="32"/>
      <c r="U97" s="29"/>
      <c r="V97" s="33"/>
      <c r="W97" s="34"/>
      <c r="X97" s="32"/>
      <c r="Y97" s="35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35"/>
      <c r="AL97" s="32"/>
      <c r="AM97" s="32"/>
      <c r="AN97" s="32"/>
      <c r="AO97" s="32"/>
      <c r="AP97" s="32"/>
      <c r="AQ97" s="35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89"/>
      <c r="BC97" s="89"/>
      <c r="BD97" s="89"/>
      <c r="BE97" s="89"/>
      <c r="BF97" s="89"/>
      <c r="BG97" s="89"/>
      <c r="BH97" s="89"/>
      <c r="BI97" s="89"/>
      <c r="BJ97" s="89"/>
      <c r="BK97" s="89"/>
      <c r="BL97" s="89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5"/>
      <c r="BX97" s="32"/>
      <c r="BY97" s="35"/>
      <c r="BZ97" s="32"/>
    </row>
    <row r="98" spans="1:78" x14ac:dyDescent="0.25">
      <c r="A98" s="29"/>
      <c r="B98" s="29"/>
      <c r="C98" s="30"/>
      <c r="D98" s="28"/>
      <c r="E98" s="29"/>
      <c r="F98" s="29"/>
      <c r="G98" s="29"/>
      <c r="H98" s="29"/>
      <c r="I98" s="31"/>
      <c r="J98" s="29"/>
      <c r="K98" s="29"/>
      <c r="L98" s="29"/>
      <c r="M98" s="29"/>
      <c r="N98" s="29"/>
      <c r="O98" s="29"/>
      <c r="P98" s="29"/>
      <c r="Q98" s="29"/>
      <c r="R98" s="32"/>
      <c r="S98" s="32"/>
      <c r="T98" s="32"/>
      <c r="U98" s="29"/>
      <c r="V98" s="33"/>
      <c r="W98" s="34"/>
      <c r="X98" s="32"/>
      <c r="Y98" s="35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35"/>
      <c r="AL98" s="32"/>
      <c r="AM98" s="32"/>
      <c r="AN98" s="32"/>
      <c r="AO98" s="32"/>
      <c r="AP98" s="32"/>
      <c r="AQ98" s="35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89"/>
      <c r="BC98" s="89"/>
      <c r="BD98" s="89"/>
      <c r="BE98" s="89"/>
      <c r="BF98" s="89"/>
      <c r="BG98" s="89"/>
      <c r="BH98" s="89"/>
      <c r="BI98" s="89"/>
      <c r="BJ98" s="89"/>
      <c r="BK98" s="89"/>
      <c r="BL98" s="89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5"/>
      <c r="BX98" s="32"/>
      <c r="BY98" s="35"/>
      <c r="BZ98" s="32"/>
    </row>
    <row r="99" spans="1:78" x14ac:dyDescent="0.25">
      <c r="A99" s="29"/>
      <c r="B99" s="29"/>
      <c r="C99" s="30"/>
      <c r="D99" s="28"/>
      <c r="E99" s="29"/>
      <c r="F99" s="29"/>
      <c r="G99" s="29"/>
      <c r="H99" s="29"/>
      <c r="I99" s="31"/>
      <c r="J99" s="29"/>
      <c r="K99" s="29"/>
      <c r="L99" s="29"/>
      <c r="M99" s="29"/>
      <c r="N99" s="29"/>
      <c r="O99" s="29"/>
      <c r="P99" s="29"/>
      <c r="Q99" s="29"/>
      <c r="R99" s="32"/>
      <c r="S99" s="32"/>
      <c r="T99" s="32"/>
      <c r="U99" s="29"/>
      <c r="V99" s="33"/>
      <c r="W99" s="34"/>
      <c r="X99" s="32"/>
      <c r="Y99" s="35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35"/>
      <c r="AL99" s="32"/>
      <c r="AM99" s="32"/>
      <c r="AN99" s="32"/>
      <c r="AO99" s="32"/>
      <c r="AP99" s="32"/>
      <c r="AQ99" s="35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89"/>
      <c r="BC99" s="89"/>
      <c r="BD99" s="89"/>
      <c r="BE99" s="89"/>
      <c r="BF99" s="89"/>
      <c r="BG99" s="89"/>
      <c r="BH99" s="89"/>
      <c r="BI99" s="89"/>
      <c r="BJ99" s="89"/>
      <c r="BK99" s="89"/>
      <c r="BL99" s="89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5"/>
      <c r="BX99" s="32"/>
      <c r="BY99" s="35"/>
      <c r="BZ99" s="32"/>
    </row>
    <row r="100" spans="1:78" x14ac:dyDescent="0.25">
      <c r="A100" s="29"/>
      <c r="B100" s="29"/>
      <c r="C100" s="30"/>
      <c r="D100" s="28"/>
      <c r="E100" s="29"/>
      <c r="F100" s="29"/>
      <c r="G100" s="29"/>
      <c r="H100" s="29"/>
      <c r="I100" s="31"/>
      <c r="J100" s="29"/>
      <c r="K100" s="29"/>
      <c r="L100" s="29"/>
      <c r="M100" s="29"/>
      <c r="N100" s="29"/>
      <c r="O100" s="29"/>
      <c r="P100" s="29"/>
      <c r="Q100" s="29"/>
      <c r="R100" s="32"/>
      <c r="S100" s="32"/>
      <c r="T100" s="32"/>
      <c r="U100" s="29"/>
      <c r="V100" s="33"/>
      <c r="W100" s="34"/>
      <c r="X100" s="32"/>
      <c r="Y100" s="35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35"/>
      <c r="AL100" s="32"/>
      <c r="AM100" s="32"/>
      <c r="AN100" s="32"/>
      <c r="AO100" s="32"/>
      <c r="AP100" s="32"/>
      <c r="AQ100" s="35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89"/>
      <c r="BC100" s="89"/>
      <c r="BD100" s="89"/>
      <c r="BE100" s="89"/>
      <c r="BF100" s="89"/>
      <c r="BG100" s="89"/>
      <c r="BH100" s="89"/>
      <c r="BI100" s="89"/>
      <c r="BJ100" s="89"/>
      <c r="BK100" s="89"/>
      <c r="BL100" s="89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5"/>
      <c r="BX100" s="32"/>
      <c r="BY100" s="35"/>
      <c r="BZ100" s="32"/>
    </row>
    <row r="101" spans="1:78" x14ac:dyDescent="0.25">
      <c r="A101" s="29"/>
      <c r="B101" s="29"/>
      <c r="C101" s="30"/>
      <c r="D101" s="28"/>
      <c r="E101" s="29"/>
      <c r="F101" s="29"/>
      <c r="G101" s="29"/>
      <c r="H101" s="29"/>
      <c r="I101" s="31"/>
      <c r="J101" s="29"/>
      <c r="K101" s="29"/>
      <c r="L101" s="29"/>
      <c r="M101" s="29"/>
      <c r="N101" s="29"/>
      <c r="O101" s="29"/>
      <c r="P101" s="29"/>
      <c r="Q101" s="29"/>
      <c r="R101" s="32"/>
      <c r="S101" s="32"/>
      <c r="T101" s="32"/>
      <c r="U101" s="29"/>
      <c r="V101" s="33"/>
      <c r="W101" s="34"/>
      <c r="X101" s="32"/>
      <c r="Y101" s="35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35"/>
      <c r="AL101" s="32"/>
      <c r="AM101" s="32"/>
      <c r="AN101" s="32"/>
      <c r="AO101" s="32"/>
      <c r="AP101" s="32"/>
      <c r="AQ101" s="35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5"/>
      <c r="BX101" s="32"/>
      <c r="BY101" s="35"/>
      <c r="BZ101" s="32"/>
    </row>
    <row r="102" spans="1:78" x14ac:dyDescent="0.25">
      <c r="A102" s="29"/>
      <c r="B102" s="29"/>
      <c r="C102" s="30"/>
      <c r="D102" s="28"/>
      <c r="E102" s="29"/>
      <c r="F102" s="29"/>
      <c r="G102" s="29"/>
      <c r="H102" s="29"/>
      <c r="I102" s="31"/>
      <c r="J102" s="29"/>
      <c r="K102" s="29"/>
      <c r="L102" s="29"/>
      <c r="M102" s="29"/>
      <c r="N102" s="29"/>
      <c r="O102" s="29"/>
      <c r="P102" s="29"/>
      <c r="Q102" s="29"/>
      <c r="R102" s="32"/>
      <c r="S102" s="32"/>
      <c r="T102" s="32"/>
      <c r="U102" s="29"/>
      <c r="V102" s="33"/>
      <c r="W102" s="34"/>
      <c r="X102" s="32"/>
      <c r="Y102" s="35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35"/>
      <c r="AL102" s="32"/>
      <c r="AM102" s="32"/>
      <c r="AN102" s="32"/>
      <c r="AO102" s="32"/>
      <c r="AP102" s="32"/>
      <c r="AQ102" s="35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5"/>
      <c r="BX102" s="32"/>
      <c r="BY102" s="35"/>
      <c r="BZ102" s="32"/>
    </row>
    <row r="103" spans="1:78" x14ac:dyDescent="0.25">
      <c r="A103" s="29"/>
      <c r="B103" s="29"/>
      <c r="C103" s="30"/>
      <c r="D103" s="28"/>
      <c r="E103" s="29"/>
      <c r="F103" s="29"/>
      <c r="G103" s="29"/>
      <c r="H103" s="29"/>
      <c r="I103" s="31"/>
      <c r="J103" s="29"/>
      <c r="K103" s="29"/>
      <c r="L103" s="29"/>
      <c r="M103" s="29"/>
      <c r="N103" s="29"/>
      <c r="O103" s="29"/>
      <c r="P103" s="29"/>
      <c r="Q103" s="29"/>
      <c r="R103" s="32"/>
      <c r="S103" s="32"/>
      <c r="T103" s="32"/>
      <c r="U103" s="29"/>
      <c r="V103" s="33"/>
      <c r="W103" s="34"/>
      <c r="X103" s="32"/>
      <c r="Y103" s="35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35"/>
      <c r="AL103" s="32"/>
      <c r="AM103" s="32"/>
      <c r="AN103" s="32"/>
      <c r="AO103" s="32"/>
      <c r="AP103" s="32"/>
      <c r="AQ103" s="35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5"/>
      <c r="BX103" s="32"/>
      <c r="BY103" s="35"/>
      <c r="BZ103" s="32"/>
    </row>
    <row r="104" spans="1:78" x14ac:dyDescent="0.25">
      <c r="A104" s="29"/>
      <c r="B104" s="29"/>
      <c r="C104" s="30"/>
      <c r="D104" s="28"/>
      <c r="E104" s="29"/>
      <c r="F104" s="29"/>
      <c r="G104" s="29"/>
      <c r="H104" s="29"/>
      <c r="I104" s="31"/>
      <c r="J104" s="29"/>
      <c r="K104" s="29"/>
      <c r="L104" s="29"/>
      <c r="M104" s="29"/>
      <c r="N104" s="29"/>
      <c r="O104" s="29"/>
      <c r="P104" s="29"/>
      <c r="Q104" s="29"/>
      <c r="R104" s="32"/>
      <c r="S104" s="32"/>
      <c r="T104" s="32"/>
      <c r="U104" s="29"/>
      <c r="V104" s="33"/>
      <c r="W104" s="34"/>
      <c r="X104" s="32"/>
      <c r="Y104" s="35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35"/>
      <c r="AL104" s="32"/>
      <c r="AM104" s="32"/>
      <c r="AN104" s="32"/>
      <c r="AO104" s="32"/>
      <c r="AP104" s="32"/>
      <c r="AQ104" s="35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5"/>
      <c r="BX104" s="32"/>
      <c r="BY104" s="35"/>
      <c r="BZ104" s="32"/>
    </row>
    <row r="105" spans="1:78" x14ac:dyDescent="0.25">
      <c r="A105" s="29"/>
      <c r="B105" s="29"/>
      <c r="C105" s="30"/>
      <c r="D105" s="28"/>
      <c r="E105" s="29"/>
      <c r="F105" s="29"/>
      <c r="G105" s="29"/>
      <c r="H105" s="29"/>
      <c r="I105" s="31"/>
      <c r="J105" s="29"/>
      <c r="K105" s="29"/>
      <c r="L105" s="29"/>
      <c r="M105" s="29"/>
      <c r="N105" s="29"/>
      <c r="O105" s="29"/>
      <c r="P105" s="29"/>
      <c r="Q105" s="29"/>
      <c r="R105" s="32"/>
      <c r="S105" s="32"/>
      <c r="T105" s="32"/>
      <c r="U105" s="29"/>
      <c r="V105" s="33"/>
      <c r="W105" s="34"/>
      <c r="X105" s="32"/>
      <c r="Y105" s="35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35"/>
      <c r="AL105" s="32"/>
      <c r="AM105" s="32"/>
      <c r="AN105" s="32"/>
      <c r="AO105" s="32"/>
      <c r="AP105" s="32"/>
      <c r="AQ105" s="35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5"/>
      <c r="BX105" s="32"/>
      <c r="BY105" s="35"/>
      <c r="BZ105" s="32"/>
    </row>
    <row r="106" spans="1:78" x14ac:dyDescent="0.25">
      <c r="A106" s="29"/>
      <c r="B106" s="29"/>
      <c r="C106" s="30"/>
      <c r="D106" s="28"/>
      <c r="E106" s="29"/>
      <c r="F106" s="29"/>
      <c r="G106" s="29"/>
      <c r="H106" s="29"/>
      <c r="I106" s="31"/>
      <c r="J106" s="29"/>
      <c r="K106" s="29"/>
      <c r="L106" s="29"/>
      <c r="M106" s="29"/>
      <c r="N106" s="29"/>
      <c r="O106" s="29"/>
      <c r="P106" s="29"/>
      <c r="Q106" s="29"/>
      <c r="R106" s="32"/>
      <c r="S106" s="32"/>
      <c r="T106" s="32"/>
      <c r="U106" s="29"/>
      <c r="V106" s="33"/>
      <c r="W106" s="34"/>
      <c r="X106" s="32"/>
      <c r="Y106" s="35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35"/>
      <c r="AL106" s="32"/>
      <c r="AM106" s="32"/>
      <c r="AN106" s="32"/>
      <c r="AO106" s="32"/>
      <c r="AP106" s="32"/>
      <c r="AQ106" s="35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5"/>
      <c r="BX106" s="32"/>
      <c r="BY106" s="35"/>
      <c r="BZ106" s="32"/>
    </row>
    <row r="107" spans="1:78" x14ac:dyDescent="0.25">
      <c r="A107" s="29"/>
      <c r="B107" s="29"/>
      <c r="C107" s="30"/>
      <c r="D107" s="28"/>
      <c r="E107" s="29"/>
      <c r="F107" s="29"/>
      <c r="G107" s="29"/>
      <c r="H107" s="29"/>
      <c r="I107" s="31"/>
      <c r="J107" s="29"/>
      <c r="K107" s="29"/>
      <c r="L107" s="29"/>
      <c r="M107" s="29"/>
      <c r="N107" s="29"/>
      <c r="O107" s="29"/>
      <c r="P107" s="29"/>
      <c r="Q107" s="29"/>
      <c r="R107" s="32"/>
      <c r="S107" s="32"/>
      <c r="T107" s="32"/>
      <c r="U107" s="29"/>
      <c r="V107" s="33"/>
      <c r="W107" s="34"/>
      <c r="X107" s="32"/>
      <c r="Y107" s="35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35"/>
      <c r="AL107" s="32"/>
      <c r="AM107" s="32"/>
      <c r="AN107" s="32"/>
      <c r="AO107" s="32"/>
      <c r="AP107" s="32"/>
      <c r="AQ107" s="35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5"/>
      <c r="BX107" s="32"/>
      <c r="BY107" s="35"/>
      <c r="BZ107" s="32"/>
    </row>
    <row r="108" spans="1:78" x14ac:dyDescent="0.25">
      <c r="A108" s="29"/>
      <c r="B108" s="29"/>
      <c r="C108" s="30"/>
      <c r="D108" s="28"/>
      <c r="E108" s="29"/>
      <c r="F108" s="29"/>
      <c r="G108" s="29"/>
      <c r="H108" s="29"/>
      <c r="I108" s="31"/>
      <c r="J108" s="29"/>
      <c r="K108" s="29"/>
      <c r="L108" s="29"/>
      <c r="M108" s="29"/>
      <c r="N108" s="29"/>
      <c r="O108" s="29"/>
      <c r="P108" s="29"/>
      <c r="Q108" s="29"/>
      <c r="R108" s="32"/>
      <c r="S108" s="32"/>
      <c r="T108" s="32"/>
      <c r="U108" s="29"/>
      <c r="V108" s="33"/>
      <c r="W108" s="34"/>
      <c r="X108" s="32"/>
      <c r="Y108" s="35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35"/>
      <c r="AL108" s="32"/>
      <c r="AM108" s="32"/>
      <c r="AN108" s="32"/>
      <c r="AO108" s="32"/>
      <c r="AP108" s="32"/>
      <c r="AQ108" s="35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5"/>
      <c r="BX108" s="32"/>
      <c r="BY108" s="35"/>
      <c r="BZ108" s="32"/>
    </row>
    <row r="109" spans="1:78" x14ac:dyDescent="0.25">
      <c r="A109" s="29"/>
      <c r="B109" s="29"/>
      <c r="C109" s="30"/>
      <c r="D109" s="28"/>
      <c r="E109" s="29"/>
      <c r="F109" s="29"/>
      <c r="G109" s="29"/>
      <c r="H109" s="29"/>
      <c r="I109" s="31"/>
      <c r="J109" s="29"/>
      <c r="K109" s="29"/>
      <c r="L109" s="29"/>
      <c r="M109" s="29"/>
      <c r="N109" s="29"/>
      <c r="O109" s="29"/>
      <c r="P109" s="29"/>
      <c r="Q109" s="29"/>
      <c r="R109" s="32"/>
      <c r="S109" s="32"/>
      <c r="T109" s="32"/>
      <c r="U109" s="29"/>
      <c r="V109" s="33"/>
      <c r="W109" s="34"/>
      <c r="X109" s="32"/>
      <c r="Y109" s="35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35"/>
      <c r="AL109" s="32"/>
      <c r="AM109" s="32"/>
      <c r="AN109" s="32"/>
      <c r="AO109" s="32"/>
      <c r="AP109" s="32"/>
      <c r="AQ109" s="35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5"/>
      <c r="BX109" s="32"/>
      <c r="BY109" s="35"/>
      <c r="BZ109" s="32"/>
    </row>
    <row r="110" spans="1:78" x14ac:dyDescent="0.25">
      <c r="A110" s="29"/>
      <c r="B110" s="29"/>
      <c r="C110" s="30"/>
      <c r="D110" s="28"/>
      <c r="E110" s="29"/>
      <c r="F110" s="29"/>
      <c r="G110" s="29"/>
      <c r="H110" s="29"/>
      <c r="I110" s="31"/>
      <c r="J110" s="29"/>
      <c r="K110" s="29"/>
      <c r="L110" s="29"/>
      <c r="M110" s="29"/>
      <c r="N110" s="29"/>
      <c r="O110" s="29"/>
      <c r="P110" s="29"/>
      <c r="Q110" s="29"/>
      <c r="R110" s="32"/>
      <c r="S110" s="32"/>
      <c r="T110" s="32"/>
      <c r="U110" s="29"/>
      <c r="V110" s="33"/>
      <c r="W110" s="34"/>
      <c r="X110" s="32"/>
      <c r="Y110" s="35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35"/>
      <c r="AL110" s="32"/>
      <c r="AM110" s="32"/>
      <c r="AN110" s="32"/>
      <c r="AO110" s="32"/>
      <c r="AP110" s="32"/>
      <c r="AQ110" s="35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5"/>
      <c r="BX110" s="32"/>
      <c r="BY110" s="35"/>
      <c r="BZ110" s="32"/>
    </row>
    <row r="111" spans="1:78" x14ac:dyDescent="0.25">
      <c r="A111" s="29"/>
      <c r="B111" s="29"/>
      <c r="C111" s="30"/>
      <c r="D111" s="28"/>
      <c r="E111" s="29"/>
      <c r="F111" s="29"/>
      <c r="G111" s="29"/>
      <c r="H111" s="29"/>
      <c r="I111" s="31"/>
      <c r="J111" s="29"/>
      <c r="K111" s="29"/>
      <c r="L111" s="29"/>
      <c r="M111" s="29"/>
      <c r="N111" s="29"/>
      <c r="O111" s="29"/>
      <c r="P111" s="29"/>
      <c r="Q111" s="29"/>
      <c r="R111" s="32"/>
      <c r="S111" s="32"/>
      <c r="T111" s="32"/>
      <c r="U111" s="29"/>
      <c r="V111" s="33"/>
      <c r="W111" s="34"/>
      <c r="X111" s="32"/>
      <c r="Y111" s="35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35"/>
      <c r="AL111" s="32"/>
      <c r="AM111" s="32"/>
      <c r="AN111" s="32"/>
      <c r="AO111" s="32"/>
      <c r="AP111" s="32"/>
      <c r="AQ111" s="35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5"/>
      <c r="BX111" s="32"/>
      <c r="BY111" s="35"/>
      <c r="BZ111" s="32"/>
    </row>
    <row r="112" spans="1:78" x14ac:dyDescent="0.25">
      <c r="A112" s="29"/>
      <c r="B112" s="29"/>
      <c r="C112" s="30"/>
      <c r="D112" s="28"/>
      <c r="E112" s="29"/>
      <c r="F112" s="29"/>
      <c r="G112" s="29"/>
      <c r="H112" s="29"/>
      <c r="I112" s="31"/>
      <c r="J112" s="29"/>
      <c r="K112" s="29"/>
      <c r="L112" s="29"/>
      <c r="M112" s="29"/>
      <c r="N112" s="29"/>
      <c r="O112" s="29"/>
      <c r="P112" s="29"/>
      <c r="Q112" s="29"/>
      <c r="R112" s="32"/>
      <c r="S112" s="32"/>
      <c r="T112" s="32"/>
      <c r="U112" s="29"/>
      <c r="V112" s="33"/>
      <c r="W112" s="34"/>
      <c r="X112" s="32"/>
      <c r="Y112" s="35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35"/>
      <c r="AL112" s="32"/>
      <c r="AM112" s="32"/>
      <c r="AN112" s="32"/>
      <c r="AO112" s="32"/>
      <c r="AP112" s="32"/>
      <c r="AQ112" s="35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5"/>
      <c r="BX112" s="32"/>
      <c r="BY112" s="35"/>
      <c r="BZ112" s="32"/>
    </row>
    <row r="113" spans="1:78" x14ac:dyDescent="0.25">
      <c r="A113" s="29"/>
      <c r="B113" s="29"/>
      <c r="C113" s="30"/>
      <c r="D113" s="28"/>
      <c r="E113" s="29"/>
      <c r="F113" s="29"/>
      <c r="G113" s="29"/>
      <c r="H113" s="29"/>
      <c r="I113" s="31"/>
      <c r="J113" s="29"/>
      <c r="K113" s="29"/>
      <c r="L113" s="29"/>
      <c r="M113" s="29"/>
      <c r="N113" s="29"/>
      <c r="O113" s="29"/>
      <c r="P113" s="29"/>
      <c r="Q113" s="29"/>
      <c r="R113" s="32"/>
      <c r="S113" s="32"/>
      <c r="T113" s="32"/>
      <c r="U113" s="29"/>
      <c r="V113" s="33"/>
      <c r="W113" s="34"/>
      <c r="X113" s="32"/>
      <c r="Y113" s="35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35"/>
      <c r="AL113" s="32"/>
      <c r="AM113" s="32"/>
      <c r="AN113" s="32"/>
      <c r="AO113" s="32"/>
      <c r="AP113" s="32"/>
      <c r="AQ113" s="35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5"/>
      <c r="BX113" s="32"/>
      <c r="BY113" s="35"/>
      <c r="BZ113" s="32"/>
    </row>
    <row r="114" spans="1:78" x14ac:dyDescent="0.25">
      <c r="A114" s="29"/>
      <c r="B114" s="29"/>
      <c r="C114" s="30"/>
      <c r="D114" s="28"/>
      <c r="E114" s="29"/>
      <c r="F114" s="29"/>
      <c r="G114" s="29"/>
      <c r="H114" s="29"/>
      <c r="I114" s="31"/>
      <c r="J114" s="29"/>
      <c r="K114" s="29"/>
      <c r="L114" s="29"/>
      <c r="M114" s="29"/>
      <c r="N114" s="29"/>
      <c r="O114" s="29"/>
      <c r="P114" s="29"/>
      <c r="Q114" s="29"/>
      <c r="R114" s="32"/>
      <c r="S114" s="32"/>
      <c r="T114" s="32"/>
      <c r="U114" s="29"/>
      <c r="V114" s="33"/>
      <c r="W114" s="34"/>
      <c r="X114" s="32"/>
      <c r="Y114" s="35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35"/>
      <c r="AL114" s="32"/>
      <c r="AM114" s="32"/>
      <c r="AN114" s="32"/>
      <c r="AO114" s="32"/>
      <c r="AP114" s="32"/>
      <c r="AQ114" s="35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89"/>
      <c r="BC114" s="89"/>
      <c r="BD114" s="89"/>
      <c r="BE114" s="89"/>
      <c r="BF114" s="89"/>
      <c r="BG114" s="89"/>
      <c r="BH114" s="89"/>
      <c r="BI114" s="89"/>
      <c r="BJ114" s="89"/>
      <c r="BK114" s="89"/>
      <c r="BL114" s="89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5"/>
      <c r="BX114" s="32"/>
      <c r="BY114" s="35"/>
      <c r="BZ114" s="32"/>
    </row>
    <row r="115" spans="1:78" x14ac:dyDescent="0.25">
      <c r="A115" s="29"/>
      <c r="B115" s="29"/>
      <c r="C115" s="30"/>
      <c r="D115" s="28"/>
      <c r="E115" s="29"/>
      <c r="F115" s="29"/>
      <c r="G115" s="29"/>
      <c r="H115" s="29"/>
      <c r="I115" s="31"/>
      <c r="J115" s="29"/>
      <c r="K115" s="29"/>
      <c r="L115" s="29"/>
      <c r="M115" s="29"/>
      <c r="N115" s="29"/>
      <c r="O115" s="29"/>
      <c r="P115" s="29"/>
      <c r="Q115" s="29"/>
      <c r="R115" s="32"/>
      <c r="S115" s="32"/>
      <c r="T115" s="32"/>
      <c r="U115" s="29"/>
      <c r="V115" s="33"/>
      <c r="W115" s="34"/>
      <c r="X115" s="32"/>
      <c r="Y115" s="35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35"/>
      <c r="AL115" s="32"/>
      <c r="AM115" s="32"/>
      <c r="AN115" s="32"/>
      <c r="AO115" s="32"/>
      <c r="AP115" s="32"/>
      <c r="AQ115" s="35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89"/>
      <c r="BC115" s="89"/>
      <c r="BD115" s="89"/>
      <c r="BE115" s="89"/>
      <c r="BF115" s="89"/>
      <c r="BG115" s="89"/>
      <c r="BH115" s="89"/>
      <c r="BI115" s="89"/>
      <c r="BJ115" s="89"/>
      <c r="BK115" s="89"/>
      <c r="BL115" s="89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5"/>
      <c r="BX115" s="32"/>
      <c r="BY115" s="35"/>
      <c r="BZ115" s="32"/>
    </row>
    <row r="116" spans="1:78" x14ac:dyDescent="0.25">
      <c r="A116" s="29"/>
      <c r="B116" s="29"/>
      <c r="C116" s="30"/>
      <c r="D116" s="28"/>
      <c r="E116" s="29"/>
      <c r="F116" s="29"/>
      <c r="G116" s="29"/>
      <c r="H116" s="29"/>
      <c r="I116" s="31"/>
      <c r="J116" s="29"/>
      <c r="K116" s="29"/>
      <c r="L116" s="29"/>
      <c r="M116" s="29"/>
      <c r="N116" s="29"/>
      <c r="O116" s="29"/>
      <c r="P116" s="29"/>
      <c r="Q116" s="29"/>
      <c r="R116" s="32"/>
      <c r="S116" s="32"/>
      <c r="T116" s="32"/>
      <c r="U116" s="29"/>
      <c r="V116" s="33"/>
      <c r="W116" s="34"/>
      <c r="X116" s="32"/>
      <c r="Y116" s="35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35"/>
      <c r="AL116" s="32"/>
      <c r="AM116" s="32"/>
      <c r="AN116" s="32"/>
      <c r="AO116" s="32"/>
      <c r="AP116" s="32"/>
      <c r="AQ116" s="35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89"/>
      <c r="BC116" s="89"/>
      <c r="BD116" s="89"/>
      <c r="BE116" s="89"/>
      <c r="BF116" s="89"/>
      <c r="BG116" s="89"/>
      <c r="BH116" s="89"/>
      <c r="BI116" s="89"/>
      <c r="BJ116" s="89"/>
      <c r="BK116" s="89"/>
      <c r="BL116" s="89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5"/>
      <c r="BX116" s="32"/>
      <c r="BY116" s="35"/>
      <c r="BZ116" s="32"/>
    </row>
    <row r="117" spans="1:78" x14ac:dyDescent="0.25">
      <c r="A117" s="29"/>
      <c r="B117" s="29"/>
      <c r="C117" s="30"/>
      <c r="D117" s="28"/>
      <c r="E117" s="29"/>
      <c r="F117" s="29"/>
      <c r="G117" s="29"/>
      <c r="H117" s="29"/>
      <c r="I117" s="31"/>
      <c r="J117" s="29"/>
      <c r="K117" s="29"/>
      <c r="L117" s="29"/>
      <c r="M117" s="29"/>
      <c r="N117" s="29"/>
      <c r="O117" s="29"/>
      <c r="P117" s="29"/>
      <c r="Q117" s="29"/>
      <c r="R117" s="32"/>
      <c r="S117" s="32"/>
      <c r="T117" s="32"/>
      <c r="U117" s="29"/>
      <c r="V117" s="33"/>
      <c r="W117" s="34"/>
      <c r="X117" s="32"/>
      <c r="Y117" s="35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35"/>
      <c r="AL117" s="32"/>
      <c r="AM117" s="32"/>
      <c r="AN117" s="32"/>
      <c r="AO117" s="32"/>
      <c r="AP117" s="32"/>
      <c r="AQ117" s="35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5"/>
      <c r="BX117" s="32"/>
      <c r="BY117" s="35"/>
      <c r="BZ117" s="32"/>
    </row>
    <row r="118" spans="1:78" x14ac:dyDescent="0.25">
      <c r="A118" s="29"/>
      <c r="B118" s="29"/>
      <c r="C118" s="30"/>
      <c r="D118" s="28"/>
      <c r="E118" s="29"/>
      <c r="F118" s="29"/>
      <c r="G118" s="29"/>
      <c r="H118" s="29"/>
      <c r="I118" s="31"/>
      <c r="J118" s="29"/>
      <c r="K118" s="29"/>
      <c r="L118" s="29"/>
      <c r="M118" s="29"/>
      <c r="N118" s="29"/>
      <c r="O118" s="29"/>
      <c r="P118" s="29"/>
      <c r="Q118" s="29"/>
      <c r="R118" s="32"/>
      <c r="S118" s="32"/>
      <c r="T118" s="32"/>
      <c r="U118" s="29"/>
      <c r="V118" s="33"/>
      <c r="W118" s="34"/>
      <c r="X118" s="32"/>
      <c r="Y118" s="35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35"/>
      <c r="AL118" s="32"/>
      <c r="AM118" s="32"/>
      <c r="AN118" s="32"/>
      <c r="AO118" s="32"/>
      <c r="AP118" s="32"/>
      <c r="AQ118" s="35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5"/>
      <c r="BX118" s="32"/>
      <c r="BY118" s="35"/>
      <c r="BZ118" s="32"/>
    </row>
    <row r="119" spans="1:78" x14ac:dyDescent="0.25">
      <c r="A119" s="29"/>
      <c r="B119" s="29"/>
      <c r="C119" s="30"/>
      <c r="D119" s="28"/>
      <c r="E119" s="29"/>
      <c r="F119" s="29"/>
      <c r="G119" s="29"/>
      <c r="H119" s="29"/>
      <c r="I119" s="31"/>
      <c r="J119" s="29"/>
      <c r="K119" s="29"/>
      <c r="L119" s="29"/>
      <c r="M119" s="29"/>
      <c r="N119" s="29"/>
      <c r="O119" s="29"/>
      <c r="P119" s="29"/>
      <c r="Q119" s="29"/>
      <c r="R119" s="32"/>
      <c r="S119" s="32"/>
      <c r="T119" s="32"/>
      <c r="U119" s="29"/>
      <c r="V119" s="33"/>
      <c r="W119" s="34"/>
      <c r="X119" s="32"/>
      <c r="Y119" s="35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35"/>
      <c r="AL119" s="32"/>
      <c r="AM119" s="32"/>
      <c r="AN119" s="32"/>
      <c r="AO119" s="32"/>
      <c r="AP119" s="32"/>
      <c r="AQ119" s="35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5"/>
      <c r="BX119" s="32"/>
      <c r="BY119" s="35"/>
      <c r="BZ119" s="32"/>
    </row>
    <row r="120" spans="1:78" x14ac:dyDescent="0.25">
      <c r="A120" s="29"/>
      <c r="B120" s="29"/>
      <c r="C120" s="30"/>
      <c r="D120" s="28"/>
      <c r="E120" s="29"/>
      <c r="F120" s="29"/>
      <c r="G120" s="29"/>
      <c r="H120" s="29"/>
      <c r="I120" s="31"/>
      <c r="J120" s="29"/>
      <c r="K120" s="29"/>
      <c r="L120" s="29"/>
      <c r="M120" s="29"/>
      <c r="N120" s="29"/>
      <c r="O120" s="29"/>
      <c r="P120" s="29"/>
      <c r="Q120" s="29"/>
      <c r="R120" s="32"/>
      <c r="S120" s="32"/>
      <c r="T120" s="32"/>
      <c r="U120" s="29"/>
      <c r="V120" s="33"/>
      <c r="W120" s="34"/>
      <c r="X120" s="32"/>
      <c r="Y120" s="35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35"/>
      <c r="AL120" s="32"/>
      <c r="AM120" s="32"/>
      <c r="AN120" s="32"/>
      <c r="AO120" s="32"/>
      <c r="AP120" s="32"/>
      <c r="AQ120" s="35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5"/>
      <c r="BX120" s="32"/>
      <c r="BY120" s="35"/>
      <c r="BZ120" s="32"/>
    </row>
    <row r="121" spans="1:78" x14ac:dyDescent="0.25">
      <c r="A121" s="29"/>
      <c r="B121" s="29"/>
      <c r="C121" s="30"/>
      <c r="D121" s="28"/>
      <c r="E121" s="29"/>
      <c r="F121" s="29"/>
      <c r="G121" s="29"/>
      <c r="H121" s="29"/>
      <c r="I121" s="31"/>
      <c r="J121" s="29"/>
      <c r="K121" s="29"/>
      <c r="L121" s="29"/>
      <c r="M121" s="29"/>
      <c r="N121" s="29"/>
      <c r="O121" s="29"/>
      <c r="P121" s="29"/>
      <c r="Q121" s="29"/>
      <c r="R121" s="32"/>
      <c r="S121" s="32"/>
      <c r="T121" s="32"/>
      <c r="U121" s="29"/>
      <c r="V121" s="33"/>
      <c r="W121" s="34"/>
      <c r="X121" s="32"/>
      <c r="Y121" s="35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35"/>
      <c r="AL121" s="32"/>
      <c r="AM121" s="32"/>
      <c r="AN121" s="32"/>
      <c r="AO121" s="32"/>
      <c r="AP121" s="32"/>
      <c r="AQ121" s="35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5"/>
      <c r="BX121" s="32"/>
      <c r="BY121" s="35"/>
      <c r="BZ121" s="32"/>
    </row>
    <row r="122" spans="1:78" x14ac:dyDescent="0.25">
      <c r="A122" s="29"/>
      <c r="B122" s="29"/>
      <c r="C122" s="30"/>
      <c r="D122" s="28"/>
      <c r="E122" s="29"/>
      <c r="F122" s="29"/>
      <c r="G122" s="29"/>
      <c r="H122" s="29"/>
      <c r="I122" s="31"/>
      <c r="J122" s="29"/>
      <c r="K122" s="29"/>
      <c r="L122" s="29"/>
      <c r="M122" s="29"/>
      <c r="N122" s="29"/>
      <c r="O122" s="29"/>
      <c r="P122" s="29"/>
      <c r="Q122" s="29"/>
      <c r="R122" s="32"/>
      <c r="S122" s="32"/>
      <c r="T122" s="32"/>
      <c r="U122" s="29"/>
      <c r="V122" s="33"/>
      <c r="W122" s="34"/>
      <c r="X122" s="32"/>
      <c r="Y122" s="35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35"/>
      <c r="AL122" s="32"/>
      <c r="AM122" s="32"/>
      <c r="AN122" s="32"/>
      <c r="AO122" s="32"/>
      <c r="AP122" s="32"/>
      <c r="AQ122" s="35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5"/>
      <c r="BX122" s="32"/>
      <c r="BY122" s="35"/>
      <c r="BZ122" s="32"/>
    </row>
    <row r="123" spans="1:78" x14ac:dyDescent="0.25">
      <c r="A123" s="29"/>
      <c r="B123" s="29"/>
      <c r="C123" s="30"/>
      <c r="D123" s="28"/>
      <c r="E123" s="29"/>
      <c r="F123" s="29"/>
      <c r="G123" s="29"/>
      <c r="H123" s="29"/>
      <c r="I123" s="31"/>
      <c r="J123" s="29"/>
      <c r="K123" s="29"/>
      <c r="L123" s="29"/>
      <c r="M123" s="29"/>
      <c r="N123" s="29"/>
      <c r="O123" s="29"/>
      <c r="P123" s="29"/>
      <c r="Q123" s="29"/>
      <c r="R123" s="32"/>
      <c r="S123" s="32"/>
      <c r="T123" s="32"/>
      <c r="U123" s="29"/>
      <c r="V123" s="33"/>
      <c r="W123" s="34"/>
      <c r="X123" s="32"/>
      <c r="Y123" s="35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35"/>
      <c r="AL123" s="32"/>
      <c r="AM123" s="32"/>
      <c r="AN123" s="32"/>
      <c r="AO123" s="32"/>
      <c r="AP123" s="32"/>
      <c r="AQ123" s="35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5"/>
      <c r="BX123" s="32"/>
      <c r="BY123" s="35"/>
      <c r="BZ123" s="32"/>
    </row>
    <row r="124" spans="1:78" x14ac:dyDescent="0.25">
      <c r="A124" s="29"/>
      <c r="B124" s="29"/>
      <c r="C124" s="30"/>
      <c r="D124" s="28"/>
      <c r="E124" s="29"/>
      <c r="F124" s="29"/>
      <c r="G124" s="29"/>
      <c r="H124" s="29"/>
      <c r="I124" s="31"/>
      <c r="J124" s="29"/>
      <c r="K124" s="29"/>
      <c r="L124" s="29"/>
      <c r="M124" s="29"/>
      <c r="N124" s="29"/>
      <c r="O124" s="29"/>
      <c r="P124" s="29"/>
      <c r="Q124" s="29"/>
      <c r="R124" s="32"/>
      <c r="S124" s="32"/>
      <c r="T124" s="32"/>
      <c r="U124" s="29"/>
      <c r="V124" s="33"/>
      <c r="W124" s="34"/>
      <c r="X124" s="32"/>
      <c r="Y124" s="35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35"/>
      <c r="AL124" s="32"/>
      <c r="AM124" s="32"/>
      <c r="AN124" s="32"/>
      <c r="AO124" s="32"/>
      <c r="AP124" s="32"/>
      <c r="AQ124" s="35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5"/>
      <c r="BX124" s="32"/>
      <c r="BY124" s="35"/>
      <c r="BZ124" s="32"/>
    </row>
    <row r="125" spans="1:78" x14ac:dyDescent="0.25">
      <c r="A125" s="29"/>
      <c r="B125" s="29"/>
      <c r="C125" s="30"/>
      <c r="D125" s="28"/>
      <c r="E125" s="29"/>
      <c r="F125" s="29"/>
      <c r="G125" s="29"/>
      <c r="H125" s="29"/>
      <c r="I125" s="31"/>
      <c r="J125" s="29"/>
      <c r="K125" s="29"/>
      <c r="L125" s="29"/>
      <c r="M125" s="29"/>
      <c r="N125" s="29"/>
      <c r="O125" s="29"/>
      <c r="P125" s="29"/>
      <c r="Q125" s="29"/>
      <c r="R125" s="32"/>
      <c r="S125" s="32"/>
      <c r="T125" s="32"/>
      <c r="U125" s="29"/>
      <c r="V125" s="33"/>
      <c r="W125" s="34"/>
      <c r="X125" s="32"/>
      <c r="Y125" s="35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35"/>
      <c r="AL125" s="32"/>
      <c r="AM125" s="32"/>
      <c r="AN125" s="32"/>
      <c r="AO125" s="32"/>
      <c r="AP125" s="32"/>
      <c r="AQ125" s="35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5"/>
      <c r="BX125" s="32"/>
      <c r="BY125" s="35"/>
      <c r="BZ125" s="32"/>
    </row>
    <row r="126" spans="1:78" x14ac:dyDescent="0.25">
      <c r="A126" s="29"/>
      <c r="B126" s="29"/>
      <c r="C126" s="30"/>
      <c r="D126" s="28"/>
      <c r="E126" s="29"/>
      <c r="F126" s="29"/>
      <c r="G126" s="29"/>
      <c r="H126" s="29"/>
      <c r="I126" s="31"/>
      <c r="J126" s="29"/>
      <c r="K126" s="29"/>
      <c r="L126" s="29"/>
      <c r="M126" s="29"/>
      <c r="N126" s="29"/>
      <c r="O126" s="29"/>
      <c r="P126" s="29"/>
      <c r="Q126" s="29"/>
      <c r="R126" s="32"/>
      <c r="S126" s="32"/>
      <c r="T126" s="32"/>
      <c r="U126" s="29"/>
      <c r="V126" s="33"/>
      <c r="W126" s="34"/>
      <c r="X126" s="32"/>
      <c r="Y126" s="35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35"/>
      <c r="AL126" s="32"/>
      <c r="AM126" s="32"/>
      <c r="AN126" s="32"/>
      <c r="AO126" s="32"/>
      <c r="AP126" s="32"/>
      <c r="AQ126" s="35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5"/>
      <c r="BX126" s="32"/>
      <c r="BY126" s="35"/>
      <c r="BZ126" s="32"/>
    </row>
    <row r="127" spans="1:78" x14ac:dyDescent="0.25">
      <c r="A127" s="29"/>
      <c r="B127" s="29"/>
      <c r="C127" s="30"/>
      <c r="D127" s="28"/>
      <c r="E127" s="29"/>
      <c r="F127" s="29"/>
      <c r="G127" s="29"/>
      <c r="H127" s="29"/>
      <c r="I127" s="31"/>
      <c r="J127" s="29"/>
      <c r="K127" s="29"/>
      <c r="L127" s="29"/>
      <c r="M127" s="29"/>
      <c r="N127" s="29"/>
      <c r="O127" s="29"/>
      <c r="P127" s="29"/>
      <c r="Q127" s="29"/>
      <c r="R127" s="32"/>
      <c r="S127" s="32"/>
      <c r="T127" s="32"/>
      <c r="U127" s="29"/>
      <c r="V127" s="33"/>
      <c r="W127" s="34"/>
      <c r="X127" s="32"/>
      <c r="Y127" s="35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35"/>
      <c r="AL127" s="32"/>
      <c r="AM127" s="32"/>
      <c r="AN127" s="32"/>
      <c r="AO127" s="32"/>
      <c r="AP127" s="32"/>
      <c r="AQ127" s="35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5"/>
      <c r="BX127" s="32"/>
      <c r="BY127" s="35"/>
      <c r="BZ127" s="32"/>
    </row>
    <row r="128" spans="1:78" x14ac:dyDescent="0.25">
      <c r="A128" s="29"/>
      <c r="B128" s="29"/>
      <c r="C128" s="30"/>
      <c r="D128" s="28"/>
      <c r="E128" s="29"/>
      <c r="F128" s="29"/>
      <c r="G128" s="29"/>
      <c r="H128" s="29"/>
      <c r="I128" s="31"/>
      <c r="J128" s="29"/>
      <c r="K128" s="29"/>
      <c r="L128" s="29"/>
      <c r="M128" s="29"/>
      <c r="N128" s="29"/>
      <c r="O128" s="29"/>
      <c r="P128" s="29"/>
      <c r="Q128" s="29"/>
      <c r="R128" s="32"/>
      <c r="S128" s="32"/>
      <c r="T128" s="32"/>
      <c r="U128" s="29"/>
      <c r="V128" s="33"/>
      <c r="W128" s="34"/>
      <c r="X128" s="32"/>
      <c r="Y128" s="35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35"/>
      <c r="AL128" s="32"/>
      <c r="AM128" s="32"/>
      <c r="AN128" s="32"/>
      <c r="AO128" s="32"/>
      <c r="AP128" s="32"/>
      <c r="AQ128" s="35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5"/>
      <c r="BX128" s="32"/>
      <c r="BY128" s="35"/>
      <c r="BZ128" s="32"/>
    </row>
    <row r="129" spans="1:78" x14ac:dyDescent="0.25">
      <c r="A129" s="29"/>
      <c r="B129" s="29"/>
      <c r="C129" s="30"/>
      <c r="D129" s="28"/>
      <c r="E129" s="29"/>
      <c r="F129" s="29"/>
      <c r="G129" s="29"/>
      <c r="H129" s="29"/>
      <c r="I129" s="31"/>
      <c r="J129" s="29"/>
      <c r="K129" s="29"/>
      <c r="L129" s="29"/>
      <c r="M129" s="29"/>
      <c r="N129" s="29"/>
      <c r="O129" s="29"/>
      <c r="P129" s="29"/>
      <c r="Q129" s="29"/>
      <c r="R129" s="32"/>
      <c r="S129" s="32"/>
      <c r="T129" s="32"/>
      <c r="U129" s="29"/>
      <c r="V129" s="33"/>
      <c r="W129" s="34"/>
      <c r="X129" s="32"/>
      <c r="Y129" s="35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35"/>
      <c r="AL129" s="32"/>
      <c r="AM129" s="32"/>
      <c r="AN129" s="32"/>
      <c r="AO129" s="32"/>
      <c r="AP129" s="32"/>
      <c r="AQ129" s="35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5"/>
      <c r="BX129" s="32"/>
      <c r="BY129" s="35"/>
      <c r="BZ129" s="32"/>
    </row>
    <row r="130" spans="1:78" x14ac:dyDescent="0.25">
      <c r="A130" s="29"/>
      <c r="B130" s="29"/>
      <c r="C130" s="30"/>
      <c r="D130" s="28"/>
      <c r="E130" s="29"/>
      <c r="F130" s="29"/>
      <c r="G130" s="29"/>
      <c r="H130" s="29"/>
      <c r="I130" s="31"/>
      <c r="J130" s="29"/>
      <c r="K130" s="29"/>
      <c r="L130" s="29"/>
      <c r="M130" s="29"/>
      <c r="N130" s="29"/>
      <c r="O130" s="29"/>
      <c r="P130" s="29"/>
      <c r="Q130" s="29"/>
      <c r="R130" s="32"/>
      <c r="S130" s="32"/>
      <c r="T130" s="32"/>
      <c r="U130" s="29"/>
      <c r="V130" s="33"/>
      <c r="W130" s="34"/>
      <c r="X130" s="32"/>
      <c r="Y130" s="35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35"/>
      <c r="AL130" s="32"/>
      <c r="AM130" s="32"/>
      <c r="AN130" s="32"/>
      <c r="AO130" s="32"/>
      <c r="AP130" s="32"/>
      <c r="AQ130" s="35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5"/>
      <c r="BX130" s="32"/>
      <c r="BY130" s="35"/>
      <c r="BZ130" s="32"/>
    </row>
    <row r="131" spans="1:78" x14ac:dyDescent="0.25">
      <c r="A131" s="29"/>
      <c r="B131" s="29"/>
      <c r="C131" s="30"/>
      <c r="D131" s="28"/>
      <c r="E131" s="29"/>
      <c r="F131" s="29"/>
      <c r="G131" s="29"/>
      <c r="H131" s="29"/>
      <c r="I131" s="31"/>
      <c r="J131" s="29"/>
      <c r="K131" s="29"/>
      <c r="L131" s="29"/>
      <c r="M131" s="29"/>
      <c r="N131" s="29"/>
      <c r="O131" s="29"/>
      <c r="P131" s="29"/>
      <c r="Q131" s="29"/>
      <c r="R131" s="32"/>
      <c r="S131" s="32"/>
      <c r="T131" s="32"/>
      <c r="U131" s="29"/>
      <c r="V131" s="33"/>
      <c r="W131" s="34"/>
      <c r="X131" s="32"/>
      <c r="Y131" s="35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35"/>
      <c r="AL131" s="32"/>
      <c r="AM131" s="32"/>
      <c r="AN131" s="32"/>
      <c r="AO131" s="32"/>
      <c r="AP131" s="32"/>
      <c r="AQ131" s="35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5"/>
      <c r="BX131" s="32"/>
      <c r="BY131" s="35"/>
      <c r="BZ131" s="32"/>
    </row>
    <row r="132" spans="1:78" x14ac:dyDescent="0.25">
      <c r="A132" s="29"/>
      <c r="B132" s="29"/>
      <c r="C132" s="30"/>
      <c r="D132" s="28"/>
      <c r="E132" s="29"/>
      <c r="F132" s="29"/>
      <c r="G132" s="29"/>
      <c r="H132" s="29"/>
      <c r="I132" s="31"/>
      <c r="J132" s="29"/>
      <c r="K132" s="29"/>
      <c r="L132" s="29"/>
      <c r="M132" s="29"/>
      <c r="N132" s="29"/>
      <c r="O132" s="29"/>
      <c r="P132" s="29"/>
      <c r="Q132" s="29"/>
      <c r="R132" s="32"/>
      <c r="S132" s="32"/>
      <c r="T132" s="32"/>
      <c r="U132" s="29"/>
      <c r="V132" s="33"/>
      <c r="W132" s="34"/>
      <c r="X132" s="32"/>
      <c r="Y132" s="35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35"/>
      <c r="AL132" s="32"/>
      <c r="AM132" s="32"/>
      <c r="AN132" s="32"/>
      <c r="AO132" s="32"/>
      <c r="AP132" s="32"/>
      <c r="AQ132" s="35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5"/>
      <c r="BX132" s="32"/>
      <c r="BY132" s="35"/>
      <c r="BZ132" s="32"/>
    </row>
    <row r="133" spans="1:78" x14ac:dyDescent="0.25">
      <c r="A133" s="29"/>
      <c r="B133" s="29"/>
      <c r="C133" s="30"/>
      <c r="D133" s="28"/>
      <c r="E133" s="29"/>
      <c r="F133" s="29"/>
      <c r="G133" s="29"/>
      <c r="H133" s="29"/>
      <c r="I133" s="31"/>
      <c r="J133" s="29"/>
      <c r="K133" s="29"/>
      <c r="L133" s="29"/>
      <c r="M133" s="29"/>
      <c r="N133" s="29"/>
      <c r="O133" s="29"/>
      <c r="P133" s="29"/>
      <c r="Q133" s="29"/>
      <c r="R133" s="32"/>
      <c r="S133" s="32"/>
      <c r="T133" s="32"/>
      <c r="U133" s="29"/>
      <c r="V133" s="33"/>
      <c r="W133" s="34"/>
      <c r="X133" s="32"/>
      <c r="Y133" s="35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35"/>
      <c r="AL133" s="32"/>
      <c r="AM133" s="32"/>
      <c r="AN133" s="32"/>
      <c r="AO133" s="32"/>
      <c r="AP133" s="32"/>
      <c r="AQ133" s="35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5"/>
      <c r="BX133" s="32"/>
      <c r="BY133" s="35"/>
      <c r="BZ133" s="32"/>
    </row>
    <row r="134" spans="1:78" x14ac:dyDescent="0.25">
      <c r="A134" s="29"/>
      <c r="B134" s="29"/>
      <c r="C134" s="30"/>
      <c r="D134" s="28"/>
      <c r="E134" s="29"/>
      <c r="F134" s="29"/>
      <c r="G134" s="29"/>
      <c r="H134" s="29"/>
      <c r="I134" s="31"/>
      <c r="J134" s="29"/>
      <c r="K134" s="29"/>
      <c r="L134" s="29"/>
      <c r="M134" s="29"/>
      <c r="N134" s="29"/>
      <c r="O134" s="29"/>
      <c r="P134" s="29"/>
      <c r="Q134" s="29"/>
      <c r="R134" s="32"/>
      <c r="S134" s="32"/>
      <c r="T134" s="32"/>
      <c r="U134" s="29"/>
      <c r="V134" s="33"/>
      <c r="W134" s="34"/>
      <c r="X134" s="32"/>
      <c r="Y134" s="35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35"/>
      <c r="AL134" s="32"/>
      <c r="AM134" s="32"/>
      <c r="AN134" s="32"/>
      <c r="AO134" s="32"/>
      <c r="AP134" s="32"/>
      <c r="AQ134" s="35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5"/>
      <c r="BX134" s="32"/>
      <c r="BY134" s="35"/>
      <c r="BZ134" s="32"/>
    </row>
    <row r="135" spans="1:78" x14ac:dyDescent="0.25">
      <c r="A135" s="29"/>
      <c r="B135" s="29"/>
      <c r="C135" s="30"/>
      <c r="D135" s="28"/>
      <c r="E135" s="29"/>
      <c r="F135" s="29"/>
      <c r="G135" s="29"/>
      <c r="H135" s="29"/>
      <c r="I135" s="31"/>
      <c r="J135" s="29"/>
      <c r="K135" s="29"/>
      <c r="L135" s="29"/>
      <c r="M135" s="29"/>
      <c r="N135" s="29"/>
      <c r="O135" s="29"/>
      <c r="P135" s="29"/>
      <c r="Q135" s="29"/>
      <c r="R135" s="32"/>
      <c r="S135" s="32"/>
      <c r="T135" s="32"/>
      <c r="U135" s="29"/>
      <c r="V135" s="33"/>
      <c r="W135" s="34"/>
      <c r="X135" s="32"/>
      <c r="Y135" s="35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35"/>
      <c r="AL135" s="32"/>
      <c r="AM135" s="32"/>
      <c r="AN135" s="32"/>
      <c r="AO135" s="32"/>
      <c r="AP135" s="32"/>
      <c r="AQ135" s="35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5"/>
      <c r="BX135" s="32"/>
      <c r="BY135" s="35"/>
      <c r="BZ135" s="32"/>
    </row>
    <row r="136" spans="1:78" x14ac:dyDescent="0.25">
      <c r="A136" s="29"/>
      <c r="B136" s="29"/>
      <c r="C136" s="30"/>
      <c r="D136" s="28"/>
      <c r="E136" s="29"/>
      <c r="F136" s="29"/>
      <c r="G136" s="29"/>
      <c r="H136" s="29"/>
      <c r="I136" s="31"/>
      <c r="J136" s="29"/>
      <c r="K136" s="29"/>
      <c r="L136" s="29"/>
      <c r="M136" s="29"/>
      <c r="N136" s="29"/>
      <c r="O136" s="29"/>
      <c r="P136" s="29"/>
      <c r="Q136" s="29"/>
      <c r="R136" s="32"/>
      <c r="S136" s="32"/>
      <c r="T136" s="32"/>
      <c r="U136" s="29"/>
      <c r="V136" s="33"/>
      <c r="W136" s="34"/>
      <c r="X136" s="32"/>
      <c r="Y136" s="35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35"/>
      <c r="AL136" s="32"/>
      <c r="AM136" s="32"/>
      <c r="AN136" s="32"/>
      <c r="AO136" s="32"/>
      <c r="AP136" s="32"/>
      <c r="AQ136" s="35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5"/>
      <c r="BX136" s="32"/>
      <c r="BY136" s="35"/>
      <c r="BZ136" s="32"/>
    </row>
    <row r="137" spans="1:78" x14ac:dyDescent="0.25">
      <c r="A137" s="29"/>
      <c r="B137" s="29"/>
      <c r="C137" s="30"/>
      <c r="D137" s="28"/>
      <c r="E137" s="29"/>
      <c r="F137" s="29"/>
      <c r="G137" s="29"/>
      <c r="H137" s="29"/>
      <c r="I137" s="31"/>
      <c r="J137" s="29"/>
      <c r="K137" s="29"/>
      <c r="L137" s="29"/>
      <c r="M137" s="29"/>
      <c r="N137" s="29"/>
      <c r="O137" s="29"/>
      <c r="P137" s="29"/>
      <c r="Q137" s="29"/>
      <c r="R137" s="32"/>
      <c r="S137" s="32"/>
      <c r="T137" s="32"/>
      <c r="U137" s="29"/>
      <c r="V137" s="33"/>
      <c r="W137" s="34"/>
      <c r="X137" s="32"/>
      <c r="Y137" s="35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35"/>
      <c r="AL137" s="32"/>
      <c r="AM137" s="32"/>
      <c r="AN137" s="32"/>
      <c r="AO137" s="32"/>
      <c r="AP137" s="32"/>
      <c r="AQ137" s="35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5"/>
      <c r="BX137" s="32"/>
      <c r="BY137" s="35"/>
      <c r="BZ137" s="32"/>
    </row>
    <row r="138" spans="1:78" x14ac:dyDescent="0.25">
      <c r="A138" s="29"/>
      <c r="B138" s="29"/>
      <c r="C138" s="30"/>
      <c r="D138" s="28"/>
      <c r="E138" s="29"/>
      <c r="F138" s="29"/>
      <c r="G138" s="29"/>
      <c r="H138" s="29"/>
      <c r="I138" s="31"/>
      <c r="J138" s="29"/>
      <c r="K138" s="29"/>
      <c r="L138" s="29"/>
      <c r="M138" s="29"/>
      <c r="N138" s="29"/>
      <c r="O138" s="29"/>
      <c r="P138" s="29"/>
      <c r="Q138" s="29"/>
      <c r="R138" s="32"/>
      <c r="S138" s="32"/>
      <c r="T138" s="32"/>
      <c r="U138" s="29"/>
      <c r="V138" s="33"/>
      <c r="W138" s="34"/>
      <c r="X138" s="32"/>
      <c r="Y138" s="35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35"/>
      <c r="AL138" s="32"/>
      <c r="AM138" s="32"/>
      <c r="AN138" s="32"/>
      <c r="AO138" s="32"/>
      <c r="AP138" s="32"/>
      <c r="AQ138" s="35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5"/>
      <c r="BX138" s="32"/>
      <c r="BY138" s="35"/>
      <c r="BZ138" s="32"/>
    </row>
    <row r="139" spans="1:78" x14ac:dyDescent="0.25">
      <c r="A139" s="29"/>
      <c r="B139" s="29"/>
      <c r="C139" s="30"/>
      <c r="D139" s="28"/>
      <c r="E139" s="29"/>
      <c r="F139" s="29"/>
      <c r="G139" s="29"/>
      <c r="H139" s="29"/>
      <c r="I139" s="31"/>
      <c r="J139" s="29"/>
      <c r="K139" s="29"/>
      <c r="L139" s="29"/>
      <c r="M139" s="29"/>
      <c r="N139" s="29"/>
      <c r="O139" s="29"/>
      <c r="P139" s="29"/>
      <c r="Q139" s="29"/>
      <c r="R139" s="32"/>
      <c r="S139" s="32"/>
      <c r="T139" s="32"/>
      <c r="U139" s="29"/>
      <c r="V139" s="33"/>
      <c r="W139" s="34"/>
      <c r="X139" s="32"/>
      <c r="Y139" s="35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35"/>
      <c r="AL139" s="32"/>
      <c r="AM139" s="32"/>
      <c r="AN139" s="32"/>
      <c r="AO139" s="32"/>
      <c r="AP139" s="32"/>
      <c r="AQ139" s="35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5"/>
      <c r="BX139" s="32"/>
      <c r="BY139" s="35"/>
      <c r="BZ139" s="32"/>
    </row>
    <row r="140" spans="1:78" x14ac:dyDescent="0.25">
      <c r="A140" s="29"/>
      <c r="B140" s="29"/>
      <c r="C140" s="30"/>
      <c r="D140" s="28"/>
      <c r="E140" s="29"/>
      <c r="F140" s="29"/>
      <c r="G140" s="29"/>
      <c r="H140" s="29"/>
      <c r="I140" s="31"/>
      <c r="J140" s="29"/>
      <c r="K140" s="29"/>
      <c r="L140" s="29"/>
      <c r="M140" s="29"/>
      <c r="N140" s="29"/>
      <c r="O140" s="29"/>
      <c r="P140" s="29"/>
      <c r="Q140" s="29"/>
      <c r="R140" s="32"/>
      <c r="S140" s="32"/>
      <c r="T140" s="32"/>
      <c r="U140" s="29"/>
      <c r="V140" s="33"/>
      <c r="W140" s="34"/>
      <c r="X140" s="32"/>
      <c r="Y140" s="35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35"/>
      <c r="AL140" s="32"/>
      <c r="AM140" s="32"/>
      <c r="AN140" s="32"/>
      <c r="AO140" s="32"/>
      <c r="AP140" s="32"/>
      <c r="AQ140" s="35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5"/>
      <c r="BX140" s="32"/>
      <c r="BY140" s="35"/>
      <c r="BZ140" s="32"/>
    </row>
    <row r="141" spans="1:78" x14ac:dyDescent="0.25">
      <c r="A141" s="29"/>
      <c r="B141" s="29"/>
      <c r="C141" s="30"/>
      <c r="D141" s="28"/>
      <c r="E141" s="29"/>
      <c r="F141" s="29"/>
      <c r="G141" s="29"/>
      <c r="H141" s="29"/>
      <c r="I141" s="31"/>
      <c r="J141" s="29"/>
      <c r="K141" s="29"/>
      <c r="L141" s="29"/>
      <c r="M141" s="29"/>
      <c r="N141" s="29"/>
      <c r="O141" s="29"/>
      <c r="P141" s="29"/>
      <c r="Q141" s="29"/>
      <c r="R141" s="32"/>
      <c r="S141" s="32"/>
      <c r="T141" s="32"/>
      <c r="U141" s="29"/>
      <c r="V141" s="33"/>
      <c r="W141" s="34"/>
      <c r="X141" s="32"/>
      <c r="Y141" s="35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35"/>
      <c r="AL141" s="32"/>
      <c r="AM141" s="32"/>
      <c r="AN141" s="32"/>
      <c r="AO141" s="32"/>
      <c r="AP141" s="32"/>
      <c r="AQ141" s="35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5"/>
      <c r="BX141" s="32"/>
      <c r="BY141" s="35"/>
      <c r="BZ141" s="32"/>
    </row>
    <row r="142" spans="1:78" x14ac:dyDescent="0.25">
      <c r="A142" s="29"/>
      <c r="B142" s="29"/>
      <c r="C142" s="30"/>
      <c r="D142" s="28"/>
      <c r="E142" s="29"/>
      <c r="F142" s="29"/>
      <c r="G142" s="29"/>
      <c r="H142" s="29"/>
      <c r="I142" s="31"/>
      <c r="J142" s="29"/>
      <c r="K142" s="29"/>
      <c r="L142" s="29"/>
      <c r="M142" s="29"/>
      <c r="N142" s="29"/>
      <c r="O142" s="29"/>
      <c r="P142" s="29"/>
      <c r="Q142" s="29"/>
      <c r="R142" s="32"/>
      <c r="S142" s="32"/>
      <c r="T142" s="32"/>
      <c r="U142" s="29"/>
      <c r="V142" s="33"/>
      <c r="W142" s="34"/>
      <c r="X142" s="32"/>
      <c r="Y142" s="35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35"/>
      <c r="AL142" s="32"/>
      <c r="AM142" s="32"/>
      <c r="AN142" s="32"/>
      <c r="AO142" s="32"/>
      <c r="AP142" s="32"/>
      <c r="AQ142" s="35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5"/>
      <c r="BX142" s="32"/>
      <c r="BY142" s="35"/>
      <c r="BZ142" s="32"/>
    </row>
    <row r="143" spans="1:78" x14ac:dyDescent="0.25">
      <c r="A143" s="29"/>
      <c r="B143" s="29"/>
      <c r="C143" s="30"/>
      <c r="D143" s="28"/>
      <c r="E143" s="29"/>
      <c r="F143" s="29"/>
      <c r="G143" s="29"/>
      <c r="H143" s="29"/>
      <c r="I143" s="31"/>
      <c r="J143" s="29"/>
      <c r="K143" s="29"/>
      <c r="L143" s="29"/>
      <c r="M143" s="29"/>
      <c r="N143" s="29"/>
      <c r="O143" s="29"/>
      <c r="P143" s="29"/>
      <c r="Q143" s="29"/>
      <c r="R143" s="32"/>
      <c r="S143" s="32"/>
      <c r="T143" s="32"/>
      <c r="U143" s="29"/>
      <c r="V143" s="33"/>
      <c r="W143" s="34"/>
      <c r="X143" s="32"/>
      <c r="Y143" s="35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35"/>
      <c r="AL143" s="32"/>
      <c r="AM143" s="32"/>
      <c r="AN143" s="32"/>
      <c r="AO143" s="32"/>
      <c r="AP143" s="32"/>
      <c r="AQ143" s="35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5"/>
      <c r="BX143" s="32"/>
      <c r="BY143" s="35"/>
      <c r="BZ143" s="32"/>
    </row>
    <row r="144" spans="1:78" x14ac:dyDescent="0.25">
      <c r="A144" s="29"/>
      <c r="B144" s="29"/>
      <c r="C144" s="30"/>
      <c r="D144" s="28"/>
      <c r="E144" s="29"/>
      <c r="F144" s="29"/>
      <c r="G144" s="29"/>
      <c r="H144" s="29"/>
      <c r="I144" s="31"/>
      <c r="J144" s="29"/>
      <c r="K144" s="29"/>
      <c r="L144" s="29"/>
      <c r="M144" s="29"/>
      <c r="N144" s="29"/>
      <c r="O144" s="29"/>
      <c r="P144" s="29"/>
      <c r="Q144" s="29"/>
      <c r="R144" s="32"/>
      <c r="S144" s="32"/>
      <c r="T144" s="32"/>
      <c r="U144" s="29"/>
      <c r="V144" s="33"/>
      <c r="W144" s="34"/>
      <c r="X144" s="32"/>
      <c r="Y144" s="35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35"/>
      <c r="AL144" s="32"/>
      <c r="AM144" s="32"/>
      <c r="AN144" s="32"/>
      <c r="AO144" s="32"/>
      <c r="AP144" s="32"/>
      <c r="AQ144" s="35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5"/>
      <c r="BX144" s="32"/>
      <c r="BY144" s="35"/>
      <c r="BZ144" s="32"/>
    </row>
    <row r="145" spans="1:78" x14ac:dyDescent="0.25">
      <c r="A145" s="29"/>
      <c r="B145" s="29"/>
      <c r="C145" s="30"/>
      <c r="D145" s="28"/>
      <c r="E145" s="29"/>
      <c r="F145" s="29"/>
      <c r="G145" s="29"/>
      <c r="H145" s="29"/>
      <c r="I145" s="31"/>
      <c r="J145" s="29"/>
      <c r="K145" s="29"/>
      <c r="L145" s="29"/>
      <c r="M145" s="29"/>
      <c r="N145" s="29"/>
      <c r="O145" s="29"/>
      <c r="P145" s="29"/>
      <c r="Q145" s="29"/>
      <c r="R145" s="32"/>
      <c r="S145" s="32"/>
      <c r="T145" s="32"/>
      <c r="U145" s="29"/>
      <c r="V145" s="33"/>
      <c r="W145" s="34"/>
      <c r="X145" s="32"/>
      <c r="Y145" s="35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35"/>
      <c r="AL145" s="32"/>
      <c r="AM145" s="32"/>
      <c r="AN145" s="32"/>
      <c r="AO145" s="32"/>
      <c r="AP145" s="32"/>
      <c r="AQ145" s="35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5"/>
      <c r="BX145" s="32"/>
      <c r="BY145" s="35"/>
      <c r="BZ145" s="32"/>
    </row>
    <row r="146" spans="1:78" x14ac:dyDescent="0.25">
      <c r="A146" s="29"/>
      <c r="B146" s="29"/>
      <c r="C146" s="30"/>
      <c r="D146" s="28"/>
      <c r="E146" s="29"/>
      <c r="F146" s="29"/>
      <c r="G146" s="29"/>
      <c r="H146" s="29"/>
      <c r="I146" s="31"/>
      <c r="J146" s="29"/>
      <c r="K146" s="29"/>
      <c r="L146" s="29"/>
      <c r="M146" s="29"/>
      <c r="N146" s="29"/>
      <c r="O146" s="29"/>
      <c r="P146" s="29"/>
      <c r="Q146" s="29"/>
      <c r="R146" s="32"/>
      <c r="S146" s="32"/>
      <c r="T146" s="32"/>
      <c r="U146" s="29"/>
      <c r="V146" s="33"/>
      <c r="W146" s="34"/>
      <c r="X146" s="32"/>
      <c r="Y146" s="35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35"/>
      <c r="AL146" s="32"/>
      <c r="AM146" s="32"/>
      <c r="AN146" s="32"/>
      <c r="AO146" s="32"/>
      <c r="AP146" s="32"/>
      <c r="AQ146" s="35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5"/>
      <c r="BX146" s="32"/>
      <c r="BY146" s="35"/>
      <c r="BZ146" s="32"/>
    </row>
    <row r="147" spans="1:78" x14ac:dyDescent="0.25">
      <c r="A147" s="29"/>
      <c r="B147" s="29"/>
      <c r="C147" s="30"/>
      <c r="D147" s="28"/>
      <c r="E147" s="29"/>
      <c r="F147" s="29"/>
      <c r="G147" s="29"/>
      <c r="H147" s="29"/>
      <c r="I147" s="31"/>
      <c r="J147" s="29"/>
      <c r="K147" s="29"/>
      <c r="L147" s="29"/>
      <c r="M147" s="29"/>
      <c r="N147" s="29"/>
      <c r="O147" s="29"/>
      <c r="P147" s="29"/>
      <c r="Q147" s="29"/>
      <c r="R147" s="32"/>
      <c r="S147" s="32"/>
      <c r="T147" s="32"/>
      <c r="U147" s="29"/>
      <c r="V147" s="33"/>
      <c r="W147" s="34"/>
      <c r="X147" s="32"/>
      <c r="Y147" s="35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35"/>
      <c r="AL147" s="32"/>
      <c r="AM147" s="32"/>
      <c r="AN147" s="32"/>
      <c r="AO147" s="32"/>
      <c r="AP147" s="32"/>
      <c r="AQ147" s="35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5"/>
      <c r="BX147" s="32"/>
      <c r="BY147" s="35"/>
      <c r="BZ147" s="32"/>
    </row>
    <row r="148" spans="1:78" x14ac:dyDescent="0.25">
      <c r="A148" s="29"/>
      <c r="B148" s="29"/>
      <c r="C148" s="30"/>
      <c r="D148" s="28"/>
      <c r="E148" s="29"/>
      <c r="F148" s="29"/>
      <c r="G148" s="29"/>
      <c r="H148" s="29"/>
      <c r="I148" s="31"/>
      <c r="J148" s="29"/>
      <c r="K148" s="29"/>
      <c r="L148" s="29"/>
      <c r="M148" s="29"/>
      <c r="N148" s="29"/>
      <c r="O148" s="29"/>
      <c r="P148" s="29"/>
      <c r="Q148" s="29"/>
      <c r="R148" s="32"/>
      <c r="S148" s="32"/>
      <c r="T148" s="32"/>
      <c r="U148" s="29"/>
      <c r="V148" s="33"/>
      <c r="W148" s="34"/>
      <c r="X148" s="32"/>
      <c r="Y148" s="35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35"/>
      <c r="AL148" s="32"/>
      <c r="AM148" s="32"/>
      <c r="AN148" s="32"/>
      <c r="AO148" s="32"/>
      <c r="AP148" s="32"/>
      <c r="AQ148" s="35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5"/>
      <c r="BX148" s="32"/>
      <c r="BY148" s="35"/>
      <c r="BZ148" s="32"/>
    </row>
    <row r="149" spans="1:78" x14ac:dyDescent="0.25">
      <c r="A149" s="29"/>
      <c r="B149" s="29"/>
      <c r="C149" s="30"/>
      <c r="D149" s="28"/>
      <c r="E149" s="29"/>
      <c r="F149" s="29"/>
      <c r="G149" s="29"/>
      <c r="H149" s="29"/>
      <c r="I149" s="31"/>
      <c r="J149" s="29"/>
      <c r="K149" s="29"/>
      <c r="L149" s="29"/>
      <c r="M149" s="29"/>
      <c r="N149" s="29"/>
      <c r="O149" s="29"/>
      <c r="P149" s="29"/>
      <c r="Q149" s="29"/>
      <c r="R149" s="32"/>
      <c r="S149" s="32"/>
      <c r="T149" s="32"/>
      <c r="U149" s="29"/>
      <c r="V149" s="33"/>
      <c r="W149" s="34"/>
      <c r="X149" s="32"/>
      <c r="Y149" s="35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35"/>
      <c r="AL149" s="32"/>
      <c r="AM149" s="32"/>
      <c r="AN149" s="32"/>
      <c r="AO149" s="32"/>
      <c r="AP149" s="32"/>
      <c r="AQ149" s="35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5"/>
      <c r="BX149" s="32"/>
      <c r="BY149" s="35"/>
      <c r="BZ149" s="32"/>
    </row>
    <row r="150" spans="1:78" x14ac:dyDescent="0.25">
      <c r="A150" s="29"/>
      <c r="B150" s="29"/>
      <c r="C150" s="30"/>
      <c r="D150" s="28"/>
      <c r="E150" s="29"/>
      <c r="F150" s="29"/>
      <c r="G150" s="29"/>
      <c r="H150" s="29"/>
      <c r="I150" s="31"/>
      <c r="J150" s="29"/>
      <c r="K150" s="29"/>
      <c r="L150" s="29"/>
      <c r="M150" s="29"/>
      <c r="N150" s="29"/>
      <c r="O150" s="29"/>
      <c r="P150" s="29"/>
      <c r="Q150" s="29"/>
      <c r="R150" s="32"/>
      <c r="S150" s="32"/>
      <c r="T150" s="32"/>
      <c r="U150" s="29"/>
      <c r="V150" s="33"/>
      <c r="W150" s="34"/>
      <c r="X150" s="32"/>
      <c r="Y150" s="35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35"/>
      <c r="AL150" s="32"/>
      <c r="AM150" s="32"/>
      <c r="AN150" s="32"/>
      <c r="AO150" s="32"/>
      <c r="AP150" s="32"/>
      <c r="AQ150" s="35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5"/>
      <c r="BX150" s="32"/>
      <c r="BY150" s="35"/>
      <c r="BZ150" s="32"/>
    </row>
    <row r="151" spans="1:78" x14ac:dyDescent="0.25">
      <c r="A151" s="29"/>
      <c r="B151" s="29"/>
      <c r="C151" s="30"/>
      <c r="D151" s="28"/>
      <c r="E151" s="29"/>
      <c r="F151" s="29"/>
      <c r="G151" s="29"/>
      <c r="H151" s="29"/>
      <c r="I151" s="31"/>
      <c r="J151" s="29"/>
      <c r="K151" s="29"/>
      <c r="L151" s="29"/>
      <c r="M151" s="29"/>
      <c r="N151" s="29"/>
      <c r="O151" s="29"/>
      <c r="P151" s="29"/>
      <c r="Q151" s="29"/>
      <c r="R151" s="32"/>
      <c r="S151" s="32"/>
      <c r="T151" s="32"/>
      <c r="U151" s="29"/>
      <c r="V151" s="33"/>
      <c r="W151" s="34"/>
      <c r="X151" s="32"/>
      <c r="Y151" s="35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35"/>
      <c r="AL151" s="32"/>
      <c r="AM151" s="32"/>
      <c r="AN151" s="32"/>
      <c r="AO151" s="32"/>
      <c r="AP151" s="32"/>
      <c r="AQ151" s="35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5"/>
      <c r="BX151" s="32"/>
      <c r="BY151" s="35"/>
      <c r="BZ151" s="32"/>
    </row>
    <row r="152" spans="1:78" x14ac:dyDescent="0.25">
      <c r="A152" s="29"/>
      <c r="B152" s="29"/>
      <c r="C152" s="30"/>
      <c r="D152" s="28"/>
      <c r="E152" s="29"/>
      <c r="F152" s="29"/>
      <c r="G152" s="29"/>
      <c r="H152" s="29"/>
      <c r="I152" s="31"/>
      <c r="J152" s="29"/>
      <c r="K152" s="29"/>
      <c r="L152" s="29"/>
      <c r="M152" s="29"/>
      <c r="N152" s="29"/>
      <c r="O152" s="29"/>
      <c r="P152" s="29"/>
      <c r="Q152" s="29"/>
      <c r="R152" s="32"/>
      <c r="S152" s="32"/>
      <c r="T152" s="32"/>
      <c r="U152" s="29"/>
      <c r="V152" s="33"/>
      <c r="W152" s="34"/>
      <c r="X152" s="32"/>
      <c r="Y152" s="35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35"/>
      <c r="AL152" s="32"/>
      <c r="AM152" s="32"/>
      <c r="AN152" s="32"/>
      <c r="AO152" s="32"/>
      <c r="AP152" s="32"/>
      <c r="AQ152" s="35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5"/>
      <c r="BX152" s="32"/>
      <c r="BY152" s="35"/>
      <c r="BZ152" s="32"/>
    </row>
    <row r="153" spans="1:78" x14ac:dyDescent="0.25">
      <c r="A153" s="29"/>
      <c r="B153" s="29"/>
      <c r="C153" s="30"/>
      <c r="D153" s="28"/>
      <c r="E153" s="29"/>
      <c r="F153" s="29"/>
      <c r="G153" s="29"/>
      <c r="H153" s="29"/>
      <c r="I153" s="31"/>
      <c r="J153" s="29"/>
      <c r="K153" s="29"/>
      <c r="L153" s="29"/>
      <c r="M153" s="29"/>
      <c r="N153" s="29"/>
      <c r="O153" s="29"/>
      <c r="P153" s="29"/>
      <c r="Q153" s="29"/>
      <c r="R153" s="32"/>
      <c r="S153" s="32"/>
      <c r="T153" s="32"/>
      <c r="U153" s="29"/>
      <c r="V153" s="33"/>
      <c r="W153" s="34"/>
      <c r="X153" s="32"/>
      <c r="Y153" s="35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35"/>
      <c r="AL153" s="32"/>
      <c r="AM153" s="32"/>
      <c r="AN153" s="32"/>
      <c r="AO153" s="32"/>
      <c r="AP153" s="32"/>
      <c r="AQ153" s="35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5"/>
      <c r="BX153" s="32"/>
      <c r="BY153" s="35"/>
      <c r="BZ153" s="32"/>
    </row>
    <row r="154" spans="1:78" x14ac:dyDescent="0.25">
      <c r="A154" s="29"/>
      <c r="B154" s="29"/>
      <c r="C154" s="30"/>
      <c r="D154" s="28"/>
      <c r="E154" s="29"/>
      <c r="F154" s="29"/>
      <c r="G154" s="29"/>
      <c r="H154" s="29"/>
      <c r="I154" s="31"/>
      <c r="J154" s="29"/>
      <c r="K154" s="29"/>
      <c r="L154" s="29"/>
      <c r="M154" s="29"/>
      <c r="N154" s="29"/>
      <c r="O154" s="29"/>
      <c r="P154" s="29"/>
      <c r="Q154" s="29"/>
      <c r="R154" s="32"/>
      <c r="S154" s="32"/>
      <c r="T154" s="32"/>
      <c r="U154" s="29"/>
      <c r="V154" s="33"/>
      <c r="W154" s="34"/>
      <c r="X154" s="32"/>
      <c r="Y154" s="35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35"/>
      <c r="AL154" s="32"/>
      <c r="AM154" s="32"/>
      <c r="AN154" s="32"/>
      <c r="AO154" s="32"/>
      <c r="AP154" s="32"/>
      <c r="AQ154" s="35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5"/>
      <c r="BX154" s="32"/>
      <c r="BY154" s="35"/>
      <c r="BZ154" s="32"/>
    </row>
    <row r="155" spans="1:78" x14ac:dyDescent="0.25">
      <c r="A155" s="29"/>
      <c r="B155" s="29"/>
      <c r="C155" s="30"/>
      <c r="D155" s="28"/>
      <c r="E155" s="29"/>
      <c r="F155" s="29"/>
      <c r="G155" s="29"/>
      <c r="H155" s="29"/>
      <c r="I155" s="31"/>
      <c r="J155" s="29"/>
      <c r="K155" s="29"/>
      <c r="L155" s="29"/>
      <c r="M155" s="29"/>
      <c r="N155" s="29"/>
      <c r="O155" s="29"/>
      <c r="P155" s="29"/>
      <c r="Q155" s="29"/>
      <c r="R155" s="32"/>
      <c r="S155" s="32"/>
      <c r="T155" s="32"/>
      <c r="U155" s="29"/>
      <c r="V155" s="33"/>
      <c r="W155" s="34"/>
      <c r="X155" s="32"/>
      <c r="Y155" s="35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35"/>
      <c r="AL155" s="32"/>
      <c r="AM155" s="32"/>
      <c r="AN155" s="32"/>
      <c r="AO155" s="32"/>
      <c r="AP155" s="32"/>
      <c r="AQ155" s="35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5"/>
      <c r="BX155" s="32"/>
      <c r="BY155" s="35"/>
      <c r="BZ155" s="32"/>
    </row>
    <row r="156" spans="1:78" x14ac:dyDescent="0.25">
      <c r="A156" s="29"/>
      <c r="B156" s="29"/>
      <c r="C156" s="30"/>
      <c r="D156" s="28"/>
      <c r="E156" s="29"/>
      <c r="F156" s="29"/>
      <c r="G156" s="29"/>
      <c r="H156" s="29"/>
      <c r="I156" s="31"/>
      <c r="J156" s="29"/>
      <c r="K156" s="29"/>
      <c r="L156" s="29"/>
      <c r="M156" s="29"/>
      <c r="N156" s="29"/>
      <c r="O156" s="29"/>
      <c r="P156" s="29"/>
      <c r="Q156" s="29"/>
      <c r="R156" s="32"/>
      <c r="S156" s="32"/>
      <c r="T156" s="32"/>
      <c r="U156" s="29"/>
      <c r="V156" s="33"/>
      <c r="W156" s="34"/>
      <c r="X156" s="32"/>
      <c r="Y156" s="35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35"/>
      <c r="AL156" s="32"/>
      <c r="AM156" s="32"/>
      <c r="AN156" s="32"/>
      <c r="AO156" s="32"/>
      <c r="AP156" s="32"/>
      <c r="AQ156" s="35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5"/>
      <c r="BX156" s="32"/>
      <c r="BY156" s="35"/>
      <c r="BZ156" s="32"/>
    </row>
    <row r="157" spans="1:78" x14ac:dyDescent="0.25">
      <c r="A157" s="29"/>
      <c r="B157" s="29"/>
      <c r="C157" s="30"/>
      <c r="D157" s="28"/>
      <c r="E157" s="29"/>
      <c r="F157" s="29"/>
      <c r="G157" s="29"/>
      <c r="H157" s="29"/>
      <c r="I157" s="31"/>
      <c r="J157" s="29"/>
      <c r="K157" s="29"/>
      <c r="L157" s="29"/>
      <c r="M157" s="29"/>
      <c r="N157" s="29"/>
      <c r="O157" s="29"/>
      <c r="P157" s="29"/>
      <c r="Q157" s="29"/>
      <c r="R157" s="32"/>
      <c r="S157" s="32"/>
      <c r="T157" s="32"/>
      <c r="U157" s="29"/>
      <c r="V157" s="33"/>
      <c r="W157" s="34"/>
      <c r="X157" s="32"/>
      <c r="Y157" s="35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35"/>
      <c r="AL157" s="32"/>
      <c r="AM157" s="32"/>
      <c r="AN157" s="32"/>
      <c r="AO157" s="32"/>
      <c r="AP157" s="32"/>
      <c r="AQ157" s="35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5"/>
      <c r="BX157" s="32"/>
      <c r="BY157" s="35"/>
      <c r="BZ157" s="32"/>
    </row>
    <row r="158" spans="1:78" x14ac:dyDescent="0.25">
      <c r="A158" s="29"/>
      <c r="B158" s="29"/>
      <c r="C158" s="30"/>
      <c r="D158" s="28"/>
      <c r="E158" s="29"/>
      <c r="F158" s="29"/>
      <c r="G158" s="29"/>
      <c r="H158" s="29"/>
      <c r="I158" s="31"/>
      <c r="J158" s="29"/>
      <c r="K158" s="29"/>
      <c r="L158" s="29"/>
      <c r="M158" s="29"/>
      <c r="N158" s="29"/>
      <c r="O158" s="29"/>
      <c r="P158" s="29"/>
      <c r="Q158" s="29"/>
      <c r="R158" s="32"/>
      <c r="S158" s="32"/>
      <c r="T158" s="32"/>
      <c r="U158" s="29"/>
      <c r="V158" s="33"/>
      <c r="W158" s="34"/>
      <c r="X158" s="32"/>
      <c r="Y158" s="35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35"/>
      <c r="AL158" s="32"/>
      <c r="AM158" s="32"/>
      <c r="AN158" s="32"/>
      <c r="AO158" s="32"/>
      <c r="AP158" s="32"/>
      <c r="AQ158" s="35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5"/>
      <c r="BX158" s="32"/>
      <c r="BY158" s="35"/>
      <c r="BZ158" s="32"/>
    </row>
    <row r="159" spans="1:78" x14ac:dyDescent="0.25">
      <c r="A159" s="29"/>
      <c r="B159" s="29"/>
      <c r="C159" s="30"/>
      <c r="D159" s="28"/>
      <c r="E159" s="29"/>
      <c r="F159" s="29"/>
      <c r="G159" s="29"/>
      <c r="H159" s="29"/>
      <c r="I159" s="31"/>
      <c r="J159" s="29"/>
      <c r="K159" s="29"/>
      <c r="L159" s="29"/>
      <c r="M159" s="29"/>
      <c r="N159" s="29"/>
      <c r="O159" s="29"/>
      <c r="P159" s="29"/>
      <c r="Q159" s="29"/>
      <c r="R159" s="32"/>
      <c r="S159" s="32"/>
      <c r="T159" s="32"/>
      <c r="U159" s="29"/>
      <c r="V159" s="33"/>
      <c r="W159" s="34"/>
      <c r="X159" s="32"/>
      <c r="Y159" s="35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35"/>
      <c r="AL159" s="32"/>
      <c r="AM159" s="32"/>
      <c r="AN159" s="32"/>
      <c r="AO159" s="32"/>
      <c r="AP159" s="32"/>
      <c r="AQ159" s="35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5"/>
      <c r="BX159" s="32"/>
      <c r="BY159" s="35"/>
      <c r="BZ159" s="32"/>
    </row>
    <row r="160" spans="1:78" x14ac:dyDescent="0.25">
      <c r="A160" s="29"/>
      <c r="B160" s="29"/>
      <c r="C160" s="30"/>
      <c r="D160" s="28"/>
      <c r="E160" s="29"/>
      <c r="F160" s="29"/>
      <c r="G160" s="29"/>
      <c r="H160" s="29"/>
      <c r="I160" s="31"/>
      <c r="J160" s="29"/>
      <c r="K160" s="29"/>
      <c r="L160" s="29"/>
      <c r="M160" s="29"/>
      <c r="N160" s="29"/>
      <c r="O160" s="29"/>
      <c r="P160" s="29"/>
      <c r="Q160" s="29"/>
      <c r="R160" s="32"/>
      <c r="S160" s="32"/>
      <c r="T160" s="32"/>
      <c r="U160" s="29"/>
      <c r="V160" s="33"/>
      <c r="W160" s="34"/>
      <c r="X160" s="32"/>
      <c r="Y160" s="35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35"/>
      <c r="AL160" s="32"/>
      <c r="AM160" s="32"/>
      <c r="AN160" s="32"/>
      <c r="AO160" s="32"/>
      <c r="AP160" s="32"/>
      <c r="AQ160" s="35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5"/>
      <c r="BX160" s="32"/>
      <c r="BY160" s="35"/>
      <c r="BZ160" s="32"/>
    </row>
    <row r="161" spans="1:78" x14ac:dyDescent="0.25">
      <c r="A161" s="29"/>
      <c r="B161" s="29"/>
      <c r="C161" s="30"/>
      <c r="D161" s="28"/>
      <c r="E161" s="29"/>
      <c r="F161" s="29"/>
      <c r="G161" s="29"/>
      <c r="H161" s="29"/>
      <c r="I161" s="31"/>
      <c r="J161" s="29"/>
      <c r="K161" s="29"/>
      <c r="L161" s="29"/>
      <c r="M161" s="29"/>
      <c r="N161" s="29"/>
      <c r="O161" s="29"/>
      <c r="P161" s="29"/>
      <c r="Q161" s="29"/>
      <c r="R161" s="32"/>
      <c r="S161" s="32"/>
      <c r="T161" s="32"/>
      <c r="U161" s="29"/>
      <c r="V161" s="33"/>
      <c r="W161" s="34"/>
      <c r="X161" s="32"/>
      <c r="Y161" s="35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35"/>
      <c r="AL161" s="32"/>
      <c r="AM161" s="32"/>
      <c r="AN161" s="32"/>
      <c r="AO161" s="32"/>
      <c r="AP161" s="32"/>
      <c r="AQ161" s="35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5"/>
      <c r="BX161" s="32"/>
      <c r="BY161" s="35"/>
      <c r="BZ161" s="32"/>
    </row>
    <row r="162" spans="1:78" x14ac:dyDescent="0.25">
      <c r="A162" s="29"/>
      <c r="B162" s="29"/>
      <c r="C162" s="30"/>
      <c r="D162" s="28"/>
      <c r="E162" s="29"/>
      <c r="F162" s="29"/>
      <c r="G162" s="29"/>
      <c r="H162" s="29"/>
      <c r="I162" s="31"/>
      <c r="J162" s="29"/>
      <c r="K162" s="29"/>
      <c r="L162" s="29"/>
      <c r="M162" s="29"/>
      <c r="N162" s="29"/>
      <c r="O162" s="29"/>
      <c r="P162" s="29"/>
      <c r="Q162" s="29"/>
      <c r="R162" s="32"/>
      <c r="S162" s="32"/>
      <c r="T162" s="32"/>
      <c r="U162" s="29"/>
      <c r="V162" s="33"/>
      <c r="W162" s="34"/>
      <c r="X162" s="32"/>
      <c r="Y162" s="35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35"/>
      <c r="AL162" s="32"/>
      <c r="AM162" s="32"/>
      <c r="AN162" s="32"/>
      <c r="AO162" s="32"/>
      <c r="AP162" s="32"/>
      <c r="AQ162" s="35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5"/>
      <c r="BX162" s="32"/>
      <c r="BY162" s="35"/>
      <c r="BZ162" s="32"/>
    </row>
    <row r="163" spans="1:78" x14ac:dyDescent="0.25">
      <c r="A163" s="29"/>
      <c r="B163" s="29"/>
      <c r="C163" s="30"/>
      <c r="D163" s="28"/>
      <c r="E163" s="29"/>
      <c r="F163" s="29"/>
      <c r="G163" s="29"/>
      <c r="H163" s="29"/>
      <c r="I163" s="31"/>
      <c r="J163" s="29"/>
      <c r="K163" s="29"/>
      <c r="L163" s="29"/>
      <c r="M163" s="29"/>
      <c r="N163" s="29"/>
      <c r="O163" s="29"/>
      <c r="P163" s="29"/>
      <c r="Q163" s="29"/>
      <c r="R163" s="32"/>
      <c r="S163" s="32"/>
      <c r="T163" s="32"/>
      <c r="U163" s="29"/>
      <c r="V163" s="33"/>
      <c r="W163" s="34"/>
      <c r="X163" s="32"/>
      <c r="Y163" s="35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35"/>
      <c r="AL163" s="32"/>
      <c r="AM163" s="32"/>
      <c r="AN163" s="32"/>
      <c r="AO163" s="32"/>
      <c r="AP163" s="32"/>
      <c r="AQ163" s="35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5"/>
      <c r="BX163" s="32"/>
      <c r="BY163" s="35"/>
      <c r="BZ163" s="32"/>
    </row>
    <row r="164" spans="1:78" x14ac:dyDescent="0.25">
      <c r="A164" s="29"/>
      <c r="B164" s="29"/>
      <c r="C164" s="30"/>
      <c r="D164" s="28"/>
      <c r="E164" s="29"/>
      <c r="F164" s="29"/>
      <c r="G164" s="29"/>
      <c r="H164" s="29"/>
      <c r="I164" s="31"/>
      <c r="J164" s="29"/>
      <c r="K164" s="29"/>
      <c r="L164" s="29"/>
      <c r="M164" s="29"/>
      <c r="N164" s="29"/>
      <c r="O164" s="29"/>
      <c r="P164" s="29"/>
      <c r="Q164" s="29"/>
      <c r="R164" s="32"/>
      <c r="S164" s="32"/>
      <c r="T164" s="32"/>
      <c r="U164" s="29"/>
      <c r="V164" s="33"/>
      <c r="W164" s="34"/>
      <c r="X164" s="32"/>
      <c r="Y164" s="35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35"/>
      <c r="AL164" s="32"/>
      <c r="AM164" s="32"/>
      <c r="AN164" s="32"/>
      <c r="AO164" s="32"/>
      <c r="AP164" s="32"/>
      <c r="AQ164" s="35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5"/>
      <c r="BX164" s="32"/>
      <c r="BY164" s="35"/>
      <c r="BZ164" s="32"/>
    </row>
    <row r="165" spans="1:78" x14ac:dyDescent="0.25">
      <c r="A165" s="29"/>
      <c r="B165" s="29"/>
      <c r="C165" s="30"/>
      <c r="D165" s="28"/>
      <c r="E165" s="29"/>
      <c r="F165" s="29"/>
      <c r="G165" s="29"/>
      <c r="H165" s="29"/>
      <c r="I165" s="31"/>
      <c r="J165" s="29"/>
      <c r="K165" s="29"/>
      <c r="L165" s="29"/>
      <c r="M165" s="29"/>
      <c r="N165" s="29"/>
      <c r="O165" s="29"/>
      <c r="P165" s="29"/>
      <c r="Q165" s="29"/>
      <c r="R165" s="32"/>
      <c r="S165" s="32"/>
      <c r="T165" s="32"/>
      <c r="U165" s="29"/>
      <c r="V165" s="33"/>
      <c r="W165" s="34"/>
      <c r="X165" s="32"/>
      <c r="Y165" s="35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35"/>
      <c r="AL165" s="32"/>
      <c r="AM165" s="32"/>
      <c r="AN165" s="32"/>
      <c r="AO165" s="32"/>
      <c r="AP165" s="32"/>
      <c r="AQ165" s="35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5"/>
      <c r="BX165" s="32"/>
      <c r="BY165" s="35"/>
      <c r="BZ165" s="32"/>
    </row>
    <row r="166" spans="1:78" x14ac:dyDescent="0.25">
      <c r="A166" s="29"/>
      <c r="B166" s="29"/>
      <c r="C166" s="30"/>
      <c r="D166" s="28"/>
      <c r="E166" s="29"/>
      <c r="F166" s="29"/>
      <c r="G166" s="29"/>
      <c r="H166" s="29"/>
      <c r="I166" s="31"/>
      <c r="J166" s="29"/>
      <c r="K166" s="29"/>
      <c r="L166" s="29"/>
      <c r="M166" s="29"/>
      <c r="N166" s="29"/>
      <c r="O166" s="29"/>
      <c r="P166" s="29"/>
      <c r="Q166" s="29"/>
      <c r="R166" s="32"/>
      <c r="S166" s="32"/>
      <c r="T166" s="32"/>
      <c r="U166" s="29"/>
      <c r="V166" s="33"/>
      <c r="W166" s="34"/>
      <c r="X166" s="32"/>
      <c r="Y166" s="35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35"/>
      <c r="AL166" s="32"/>
      <c r="AM166" s="32"/>
      <c r="AN166" s="32"/>
      <c r="AO166" s="32"/>
      <c r="AP166" s="32"/>
      <c r="AQ166" s="35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5"/>
      <c r="BX166" s="32"/>
      <c r="BY166" s="35"/>
      <c r="BZ166" s="32"/>
    </row>
    <row r="167" spans="1:78" x14ac:dyDescent="0.25">
      <c r="A167" s="29"/>
      <c r="B167" s="29"/>
      <c r="C167" s="30"/>
      <c r="D167" s="28"/>
      <c r="E167" s="29"/>
      <c r="F167" s="29"/>
      <c r="G167" s="29"/>
      <c r="H167" s="29"/>
      <c r="I167" s="31"/>
      <c r="J167" s="29"/>
      <c r="K167" s="29"/>
      <c r="L167" s="29"/>
      <c r="M167" s="29"/>
      <c r="N167" s="29"/>
      <c r="O167" s="29"/>
      <c r="P167" s="29"/>
      <c r="Q167" s="29"/>
      <c r="R167" s="32"/>
      <c r="S167" s="32"/>
      <c r="T167" s="32"/>
      <c r="U167" s="29"/>
      <c r="V167" s="33"/>
      <c r="W167" s="34"/>
      <c r="X167" s="32"/>
      <c r="Y167" s="35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35"/>
      <c r="AL167" s="32"/>
      <c r="AM167" s="32"/>
      <c r="AN167" s="32"/>
      <c r="AO167" s="32"/>
      <c r="AP167" s="32"/>
      <c r="AQ167" s="35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5"/>
      <c r="BX167" s="32"/>
      <c r="BY167" s="35"/>
      <c r="BZ167" s="32"/>
    </row>
    <row r="168" spans="1:78" x14ac:dyDescent="0.25">
      <c r="A168" s="29"/>
      <c r="B168" s="29"/>
      <c r="C168" s="30"/>
      <c r="D168" s="28"/>
      <c r="E168" s="29"/>
      <c r="F168" s="29"/>
      <c r="G168" s="29"/>
      <c r="H168" s="29"/>
      <c r="I168" s="31"/>
      <c r="J168" s="29"/>
      <c r="K168" s="29"/>
      <c r="L168" s="29"/>
      <c r="M168" s="29"/>
      <c r="N168" s="29"/>
      <c r="O168" s="29"/>
      <c r="P168" s="29"/>
      <c r="Q168" s="29"/>
      <c r="R168" s="32"/>
      <c r="S168" s="32"/>
      <c r="T168" s="32"/>
      <c r="U168" s="29"/>
      <c r="V168" s="33"/>
      <c r="W168" s="34"/>
      <c r="X168" s="32"/>
      <c r="Y168" s="35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35"/>
      <c r="AL168" s="32"/>
      <c r="AM168" s="32"/>
      <c r="AN168" s="32"/>
      <c r="AO168" s="32"/>
      <c r="AP168" s="32"/>
      <c r="AQ168" s="35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5"/>
      <c r="BX168" s="32"/>
      <c r="BY168" s="35"/>
      <c r="BZ168" s="32"/>
    </row>
    <row r="169" spans="1:78" x14ac:dyDescent="0.25">
      <c r="A169" s="29"/>
      <c r="B169" s="29"/>
      <c r="C169" s="30"/>
      <c r="D169" s="28"/>
      <c r="E169" s="29"/>
      <c r="F169" s="29"/>
      <c r="G169" s="29"/>
      <c r="H169" s="29"/>
      <c r="I169" s="31"/>
      <c r="J169" s="29"/>
      <c r="K169" s="29"/>
      <c r="L169" s="29"/>
      <c r="M169" s="29"/>
      <c r="N169" s="29"/>
      <c r="O169" s="29"/>
      <c r="P169" s="29"/>
      <c r="Q169" s="29"/>
      <c r="R169" s="32"/>
      <c r="S169" s="32"/>
      <c r="T169" s="32"/>
      <c r="U169" s="29"/>
      <c r="V169" s="33"/>
      <c r="W169" s="34"/>
      <c r="X169" s="32"/>
      <c r="Y169" s="35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35"/>
      <c r="AL169" s="32"/>
      <c r="AM169" s="32"/>
      <c r="AN169" s="32"/>
      <c r="AO169" s="32"/>
      <c r="AP169" s="32"/>
      <c r="AQ169" s="35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5"/>
      <c r="BX169" s="32"/>
      <c r="BY169" s="35"/>
      <c r="BZ169" s="32"/>
    </row>
    <row r="170" spans="1:78" x14ac:dyDescent="0.25">
      <c r="A170" s="29"/>
      <c r="B170" s="29"/>
      <c r="C170" s="30"/>
      <c r="D170" s="28"/>
      <c r="E170" s="29"/>
      <c r="F170" s="29"/>
      <c r="G170" s="29"/>
      <c r="H170" s="29"/>
      <c r="I170" s="31"/>
      <c r="J170" s="29"/>
      <c r="K170" s="29"/>
      <c r="L170" s="29"/>
      <c r="M170" s="29"/>
      <c r="N170" s="29"/>
      <c r="O170" s="29"/>
      <c r="P170" s="29"/>
      <c r="Q170" s="29"/>
      <c r="R170" s="32"/>
      <c r="S170" s="32"/>
      <c r="T170" s="32"/>
      <c r="U170" s="29"/>
      <c r="V170" s="33"/>
      <c r="W170" s="34"/>
      <c r="X170" s="32"/>
      <c r="Y170" s="35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35"/>
      <c r="AL170" s="32"/>
      <c r="AM170" s="32"/>
      <c r="AN170" s="32"/>
      <c r="AO170" s="32"/>
      <c r="AP170" s="32"/>
      <c r="AQ170" s="35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5"/>
      <c r="BX170" s="32"/>
      <c r="BY170" s="35"/>
      <c r="BZ170" s="32"/>
    </row>
    <row r="171" spans="1:78" x14ac:dyDescent="0.25">
      <c r="A171" s="29"/>
      <c r="B171" s="29"/>
      <c r="C171" s="30"/>
      <c r="D171" s="28"/>
      <c r="E171" s="29"/>
      <c r="F171" s="29"/>
      <c r="G171" s="29"/>
      <c r="H171" s="29"/>
      <c r="I171" s="31"/>
      <c r="J171" s="29"/>
      <c r="K171" s="29"/>
      <c r="L171" s="29"/>
      <c r="M171" s="29"/>
      <c r="N171" s="29"/>
      <c r="O171" s="29"/>
      <c r="P171" s="29"/>
      <c r="Q171" s="29"/>
      <c r="R171" s="32"/>
      <c r="S171" s="32"/>
      <c r="T171" s="32"/>
      <c r="U171" s="29"/>
      <c r="V171" s="33"/>
      <c r="W171" s="34"/>
      <c r="X171" s="32"/>
      <c r="Y171" s="35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35"/>
      <c r="AL171" s="32"/>
      <c r="AM171" s="32"/>
      <c r="AN171" s="32"/>
      <c r="AO171" s="32"/>
      <c r="AP171" s="32"/>
      <c r="AQ171" s="35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5"/>
      <c r="BX171" s="32"/>
      <c r="BY171" s="35"/>
      <c r="BZ171" s="32"/>
    </row>
    <row r="172" spans="1:78" x14ac:dyDescent="0.25">
      <c r="A172" s="29"/>
      <c r="B172" s="29"/>
      <c r="C172" s="30"/>
      <c r="D172" s="28"/>
      <c r="E172" s="29"/>
      <c r="F172" s="29"/>
      <c r="G172" s="29"/>
      <c r="H172" s="29"/>
      <c r="I172" s="31"/>
      <c r="J172" s="29"/>
      <c r="K172" s="29"/>
      <c r="L172" s="29"/>
      <c r="M172" s="29"/>
      <c r="N172" s="29"/>
      <c r="O172" s="29"/>
      <c r="P172" s="29"/>
      <c r="Q172" s="29"/>
      <c r="R172" s="32"/>
      <c r="S172" s="32"/>
      <c r="T172" s="32"/>
      <c r="U172" s="29"/>
      <c r="V172" s="33"/>
      <c r="W172" s="34"/>
      <c r="X172" s="32"/>
      <c r="Y172" s="35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35"/>
      <c r="AL172" s="32"/>
      <c r="AM172" s="32"/>
      <c r="AN172" s="32"/>
      <c r="AO172" s="32"/>
      <c r="AP172" s="32"/>
      <c r="AQ172" s="35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5"/>
      <c r="BX172" s="32"/>
      <c r="BY172" s="35"/>
      <c r="BZ172" s="32"/>
    </row>
    <row r="173" spans="1:78" x14ac:dyDescent="0.25">
      <c r="A173" s="29"/>
      <c r="B173" s="29"/>
      <c r="C173" s="30"/>
      <c r="D173" s="28"/>
      <c r="E173" s="29"/>
      <c r="F173" s="29"/>
      <c r="G173" s="29"/>
      <c r="H173" s="29"/>
      <c r="I173" s="31"/>
      <c r="J173" s="29"/>
      <c r="K173" s="29"/>
      <c r="L173" s="29"/>
      <c r="M173" s="29"/>
      <c r="N173" s="29"/>
      <c r="O173" s="29"/>
      <c r="P173" s="29"/>
      <c r="Q173" s="29"/>
      <c r="R173" s="32"/>
      <c r="S173" s="32"/>
      <c r="T173" s="32"/>
      <c r="U173" s="29"/>
      <c r="V173" s="33"/>
      <c r="W173" s="34"/>
      <c r="X173" s="32"/>
      <c r="Y173" s="35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35"/>
      <c r="AL173" s="32"/>
      <c r="AM173" s="32"/>
      <c r="AN173" s="32"/>
      <c r="AO173" s="32"/>
      <c r="AP173" s="32"/>
      <c r="AQ173" s="35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5"/>
      <c r="BX173" s="32"/>
      <c r="BY173" s="35"/>
      <c r="BZ173" s="32"/>
    </row>
    <row r="174" spans="1:78" x14ac:dyDescent="0.25">
      <c r="A174" s="29"/>
      <c r="B174" s="29"/>
      <c r="C174" s="30"/>
      <c r="D174" s="28"/>
      <c r="E174" s="29"/>
      <c r="F174" s="29"/>
      <c r="G174" s="29"/>
      <c r="H174" s="29"/>
      <c r="I174" s="31"/>
      <c r="J174" s="29"/>
      <c r="K174" s="29"/>
      <c r="L174" s="29"/>
      <c r="M174" s="29"/>
      <c r="N174" s="29"/>
      <c r="O174" s="29"/>
      <c r="P174" s="29"/>
      <c r="Q174" s="29"/>
      <c r="R174" s="32"/>
      <c r="S174" s="32"/>
      <c r="T174" s="32"/>
      <c r="U174" s="29"/>
      <c r="V174" s="33"/>
      <c r="W174" s="34"/>
      <c r="X174" s="32"/>
      <c r="Y174" s="35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35"/>
      <c r="AL174" s="32"/>
      <c r="AM174" s="32"/>
      <c r="AN174" s="32"/>
      <c r="AO174" s="32"/>
      <c r="AP174" s="32"/>
      <c r="AQ174" s="35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5"/>
      <c r="BX174" s="32"/>
      <c r="BY174" s="35"/>
      <c r="BZ174" s="32"/>
    </row>
    <row r="175" spans="1:78" x14ac:dyDescent="0.25">
      <c r="A175" s="29"/>
      <c r="B175" s="29"/>
      <c r="C175" s="30"/>
      <c r="D175" s="28"/>
      <c r="E175" s="29"/>
      <c r="F175" s="29"/>
      <c r="G175" s="29"/>
      <c r="H175" s="29"/>
      <c r="I175" s="31"/>
      <c r="J175" s="29"/>
      <c r="K175" s="29"/>
      <c r="L175" s="29"/>
      <c r="M175" s="29"/>
      <c r="N175" s="29"/>
      <c r="O175" s="29"/>
      <c r="P175" s="29"/>
      <c r="Q175" s="29"/>
      <c r="R175" s="32"/>
      <c r="S175" s="32"/>
      <c r="T175" s="32"/>
      <c r="U175" s="29"/>
      <c r="V175" s="33"/>
      <c r="W175" s="34"/>
      <c r="X175" s="32"/>
      <c r="Y175" s="35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35"/>
      <c r="AL175" s="32"/>
      <c r="AM175" s="32"/>
      <c r="AN175" s="32"/>
      <c r="AO175" s="32"/>
      <c r="AP175" s="32"/>
      <c r="AQ175" s="35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5"/>
      <c r="BX175" s="32"/>
      <c r="BY175" s="35"/>
      <c r="BZ175" s="32"/>
    </row>
    <row r="176" spans="1:78" x14ac:dyDescent="0.25">
      <c r="A176" s="29"/>
      <c r="B176" s="29"/>
      <c r="C176" s="30"/>
      <c r="D176" s="28"/>
      <c r="E176" s="29"/>
      <c r="F176" s="29"/>
      <c r="G176" s="29"/>
      <c r="H176" s="29"/>
      <c r="I176" s="31"/>
      <c r="J176" s="29"/>
      <c r="K176" s="29"/>
      <c r="L176" s="29"/>
      <c r="M176" s="29"/>
      <c r="N176" s="29"/>
      <c r="O176" s="29"/>
      <c r="P176" s="29"/>
      <c r="Q176" s="29"/>
      <c r="R176" s="32"/>
      <c r="S176" s="32"/>
      <c r="T176" s="32"/>
      <c r="U176" s="29"/>
      <c r="V176" s="33"/>
      <c r="W176" s="34"/>
      <c r="X176" s="32"/>
      <c r="Y176" s="35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35"/>
      <c r="AL176" s="32"/>
      <c r="AM176" s="32"/>
      <c r="AN176" s="32"/>
      <c r="AO176" s="32"/>
      <c r="AP176" s="32"/>
      <c r="AQ176" s="35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5"/>
      <c r="BX176" s="32"/>
      <c r="BY176" s="35"/>
      <c r="BZ176" s="32"/>
    </row>
    <row r="177" spans="1:78" x14ac:dyDescent="0.25">
      <c r="A177" s="29"/>
      <c r="B177" s="29"/>
      <c r="C177" s="30"/>
      <c r="D177" s="28"/>
      <c r="E177" s="29"/>
      <c r="F177" s="29"/>
      <c r="G177" s="29"/>
      <c r="H177" s="29"/>
      <c r="I177" s="31"/>
      <c r="J177" s="29"/>
      <c r="K177" s="29"/>
      <c r="L177" s="29"/>
      <c r="M177" s="29"/>
      <c r="N177" s="29"/>
      <c r="O177" s="29"/>
      <c r="P177" s="29"/>
      <c r="Q177" s="29"/>
      <c r="R177" s="32"/>
      <c r="S177" s="32"/>
      <c r="T177" s="32"/>
      <c r="U177" s="29"/>
      <c r="V177" s="33"/>
      <c r="W177" s="34"/>
      <c r="X177" s="32"/>
      <c r="Y177" s="35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35"/>
      <c r="AL177" s="32"/>
      <c r="AM177" s="32"/>
      <c r="AN177" s="32"/>
      <c r="AO177" s="32"/>
      <c r="AP177" s="32"/>
      <c r="AQ177" s="35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5"/>
      <c r="BX177" s="32"/>
      <c r="BY177" s="35"/>
      <c r="BZ177" s="32"/>
    </row>
    <row r="178" spans="1:78" x14ac:dyDescent="0.25">
      <c r="A178" s="29"/>
      <c r="B178" s="29"/>
      <c r="C178" s="30"/>
      <c r="D178" s="28"/>
      <c r="E178" s="29"/>
      <c r="F178" s="29"/>
      <c r="G178" s="29"/>
      <c r="H178" s="29"/>
      <c r="I178" s="31"/>
      <c r="J178" s="29"/>
      <c r="K178" s="29"/>
      <c r="L178" s="29"/>
      <c r="M178" s="29"/>
      <c r="N178" s="29"/>
      <c r="O178" s="29"/>
      <c r="P178" s="29"/>
      <c r="Q178" s="29"/>
      <c r="R178" s="32"/>
      <c r="S178" s="32"/>
      <c r="T178" s="32"/>
      <c r="U178" s="29"/>
      <c r="V178" s="33"/>
      <c r="W178" s="34"/>
      <c r="X178" s="32"/>
      <c r="Y178" s="35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35"/>
      <c r="AL178" s="32"/>
      <c r="AM178" s="32"/>
      <c r="AN178" s="32"/>
      <c r="AO178" s="32"/>
      <c r="AP178" s="32"/>
      <c r="AQ178" s="35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5"/>
      <c r="BX178" s="32"/>
      <c r="BY178" s="35"/>
      <c r="BZ178" s="32"/>
    </row>
    <row r="179" spans="1:78" x14ac:dyDescent="0.25">
      <c r="A179" s="29"/>
      <c r="B179" s="29"/>
      <c r="C179" s="30"/>
      <c r="D179" s="28"/>
      <c r="E179" s="29"/>
      <c r="F179" s="29"/>
      <c r="G179" s="29"/>
      <c r="H179" s="29"/>
      <c r="I179" s="31"/>
      <c r="J179" s="29"/>
      <c r="K179" s="29"/>
      <c r="L179" s="29"/>
      <c r="M179" s="29"/>
      <c r="N179" s="29"/>
      <c r="O179" s="29"/>
      <c r="P179" s="29"/>
      <c r="Q179" s="29"/>
      <c r="R179" s="32"/>
      <c r="S179" s="32"/>
      <c r="T179" s="32"/>
      <c r="U179" s="29"/>
      <c r="V179" s="33"/>
      <c r="W179" s="34"/>
      <c r="X179" s="32"/>
      <c r="Y179" s="35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35"/>
      <c r="AL179" s="32"/>
      <c r="AM179" s="32"/>
      <c r="AN179" s="32"/>
      <c r="AO179" s="32"/>
      <c r="AP179" s="32"/>
      <c r="AQ179" s="35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5"/>
      <c r="BX179" s="32"/>
      <c r="BY179" s="35"/>
      <c r="BZ179" s="32"/>
    </row>
    <row r="180" spans="1:78" x14ac:dyDescent="0.25">
      <c r="A180" s="29"/>
      <c r="B180" s="29"/>
      <c r="C180" s="30"/>
      <c r="D180" s="28"/>
      <c r="E180" s="29"/>
      <c r="F180" s="29"/>
      <c r="G180" s="29"/>
      <c r="H180" s="29"/>
      <c r="I180" s="31"/>
      <c r="J180" s="29"/>
      <c r="K180" s="29"/>
      <c r="L180" s="29"/>
      <c r="M180" s="29"/>
      <c r="N180" s="29"/>
      <c r="O180" s="29"/>
      <c r="P180" s="29"/>
      <c r="Q180" s="29"/>
      <c r="R180" s="32"/>
      <c r="S180" s="32"/>
      <c r="T180" s="32"/>
      <c r="U180" s="29"/>
      <c r="V180" s="33"/>
      <c r="W180" s="34"/>
      <c r="X180" s="32"/>
      <c r="Y180" s="35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35"/>
      <c r="AL180" s="32"/>
      <c r="AM180" s="32"/>
      <c r="AN180" s="32"/>
      <c r="AO180" s="32"/>
      <c r="AP180" s="32"/>
      <c r="AQ180" s="35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5"/>
      <c r="BX180" s="32"/>
      <c r="BY180" s="35"/>
      <c r="BZ180" s="32"/>
    </row>
    <row r="181" spans="1:78" x14ac:dyDescent="0.25">
      <c r="A181" s="29"/>
      <c r="B181" s="29"/>
      <c r="C181" s="30"/>
      <c r="D181" s="28"/>
      <c r="E181" s="29"/>
      <c r="F181" s="29"/>
      <c r="G181" s="29"/>
      <c r="H181" s="29"/>
      <c r="I181" s="31"/>
      <c r="J181" s="29"/>
      <c r="K181" s="29"/>
      <c r="L181" s="29"/>
      <c r="M181" s="29"/>
      <c r="N181" s="29"/>
      <c r="O181" s="29"/>
      <c r="P181" s="29"/>
      <c r="Q181" s="29"/>
      <c r="R181" s="32"/>
      <c r="S181" s="32"/>
      <c r="T181" s="32"/>
      <c r="U181" s="29"/>
      <c r="V181" s="33"/>
      <c r="W181" s="34"/>
      <c r="X181" s="32"/>
      <c r="Y181" s="35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35"/>
      <c r="AL181" s="32"/>
      <c r="AM181" s="32"/>
      <c r="AN181" s="32"/>
      <c r="AO181" s="32"/>
      <c r="AP181" s="32"/>
      <c r="AQ181" s="3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5"/>
      <c r="BX181" s="32"/>
      <c r="BY181" s="35"/>
      <c r="BZ181" s="32"/>
    </row>
    <row r="182" spans="1:78" x14ac:dyDescent="0.25">
      <c r="A182" s="29"/>
      <c r="B182" s="29"/>
      <c r="C182" s="30"/>
      <c r="D182" s="28"/>
      <c r="E182" s="29"/>
      <c r="F182" s="29"/>
      <c r="G182" s="29"/>
      <c r="H182" s="29"/>
      <c r="I182" s="31"/>
      <c r="J182" s="29"/>
      <c r="K182" s="29"/>
      <c r="L182" s="29"/>
      <c r="M182" s="29"/>
      <c r="N182" s="29"/>
      <c r="O182" s="29"/>
      <c r="P182" s="29"/>
      <c r="Q182" s="29"/>
      <c r="R182" s="32"/>
      <c r="S182" s="32"/>
      <c r="T182" s="32"/>
      <c r="U182" s="29"/>
      <c r="V182" s="33"/>
      <c r="W182" s="34"/>
      <c r="X182" s="32"/>
      <c r="Y182" s="35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35"/>
      <c r="AL182" s="32"/>
      <c r="AM182" s="32"/>
      <c r="AN182" s="32"/>
      <c r="AO182" s="32"/>
      <c r="AP182" s="32"/>
      <c r="AQ182" s="35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5"/>
      <c r="BX182" s="32"/>
      <c r="BY182" s="35"/>
      <c r="BZ182" s="32"/>
    </row>
    <row r="183" spans="1:78" x14ac:dyDescent="0.25">
      <c r="A183" s="29"/>
      <c r="B183" s="29"/>
      <c r="C183" s="30"/>
      <c r="D183" s="28"/>
      <c r="E183" s="29"/>
      <c r="F183" s="29"/>
      <c r="G183" s="29"/>
      <c r="H183" s="29"/>
      <c r="I183" s="31"/>
      <c r="J183" s="29"/>
      <c r="K183" s="29"/>
      <c r="L183" s="29"/>
      <c r="M183" s="29"/>
      <c r="N183" s="29"/>
      <c r="O183" s="29"/>
      <c r="P183" s="29"/>
      <c r="Q183" s="29"/>
      <c r="R183" s="32"/>
      <c r="S183" s="32"/>
      <c r="T183" s="32"/>
      <c r="U183" s="29"/>
      <c r="V183" s="33"/>
      <c r="W183" s="34"/>
      <c r="X183" s="32"/>
      <c r="Y183" s="35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35"/>
      <c r="AL183" s="32"/>
      <c r="AM183" s="32"/>
      <c r="AN183" s="32"/>
      <c r="AO183" s="32"/>
      <c r="AP183" s="32"/>
      <c r="AQ183" s="35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5"/>
      <c r="BX183" s="32"/>
      <c r="BY183" s="35"/>
      <c r="BZ183" s="32"/>
    </row>
    <row r="184" spans="1:78" x14ac:dyDescent="0.25">
      <c r="A184" s="29"/>
      <c r="B184" s="29"/>
      <c r="C184" s="30"/>
      <c r="D184" s="28"/>
      <c r="E184" s="29"/>
      <c r="F184" s="29"/>
      <c r="G184" s="29"/>
      <c r="H184" s="29"/>
      <c r="I184" s="31"/>
      <c r="J184" s="29"/>
      <c r="K184" s="29"/>
      <c r="L184" s="29"/>
      <c r="M184" s="29"/>
      <c r="N184" s="29"/>
      <c r="O184" s="29"/>
      <c r="P184" s="29"/>
      <c r="Q184" s="29"/>
      <c r="R184" s="32"/>
      <c r="S184" s="32"/>
      <c r="T184" s="32"/>
      <c r="U184" s="29"/>
      <c r="V184" s="33"/>
      <c r="W184" s="34"/>
      <c r="X184" s="32"/>
      <c r="Y184" s="35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35"/>
      <c r="AL184" s="32"/>
      <c r="AM184" s="32"/>
      <c r="AN184" s="32"/>
      <c r="AO184" s="32"/>
      <c r="AP184" s="32"/>
      <c r="AQ184" s="35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5"/>
      <c r="BX184" s="32"/>
      <c r="BY184" s="35"/>
      <c r="BZ184" s="32"/>
    </row>
    <row r="185" spans="1:78" x14ac:dyDescent="0.25">
      <c r="A185" s="29"/>
      <c r="B185" s="29"/>
      <c r="C185" s="30"/>
      <c r="D185" s="28"/>
      <c r="E185" s="29"/>
      <c r="F185" s="29"/>
      <c r="G185" s="29"/>
      <c r="H185" s="29"/>
      <c r="I185" s="31"/>
      <c r="J185" s="29"/>
      <c r="K185" s="29"/>
      <c r="L185" s="29"/>
      <c r="M185" s="29"/>
      <c r="N185" s="29"/>
      <c r="O185" s="29"/>
      <c r="P185" s="29"/>
      <c r="Q185" s="29"/>
      <c r="R185" s="32"/>
      <c r="S185" s="32"/>
      <c r="T185" s="32"/>
      <c r="U185" s="29"/>
      <c r="V185" s="33"/>
      <c r="W185" s="34"/>
      <c r="X185" s="32"/>
      <c r="Y185" s="35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35"/>
      <c r="AL185" s="32"/>
      <c r="AM185" s="32"/>
      <c r="AN185" s="32"/>
      <c r="AO185" s="32"/>
      <c r="AP185" s="32"/>
      <c r="AQ185" s="35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5"/>
      <c r="BX185" s="32"/>
      <c r="BY185" s="35"/>
      <c r="BZ185" s="32"/>
    </row>
    <row r="186" spans="1:78" x14ac:dyDescent="0.25">
      <c r="A186" s="29"/>
      <c r="B186" s="29"/>
      <c r="C186" s="30"/>
      <c r="D186" s="28"/>
      <c r="E186" s="29"/>
      <c r="F186" s="29"/>
      <c r="G186" s="29"/>
      <c r="H186" s="29"/>
      <c r="I186" s="31"/>
      <c r="J186" s="29"/>
      <c r="K186" s="29"/>
      <c r="L186" s="29"/>
      <c r="M186" s="29"/>
      <c r="N186" s="29"/>
      <c r="O186" s="29"/>
      <c r="P186" s="29"/>
      <c r="Q186" s="29"/>
      <c r="R186" s="32"/>
      <c r="S186" s="32"/>
      <c r="T186" s="32"/>
      <c r="U186" s="29"/>
      <c r="V186" s="33"/>
      <c r="W186" s="34"/>
      <c r="X186" s="32"/>
      <c r="Y186" s="35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35"/>
      <c r="AL186" s="32"/>
      <c r="AM186" s="32"/>
      <c r="AN186" s="32"/>
      <c r="AO186" s="32"/>
      <c r="AP186" s="32"/>
      <c r="AQ186" s="35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5"/>
      <c r="BX186" s="32"/>
      <c r="BY186" s="35"/>
      <c r="BZ186" s="32"/>
    </row>
    <row r="187" spans="1:78" x14ac:dyDescent="0.25">
      <c r="A187" s="29"/>
      <c r="B187" s="29"/>
      <c r="C187" s="30"/>
      <c r="D187" s="28"/>
      <c r="E187" s="29"/>
      <c r="F187" s="29"/>
      <c r="G187" s="29"/>
      <c r="H187" s="29"/>
      <c r="I187" s="31"/>
      <c r="J187" s="29"/>
      <c r="K187" s="29"/>
      <c r="L187" s="29"/>
      <c r="M187" s="29"/>
      <c r="N187" s="29"/>
      <c r="O187" s="29"/>
      <c r="P187" s="29"/>
      <c r="Q187" s="29"/>
      <c r="R187" s="32"/>
      <c r="S187" s="32"/>
      <c r="T187" s="32"/>
      <c r="U187" s="29"/>
      <c r="V187" s="33"/>
      <c r="W187" s="34"/>
      <c r="X187" s="32"/>
      <c r="Y187" s="35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35"/>
      <c r="AL187" s="32"/>
      <c r="AM187" s="32"/>
      <c r="AN187" s="32"/>
      <c r="AO187" s="32"/>
      <c r="AP187" s="32"/>
      <c r="AQ187" s="35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5"/>
      <c r="BX187" s="32"/>
      <c r="BY187" s="35"/>
      <c r="BZ187" s="32"/>
    </row>
    <row r="188" spans="1:78" x14ac:dyDescent="0.25">
      <c r="A188" s="29"/>
      <c r="B188" s="29"/>
      <c r="C188" s="30"/>
      <c r="D188" s="28"/>
      <c r="E188" s="29"/>
      <c r="F188" s="29"/>
      <c r="G188" s="29"/>
      <c r="H188" s="29"/>
      <c r="I188" s="31"/>
      <c r="J188" s="29"/>
      <c r="K188" s="29"/>
      <c r="L188" s="29"/>
      <c r="M188" s="29"/>
      <c r="N188" s="29"/>
      <c r="O188" s="29"/>
      <c r="P188" s="29"/>
      <c r="Q188" s="29"/>
      <c r="R188" s="32"/>
      <c r="S188" s="32"/>
      <c r="T188" s="32"/>
      <c r="U188" s="29"/>
      <c r="V188" s="33"/>
      <c r="W188" s="34"/>
      <c r="X188" s="32"/>
      <c r="Y188" s="35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35"/>
      <c r="AL188" s="32"/>
      <c r="AM188" s="32"/>
      <c r="AN188" s="32"/>
      <c r="AO188" s="32"/>
      <c r="AP188" s="32"/>
      <c r="AQ188" s="3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5"/>
      <c r="BX188" s="32"/>
      <c r="BY188" s="35"/>
      <c r="BZ188" s="32"/>
    </row>
    <row r="189" spans="1:78" x14ac:dyDescent="0.25">
      <c r="A189" s="29"/>
      <c r="B189" s="29"/>
      <c r="C189" s="30"/>
      <c r="D189" s="28"/>
      <c r="E189" s="29"/>
      <c r="F189" s="29"/>
      <c r="G189" s="29"/>
      <c r="H189" s="29"/>
      <c r="I189" s="31"/>
      <c r="J189" s="29"/>
      <c r="K189" s="29"/>
      <c r="L189" s="29"/>
      <c r="M189" s="29"/>
      <c r="N189" s="29"/>
      <c r="O189" s="29"/>
      <c r="P189" s="29"/>
      <c r="Q189" s="29"/>
      <c r="R189" s="32"/>
      <c r="S189" s="32"/>
      <c r="T189" s="32"/>
      <c r="U189" s="29"/>
      <c r="V189" s="33"/>
      <c r="W189" s="34"/>
      <c r="X189" s="32"/>
      <c r="Y189" s="35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35"/>
      <c r="AL189" s="32"/>
      <c r="AM189" s="32"/>
      <c r="AN189" s="32"/>
      <c r="AO189" s="32"/>
      <c r="AP189" s="32"/>
      <c r="AQ189" s="3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5"/>
      <c r="BX189" s="32"/>
      <c r="BY189" s="35"/>
      <c r="BZ189" s="32"/>
    </row>
    <row r="190" spans="1:78" x14ac:dyDescent="0.25">
      <c r="A190" s="29"/>
      <c r="B190" s="29"/>
      <c r="C190" s="30"/>
      <c r="D190" s="28"/>
      <c r="E190" s="29"/>
      <c r="F190" s="29"/>
      <c r="G190" s="29"/>
      <c r="H190" s="29"/>
      <c r="I190" s="31"/>
      <c r="J190" s="29"/>
      <c r="K190" s="29"/>
      <c r="L190" s="29"/>
      <c r="M190" s="29"/>
      <c r="N190" s="29"/>
      <c r="O190" s="29"/>
      <c r="P190" s="29"/>
      <c r="Q190" s="29"/>
      <c r="R190" s="32"/>
      <c r="S190" s="32"/>
      <c r="T190" s="32"/>
      <c r="U190" s="29"/>
      <c r="V190" s="33"/>
      <c r="W190" s="34"/>
      <c r="X190" s="32"/>
      <c r="Y190" s="35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35"/>
      <c r="AL190" s="32"/>
      <c r="AM190" s="32"/>
      <c r="AN190" s="32"/>
      <c r="AO190" s="32"/>
      <c r="AP190" s="32"/>
      <c r="AQ190" s="35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5"/>
      <c r="BX190" s="32"/>
      <c r="BY190" s="35"/>
      <c r="BZ190" s="32"/>
    </row>
    <row r="191" spans="1:78" x14ac:dyDescent="0.25">
      <c r="A191" s="29"/>
      <c r="B191" s="29"/>
      <c r="C191" s="30"/>
      <c r="D191" s="28"/>
      <c r="E191" s="29"/>
      <c r="F191" s="29"/>
      <c r="G191" s="29"/>
      <c r="H191" s="29"/>
      <c r="I191" s="31"/>
      <c r="J191" s="29"/>
      <c r="K191" s="29"/>
      <c r="L191" s="29"/>
      <c r="M191" s="29"/>
      <c r="N191" s="29"/>
      <c r="O191" s="29"/>
      <c r="P191" s="29"/>
      <c r="Q191" s="29"/>
      <c r="R191" s="32"/>
      <c r="S191" s="32"/>
      <c r="T191" s="32"/>
      <c r="U191" s="29"/>
      <c r="V191" s="33"/>
      <c r="W191" s="34"/>
      <c r="X191" s="32"/>
      <c r="Y191" s="35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35"/>
      <c r="AL191" s="32"/>
      <c r="AM191" s="32"/>
      <c r="AN191" s="32"/>
      <c r="AO191" s="32"/>
      <c r="AP191" s="32"/>
      <c r="AQ191" s="3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5"/>
      <c r="BX191" s="32"/>
      <c r="BY191" s="35"/>
      <c r="BZ191" s="32"/>
    </row>
    <row r="192" spans="1:78" x14ac:dyDescent="0.25">
      <c r="A192" s="29"/>
      <c r="B192" s="29"/>
      <c r="C192" s="30"/>
      <c r="D192" s="28"/>
      <c r="E192" s="29"/>
      <c r="F192" s="29"/>
      <c r="G192" s="29"/>
      <c r="H192" s="29"/>
      <c r="I192" s="31"/>
      <c r="J192" s="29"/>
      <c r="K192" s="29"/>
      <c r="L192" s="29"/>
      <c r="M192" s="29"/>
      <c r="N192" s="29"/>
      <c r="O192" s="29"/>
      <c r="P192" s="29"/>
      <c r="Q192" s="29"/>
      <c r="R192" s="32"/>
      <c r="S192" s="32"/>
      <c r="T192" s="32"/>
      <c r="U192" s="29"/>
      <c r="V192" s="33"/>
      <c r="W192" s="34"/>
      <c r="X192" s="32"/>
      <c r="Y192" s="35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35"/>
      <c r="AL192" s="32"/>
      <c r="AM192" s="32"/>
      <c r="AN192" s="32"/>
      <c r="AO192" s="32"/>
      <c r="AP192" s="32"/>
      <c r="AQ192" s="35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5"/>
      <c r="BX192" s="32"/>
      <c r="BY192" s="35"/>
      <c r="BZ192" s="32"/>
    </row>
    <row r="193" spans="1:78" x14ac:dyDescent="0.25">
      <c r="A193" s="29"/>
      <c r="B193" s="29"/>
      <c r="C193" s="30"/>
      <c r="D193" s="28"/>
      <c r="E193" s="29"/>
      <c r="F193" s="29"/>
      <c r="G193" s="29"/>
      <c r="H193" s="29"/>
      <c r="I193" s="31"/>
      <c r="J193" s="29"/>
      <c r="K193" s="29"/>
      <c r="L193" s="29"/>
      <c r="M193" s="29"/>
      <c r="N193" s="29"/>
      <c r="O193" s="29"/>
      <c r="P193" s="29"/>
      <c r="Q193" s="29"/>
      <c r="R193" s="32"/>
      <c r="S193" s="32"/>
      <c r="T193" s="32"/>
      <c r="U193" s="29"/>
      <c r="V193" s="33"/>
      <c r="W193" s="34"/>
      <c r="X193" s="32"/>
      <c r="Y193" s="35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35"/>
      <c r="AL193" s="32"/>
      <c r="AM193" s="32"/>
      <c r="AN193" s="32"/>
      <c r="AO193" s="32"/>
      <c r="AP193" s="32"/>
      <c r="AQ193" s="35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5"/>
      <c r="BX193" s="32"/>
      <c r="BY193" s="35"/>
      <c r="BZ193" s="32"/>
    </row>
    <row r="194" spans="1:78" x14ac:dyDescent="0.25">
      <c r="A194" s="29"/>
      <c r="B194" s="29"/>
      <c r="C194" s="30"/>
      <c r="D194" s="28"/>
      <c r="E194" s="29"/>
      <c r="F194" s="29"/>
      <c r="G194" s="29"/>
      <c r="H194" s="29"/>
      <c r="I194" s="31"/>
      <c r="J194" s="29"/>
      <c r="K194" s="29"/>
      <c r="L194" s="29"/>
      <c r="M194" s="29"/>
      <c r="N194" s="29"/>
      <c r="O194" s="29"/>
      <c r="P194" s="29"/>
      <c r="Q194" s="29"/>
      <c r="R194" s="32"/>
      <c r="S194" s="32"/>
      <c r="T194" s="32"/>
      <c r="U194" s="29"/>
      <c r="V194" s="33"/>
      <c r="W194" s="34"/>
      <c r="X194" s="32"/>
      <c r="Y194" s="35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35"/>
      <c r="AL194" s="32"/>
      <c r="AM194" s="32"/>
      <c r="AN194" s="32"/>
      <c r="AO194" s="32"/>
      <c r="AP194" s="32"/>
      <c r="AQ194" s="35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5"/>
      <c r="BX194" s="32"/>
      <c r="BY194" s="35"/>
      <c r="BZ194" s="32"/>
    </row>
    <row r="195" spans="1:78" x14ac:dyDescent="0.25">
      <c r="A195" s="29"/>
      <c r="B195" s="29"/>
      <c r="C195" s="30"/>
      <c r="D195" s="28"/>
      <c r="E195" s="29"/>
      <c r="F195" s="29"/>
      <c r="G195" s="29"/>
      <c r="H195" s="29"/>
      <c r="I195" s="31"/>
      <c r="J195" s="29"/>
      <c r="K195" s="29"/>
      <c r="L195" s="29"/>
      <c r="M195" s="29"/>
      <c r="N195" s="29"/>
      <c r="O195" s="29"/>
      <c r="P195" s="29"/>
      <c r="Q195" s="29"/>
      <c r="R195" s="32"/>
      <c r="S195" s="32"/>
      <c r="T195" s="32"/>
      <c r="U195" s="29"/>
      <c r="V195" s="33"/>
      <c r="W195" s="34"/>
      <c r="X195" s="32"/>
      <c r="Y195" s="35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35"/>
      <c r="AL195" s="32"/>
      <c r="AM195" s="32"/>
      <c r="AN195" s="32"/>
      <c r="AO195" s="32"/>
      <c r="AP195" s="32"/>
      <c r="AQ195" s="35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5"/>
      <c r="BX195" s="32"/>
      <c r="BY195" s="35"/>
      <c r="BZ195" s="32"/>
    </row>
    <row r="196" spans="1:78" x14ac:dyDescent="0.25">
      <c r="A196" s="29"/>
      <c r="B196" s="29"/>
      <c r="C196" s="30"/>
      <c r="D196" s="28"/>
      <c r="E196" s="29"/>
      <c r="F196" s="29"/>
      <c r="G196" s="29"/>
      <c r="H196" s="29"/>
      <c r="I196" s="31"/>
      <c r="J196" s="29"/>
      <c r="K196" s="29"/>
      <c r="L196" s="29"/>
      <c r="M196" s="29"/>
      <c r="N196" s="29"/>
      <c r="O196" s="29"/>
      <c r="P196" s="29"/>
      <c r="Q196" s="29"/>
      <c r="R196" s="32"/>
      <c r="S196" s="32"/>
      <c r="T196" s="32"/>
      <c r="U196" s="29"/>
      <c r="V196" s="33"/>
      <c r="W196" s="34"/>
      <c r="X196" s="32"/>
      <c r="Y196" s="35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35"/>
      <c r="AL196" s="32"/>
      <c r="AM196" s="32"/>
      <c r="AN196" s="32"/>
      <c r="AO196" s="32"/>
      <c r="AP196" s="32"/>
      <c r="AQ196" s="35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5"/>
      <c r="BX196" s="32"/>
      <c r="BY196" s="35"/>
      <c r="BZ196" s="32"/>
    </row>
    <row r="197" spans="1:78" x14ac:dyDescent="0.25">
      <c r="A197" s="29"/>
      <c r="B197" s="29"/>
      <c r="C197" s="30"/>
      <c r="D197" s="28"/>
      <c r="E197" s="29"/>
      <c r="F197" s="29"/>
      <c r="G197" s="29"/>
      <c r="H197" s="29"/>
      <c r="I197" s="31"/>
      <c r="J197" s="29"/>
      <c r="K197" s="29"/>
      <c r="L197" s="29"/>
      <c r="M197" s="29"/>
      <c r="N197" s="29"/>
      <c r="O197" s="29"/>
      <c r="P197" s="29"/>
      <c r="Q197" s="29"/>
      <c r="R197" s="32"/>
      <c r="S197" s="32"/>
      <c r="T197" s="32"/>
      <c r="U197" s="29"/>
      <c r="V197" s="33"/>
      <c r="W197" s="34"/>
      <c r="X197" s="32"/>
      <c r="Y197" s="35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35"/>
      <c r="AL197" s="32"/>
      <c r="AM197" s="32"/>
      <c r="AN197" s="32"/>
      <c r="AO197" s="32"/>
      <c r="AP197" s="32"/>
      <c r="AQ197" s="3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5"/>
      <c r="BX197" s="32"/>
      <c r="BY197" s="35"/>
      <c r="BZ197" s="32"/>
    </row>
    <row r="198" spans="1:78" x14ac:dyDescent="0.25">
      <c r="A198" s="29"/>
      <c r="B198" s="29"/>
      <c r="C198" s="30"/>
      <c r="D198" s="28"/>
      <c r="E198" s="29"/>
      <c r="F198" s="29"/>
      <c r="G198" s="29"/>
      <c r="H198" s="29"/>
      <c r="I198" s="31"/>
      <c r="J198" s="29"/>
      <c r="K198" s="29"/>
      <c r="L198" s="29"/>
      <c r="M198" s="29"/>
      <c r="N198" s="29"/>
      <c r="O198" s="29"/>
      <c r="P198" s="29"/>
      <c r="Q198" s="29"/>
      <c r="R198" s="32"/>
      <c r="S198" s="32"/>
      <c r="T198" s="32"/>
      <c r="U198" s="29"/>
      <c r="V198" s="33"/>
      <c r="W198" s="34"/>
      <c r="X198" s="32"/>
      <c r="Y198" s="35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35"/>
      <c r="AL198" s="32"/>
      <c r="AM198" s="32"/>
      <c r="AN198" s="32"/>
      <c r="AO198" s="32"/>
      <c r="AP198" s="32"/>
      <c r="AQ198" s="3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5"/>
      <c r="BX198" s="32"/>
      <c r="BY198" s="35"/>
      <c r="BZ198" s="32"/>
    </row>
    <row r="199" spans="1:78" x14ac:dyDescent="0.25">
      <c r="A199" s="29"/>
      <c r="B199" s="29"/>
      <c r="C199" s="30"/>
      <c r="D199" s="28"/>
      <c r="E199" s="29"/>
      <c r="F199" s="29"/>
      <c r="G199" s="29"/>
      <c r="H199" s="29"/>
      <c r="I199" s="31"/>
      <c r="J199" s="29"/>
      <c r="K199" s="29"/>
      <c r="L199" s="29"/>
      <c r="M199" s="29"/>
      <c r="N199" s="29"/>
      <c r="O199" s="29"/>
      <c r="P199" s="29"/>
      <c r="Q199" s="29"/>
      <c r="R199" s="32"/>
      <c r="S199" s="32"/>
      <c r="T199" s="32"/>
      <c r="U199" s="29"/>
      <c r="V199" s="33"/>
      <c r="W199" s="34"/>
      <c r="X199" s="32"/>
      <c r="Y199" s="35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35"/>
      <c r="AL199" s="32"/>
      <c r="AM199" s="32"/>
      <c r="AN199" s="32"/>
      <c r="AO199" s="32"/>
      <c r="AP199" s="32"/>
      <c r="AQ199" s="35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5"/>
      <c r="BX199" s="32"/>
      <c r="BY199" s="35"/>
      <c r="BZ199" s="32"/>
    </row>
    <row r="200" spans="1:78" x14ac:dyDescent="0.25">
      <c r="A200" s="29"/>
      <c r="B200" s="29"/>
      <c r="C200" s="30"/>
      <c r="D200" s="28"/>
      <c r="E200" s="29"/>
      <c r="F200" s="29"/>
      <c r="G200" s="29"/>
      <c r="H200" s="29"/>
      <c r="I200" s="31"/>
      <c r="J200" s="29"/>
      <c r="K200" s="29"/>
      <c r="L200" s="29"/>
      <c r="M200" s="29"/>
      <c r="N200" s="29"/>
      <c r="O200" s="29"/>
      <c r="P200" s="29"/>
      <c r="Q200" s="29"/>
      <c r="R200" s="32"/>
      <c r="S200" s="32"/>
      <c r="T200" s="32"/>
      <c r="U200" s="29"/>
      <c r="V200" s="33"/>
      <c r="W200" s="34"/>
      <c r="X200" s="32"/>
      <c r="Y200" s="35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35"/>
      <c r="AL200" s="32"/>
      <c r="AM200" s="32"/>
      <c r="AN200" s="32"/>
      <c r="AO200" s="32"/>
      <c r="AP200" s="32"/>
      <c r="AQ200" s="35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5"/>
      <c r="BX200" s="32"/>
      <c r="BY200" s="35"/>
      <c r="BZ200" s="32"/>
    </row>
    <row r="201" spans="1:78" x14ac:dyDescent="0.25">
      <c r="A201" s="29"/>
      <c r="B201" s="29"/>
      <c r="C201" s="30"/>
      <c r="D201" s="28"/>
      <c r="E201" s="29"/>
      <c r="F201" s="29"/>
      <c r="G201" s="29"/>
      <c r="H201" s="29"/>
      <c r="I201" s="31"/>
      <c r="J201" s="29"/>
      <c r="K201" s="29"/>
      <c r="L201" s="29"/>
      <c r="M201" s="29"/>
      <c r="N201" s="29"/>
      <c r="O201" s="29"/>
      <c r="P201" s="29"/>
      <c r="Q201" s="29"/>
      <c r="R201" s="32"/>
      <c r="S201" s="32"/>
      <c r="T201" s="32"/>
      <c r="U201" s="29"/>
      <c r="V201" s="33"/>
      <c r="W201" s="34"/>
      <c r="X201" s="32"/>
      <c r="Y201" s="35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35"/>
      <c r="AL201" s="32"/>
      <c r="AM201" s="32"/>
      <c r="AN201" s="32"/>
      <c r="AO201" s="32"/>
      <c r="AP201" s="32"/>
      <c r="AQ201" s="3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5"/>
      <c r="BX201" s="32"/>
      <c r="BY201" s="35"/>
      <c r="BZ201" s="32"/>
    </row>
    <row r="202" spans="1:78" x14ac:dyDescent="0.25">
      <c r="A202" s="29"/>
      <c r="B202" s="29"/>
      <c r="C202" s="30"/>
      <c r="D202" s="28"/>
      <c r="E202" s="29"/>
      <c r="F202" s="29"/>
      <c r="G202" s="29"/>
      <c r="H202" s="29"/>
      <c r="I202" s="31"/>
      <c r="J202" s="29"/>
      <c r="K202" s="29"/>
      <c r="L202" s="29"/>
      <c r="M202" s="29"/>
      <c r="N202" s="29"/>
      <c r="O202" s="29"/>
      <c r="P202" s="29"/>
      <c r="Q202" s="29"/>
      <c r="R202" s="32"/>
      <c r="S202" s="32"/>
      <c r="T202" s="32"/>
      <c r="U202" s="29"/>
      <c r="V202" s="33"/>
      <c r="W202" s="34"/>
      <c r="X202" s="32"/>
      <c r="Y202" s="35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35"/>
      <c r="AL202" s="32"/>
      <c r="AM202" s="32"/>
      <c r="AN202" s="32"/>
      <c r="AO202" s="32"/>
      <c r="AP202" s="32"/>
      <c r="AQ202" s="35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5"/>
      <c r="BX202" s="32"/>
      <c r="BY202" s="35"/>
      <c r="BZ202" s="32"/>
    </row>
    <row r="203" spans="1:78" x14ac:dyDescent="0.25">
      <c r="A203" s="29"/>
      <c r="B203" s="29"/>
      <c r="C203" s="30"/>
      <c r="D203" s="28"/>
      <c r="E203" s="29"/>
      <c r="F203" s="29"/>
      <c r="G203" s="29"/>
      <c r="H203" s="29"/>
      <c r="I203" s="31"/>
      <c r="J203" s="29"/>
      <c r="K203" s="29"/>
      <c r="L203" s="29"/>
      <c r="M203" s="29"/>
      <c r="N203" s="29"/>
      <c r="O203" s="29"/>
      <c r="P203" s="29"/>
      <c r="Q203" s="29"/>
      <c r="R203" s="32"/>
      <c r="S203" s="32"/>
      <c r="T203" s="32"/>
      <c r="U203" s="29"/>
      <c r="V203" s="33"/>
      <c r="W203" s="34"/>
      <c r="X203" s="32"/>
      <c r="Y203" s="35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35"/>
      <c r="AL203" s="32"/>
      <c r="AM203" s="32"/>
      <c r="AN203" s="32"/>
      <c r="AO203" s="32"/>
      <c r="AP203" s="32"/>
      <c r="AQ203" s="35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5"/>
      <c r="BX203" s="32"/>
      <c r="BY203" s="35"/>
      <c r="BZ203" s="32"/>
    </row>
    <row r="204" spans="1:78" x14ac:dyDescent="0.25">
      <c r="A204" s="29"/>
      <c r="B204" s="29"/>
      <c r="C204" s="30"/>
      <c r="D204" s="28"/>
      <c r="E204" s="29"/>
      <c r="F204" s="29"/>
      <c r="G204" s="29"/>
      <c r="H204" s="29"/>
      <c r="I204" s="31"/>
      <c r="J204" s="29"/>
      <c r="K204" s="29"/>
      <c r="L204" s="29"/>
      <c r="M204" s="29"/>
      <c r="N204" s="29"/>
      <c r="O204" s="29"/>
      <c r="P204" s="29"/>
      <c r="Q204" s="29"/>
      <c r="R204" s="32"/>
      <c r="S204" s="32"/>
      <c r="T204" s="32"/>
      <c r="U204" s="29"/>
      <c r="V204" s="33"/>
      <c r="W204" s="34"/>
      <c r="X204" s="32"/>
      <c r="Y204" s="35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35"/>
      <c r="AL204" s="32"/>
      <c r="AM204" s="32"/>
      <c r="AN204" s="32"/>
      <c r="AO204" s="32"/>
      <c r="AP204" s="32"/>
      <c r="AQ204" s="3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5"/>
      <c r="BX204" s="32"/>
      <c r="BY204" s="35"/>
      <c r="BZ204" s="32"/>
    </row>
    <row r="205" spans="1:78" x14ac:dyDescent="0.25">
      <c r="A205" s="29"/>
      <c r="B205" s="29"/>
      <c r="C205" s="30"/>
      <c r="D205" s="28"/>
      <c r="E205" s="29"/>
      <c r="F205" s="29"/>
      <c r="G205" s="29"/>
      <c r="H205" s="29"/>
      <c r="I205" s="31"/>
      <c r="J205" s="29"/>
      <c r="K205" s="29"/>
      <c r="L205" s="29"/>
      <c r="M205" s="29"/>
      <c r="N205" s="29"/>
      <c r="O205" s="29"/>
      <c r="P205" s="29"/>
      <c r="Q205" s="29"/>
      <c r="R205" s="32"/>
      <c r="S205" s="32"/>
      <c r="T205" s="32"/>
      <c r="U205" s="29"/>
      <c r="V205" s="33"/>
      <c r="W205" s="34"/>
      <c r="X205" s="32"/>
      <c r="Y205" s="35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35"/>
      <c r="AL205" s="32"/>
      <c r="AM205" s="32"/>
      <c r="AN205" s="32"/>
      <c r="AO205" s="32"/>
      <c r="AP205" s="32"/>
      <c r="AQ205" s="3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5"/>
      <c r="BX205" s="32"/>
      <c r="BY205" s="35"/>
      <c r="BZ205" s="32"/>
    </row>
    <row r="206" spans="1:78" x14ac:dyDescent="0.25">
      <c r="A206" s="29"/>
      <c r="B206" s="29"/>
      <c r="C206" s="30"/>
      <c r="D206" s="28"/>
      <c r="E206" s="29"/>
      <c r="F206" s="29"/>
      <c r="G206" s="29"/>
      <c r="H206" s="29"/>
      <c r="I206" s="31"/>
      <c r="J206" s="29"/>
      <c r="K206" s="29"/>
      <c r="L206" s="29"/>
      <c r="M206" s="29"/>
      <c r="N206" s="29"/>
      <c r="O206" s="29"/>
      <c r="P206" s="29"/>
      <c r="Q206" s="29"/>
      <c r="R206" s="32"/>
      <c r="S206" s="32"/>
      <c r="T206" s="32"/>
      <c r="U206" s="29"/>
      <c r="V206" s="33"/>
      <c r="W206" s="34"/>
      <c r="X206" s="32"/>
      <c r="Y206" s="35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35"/>
      <c r="AL206" s="32"/>
      <c r="AM206" s="32"/>
      <c r="AN206" s="32"/>
      <c r="AO206" s="32"/>
      <c r="AP206" s="32"/>
      <c r="AQ206" s="35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5"/>
      <c r="BX206" s="32"/>
      <c r="BY206" s="35"/>
      <c r="BZ206" s="32"/>
    </row>
    <row r="207" spans="1:78" x14ac:dyDescent="0.25">
      <c r="A207" s="29"/>
      <c r="B207" s="29"/>
      <c r="C207" s="30"/>
      <c r="D207" s="28"/>
      <c r="E207" s="29"/>
      <c r="F207" s="29"/>
      <c r="G207" s="29"/>
      <c r="H207" s="29"/>
      <c r="I207" s="31"/>
      <c r="J207" s="29"/>
      <c r="K207" s="29"/>
      <c r="L207" s="29"/>
      <c r="M207" s="29"/>
      <c r="N207" s="29"/>
      <c r="O207" s="29"/>
      <c r="P207" s="29"/>
      <c r="Q207" s="29"/>
      <c r="R207" s="32"/>
      <c r="S207" s="32"/>
      <c r="T207" s="32"/>
      <c r="U207" s="29"/>
      <c r="V207" s="33"/>
      <c r="W207" s="34"/>
      <c r="X207" s="32"/>
      <c r="Y207" s="35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35"/>
      <c r="AL207" s="32"/>
      <c r="AM207" s="32"/>
      <c r="AN207" s="32"/>
      <c r="AO207" s="32"/>
      <c r="AP207" s="32"/>
      <c r="AQ207" s="3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5"/>
      <c r="BX207" s="32"/>
      <c r="BY207" s="35"/>
      <c r="BZ207" s="32"/>
    </row>
    <row r="208" spans="1:78" x14ac:dyDescent="0.25">
      <c r="A208" s="29"/>
      <c r="B208" s="29"/>
      <c r="C208" s="30"/>
      <c r="D208" s="28"/>
      <c r="E208" s="29"/>
      <c r="F208" s="29"/>
      <c r="G208" s="29"/>
      <c r="H208" s="29"/>
      <c r="I208" s="31"/>
      <c r="J208" s="29"/>
      <c r="K208" s="29"/>
      <c r="L208" s="29"/>
      <c r="M208" s="29"/>
      <c r="N208" s="29"/>
      <c r="O208" s="29"/>
      <c r="P208" s="29"/>
      <c r="Q208" s="29"/>
      <c r="R208" s="32"/>
      <c r="S208" s="32"/>
      <c r="T208" s="32"/>
      <c r="U208" s="29"/>
      <c r="V208" s="33"/>
      <c r="W208" s="34"/>
      <c r="X208" s="32"/>
      <c r="Y208" s="35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35"/>
      <c r="AL208" s="32"/>
      <c r="AM208" s="32"/>
      <c r="AN208" s="32"/>
      <c r="AO208" s="32"/>
      <c r="AP208" s="32"/>
      <c r="AQ208" s="3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5"/>
      <c r="BX208" s="32"/>
      <c r="BY208" s="35"/>
      <c r="BZ208" s="32"/>
    </row>
    <row r="209" spans="1:78" x14ac:dyDescent="0.25">
      <c r="A209" s="29"/>
      <c r="B209" s="29"/>
      <c r="C209" s="30"/>
      <c r="D209" s="28"/>
      <c r="E209" s="29"/>
      <c r="F209" s="29"/>
      <c r="G209" s="29"/>
      <c r="H209" s="29"/>
      <c r="I209" s="31"/>
      <c r="J209" s="29"/>
      <c r="K209" s="29"/>
      <c r="L209" s="29"/>
      <c r="M209" s="29"/>
      <c r="N209" s="29"/>
      <c r="O209" s="29"/>
      <c r="P209" s="29"/>
      <c r="Q209" s="29"/>
      <c r="R209" s="32"/>
      <c r="S209" s="32"/>
      <c r="T209" s="32"/>
      <c r="U209" s="29"/>
      <c r="V209" s="33"/>
      <c r="W209" s="34"/>
      <c r="X209" s="32"/>
      <c r="Y209" s="35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35"/>
      <c r="AL209" s="32"/>
      <c r="AM209" s="32"/>
      <c r="AN209" s="32"/>
      <c r="AO209" s="32"/>
      <c r="AP209" s="32"/>
      <c r="AQ209" s="35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5"/>
      <c r="BX209" s="32"/>
      <c r="BY209" s="35"/>
      <c r="BZ209" s="32"/>
    </row>
    <row r="210" spans="1:78" x14ac:dyDescent="0.25">
      <c r="A210" s="29"/>
      <c r="B210" s="29"/>
      <c r="C210" s="30"/>
      <c r="D210" s="28"/>
      <c r="E210" s="29"/>
      <c r="F210" s="29"/>
      <c r="G210" s="29"/>
      <c r="H210" s="29"/>
      <c r="I210" s="31"/>
      <c r="J210" s="29"/>
      <c r="K210" s="29"/>
      <c r="L210" s="29"/>
      <c r="M210" s="29"/>
      <c r="N210" s="29"/>
      <c r="O210" s="29"/>
      <c r="P210" s="29"/>
      <c r="Q210" s="29"/>
      <c r="R210" s="32"/>
      <c r="S210" s="32"/>
      <c r="T210" s="32"/>
      <c r="U210" s="29"/>
      <c r="V210" s="33"/>
      <c r="W210" s="34"/>
      <c r="X210" s="32"/>
      <c r="Y210" s="35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35"/>
      <c r="AL210" s="32"/>
      <c r="AM210" s="32"/>
      <c r="AN210" s="32"/>
      <c r="AO210" s="32"/>
      <c r="AP210" s="32"/>
      <c r="AQ210" s="35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5"/>
      <c r="BX210" s="32"/>
      <c r="BY210" s="35"/>
      <c r="BZ210" s="32"/>
    </row>
    <row r="211" spans="1:78" x14ac:dyDescent="0.25">
      <c r="A211" s="29"/>
      <c r="B211" s="29"/>
      <c r="C211" s="30"/>
      <c r="D211" s="28"/>
      <c r="E211" s="29"/>
      <c r="F211" s="29"/>
      <c r="G211" s="29"/>
      <c r="H211" s="29"/>
      <c r="I211" s="31"/>
      <c r="J211" s="29"/>
      <c r="K211" s="29"/>
      <c r="L211" s="29"/>
      <c r="M211" s="29"/>
      <c r="N211" s="29"/>
      <c r="O211" s="29"/>
      <c r="P211" s="29"/>
      <c r="Q211" s="29"/>
      <c r="R211" s="32"/>
      <c r="S211" s="32"/>
      <c r="T211" s="32"/>
      <c r="U211" s="29"/>
      <c r="V211" s="33"/>
      <c r="W211" s="34"/>
      <c r="X211" s="32"/>
      <c r="Y211" s="35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35"/>
      <c r="AL211" s="32"/>
      <c r="AM211" s="32"/>
      <c r="AN211" s="32"/>
      <c r="AO211" s="32"/>
      <c r="AP211" s="32"/>
      <c r="AQ211" s="3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5"/>
      <c r="BX211" s="32"/>
      <c r="BY211" s="35"/>
      <c r="BZ211" s="32"/>
    </row>
    <row r="212" spans="1:78" x14ac:dyDescent="0.25">
      <c r="A212" s="29"/>
      <c r="B212" s="29"/>
      <c r="C212" s="30"/>
      <c r="D212" s="28"/>
      <c r="E212" s="29"/>
      <c r="F212" s="29"/>
      <c r="G212" s="29"/>
      <c r="H212" s="29"/>
      <c r="I212" s="31"/>
      <c r="J212" s="29"/>
      <c r="K212" s="29"/>
      <c r="L212" s="29"/>
      <c r="M212" s="29"/>
      <c r="N212" s="29"/>
      <c r="O212" s="29"/>
      <c r="P212" s="29"/>
      <c r="Q212" s="29"/>
      <c r="R212" s="32"/>
      <c r="S212" s="32"/>
      <c r="T212" s="32"/>
      <c r="U212" s="29"/>
      <c r="V212" s="33"/>
      <c r="W212" s="34"/>
      <c r="X212" s="32"/>
      <c r="Y212" s="35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35"/>
      <c r="AL212" s="32"/>
      <c r="AM212" s="32"/>
      <c r="AN212" s="32"/>
      <c r="AO212" s="32"/>
      <c r="AP212" s="32"/>
      <c r="AQ212" s="35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5"/>
      <c r="BX212" s="32"/>
      <c r="BY212" s="35"/>
      <c r="BZ212" s="32"/>
    </row>
    <row r="213" spans="1:78" x14ac:dyDescent="0.25">
      <c r="A213" s="29"/>
      <c r="B213" s="29"/>
      <c r="C213" s="30"/>
      <c r="D213" s="28"/>
      <c r="E213" s="29"/>
      <c r="F213" s="29"/>
      <c r="G213" s="29"/>
      <c r="H213" s="29"/>
      <c r="I213" s="31"/>
      <c r="J213" s="29"/>
      <c r="K213" s="29"/>
      <c r="L213" s="29"/>
      <c r="M213" s="29"/>
      <c r="N213" s="29"/>
      <c r="O213" s="29"/>
      <c r="P213" s="29"/>
      <c r="Q213" s="29"/>
      <c r="R213" s="32"/>
      <c r="S213" s="32"/>
      <c r="T213" s="32"/>
      <c r="U213" s="29"/>
      <c r="V213" s="33"/>
      <c r="W213" s="34"/>
      <c r="X213" s="32"/>
      <c r="Y213" s="35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35"/>
      <c r="AL213" s="32"/>
      <c r="AM213" s="32"/>
      <c r="AN213" s="32"/>
      <c r="AO213" s="32"/>
      <c r="AP213" s="32"/>
      <c r="AQ213" s="35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5"/>
      <c r="BX213" s="32"/>
      <c r="BY213" s="35"/>
      <c r="BZ213" s="32"/>
    </row>
    <row r="214" spans="1:78" x14ac:dyDescent="0.25">
      <c r="A214" s="29"/>
      <c r="B214" s="29"/>
      <c r="C214" s="30"/>
      <c r="D214" s="28"/>
      <c r="E214" s="29"/>
      <c r="F214" s="29"/>
      <c r="G214" s="29"/>
      <c r="H214" s="29"/>
      <c r="I214" s="31"/>
      <c r="J214" s="29"/>
      <c r="K214" s="29"/>
      <c r="L214" s="29"/>
      <c r="M214" s="29"/>
      <c r="N214" s="29"/>
      <c r="O214" s="29"/>
      <c r="P214" s="29"/>
      <c r="Q214" s="29"/>
      <c r="R214" s="32"/>
      <c r="S214" s="32"/>
      <c r="T214" s="32"/>
      <c r="U214" s="29"/>
      <c r="V214" s="33"/>
      <c r="W214" s="34"/>
      <c r="X214" s="32"/>
      <c r="Y214" s="35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35"/>
      <c r="AL214" s="32"/>
      <c r="AM214" s="32"/>
      <c r="AN214" s="32"/>
      <c r="AO214" s="32"/>
      <c r="AP214" s="32"/>
      <c r="AQ214" s="3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5"/>
      <c r="BX214" s="32"/>
      <c r="BY214" s="35"/>
      <c r="BZ214" s="32"/>
    </row>
    <row r="215" spans="1:78" x14ac:dyDescent="0.25">
      <c r="A215" s="29"/>
      <c r="B215" s="29"/>
      <c r="C215" s="30"/>
      <c r="D215" s="28"/>
      <c r="E215" s="29"/>
      <c r="F215" s="29"/>
      <c r="G215" s="29"/>
      <c r="H215" s="29"/>
      <c r="I215" s="31"/>
      <c r="J215" s="29"/>
      <c r="K215" s="29"/>
      <c r="L215" s="29"/>
      <c r="M215" s="29"/>
      <c r="N215" s="29"/>
      <c r="O215" s="29"/>
      <c r="P215" s="29"/>
      <c r="Q215" s="29"/>
      <c r="R215" s="32"/>
      <c r="S215" s="32"/>
      <c r="T215" s="32"/>
      <c r="U215" s="29"/>
      <c r="V215" s="33"/>
      <c r="W215" s="34"/>
      <c r="X215" s="32"/>
      <c r="Y215" s="35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35"/>
      <c r="AL215" s="32"/>
      <c r="AM215" s="32"/>
      <c r="AN215" s="32"/>
      <c r="AO215" s="32"/>
      <c r="AP215" s="32"/>
      <c r="AQ215" s="35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5"/>
      <c r="BX215" s="32"/>
      <c r="BY215" s="35"/>
      <c r="BZ215" s="32"/>
    </row>
    <row r="216" spans="1:78" x14ac:dyDescent="0.25">
      <c r="A216" s="29"/>
      <c r="B216" s="29"/>
      <c r="C216" s="30"/>
      <c r="D216" s="28"/>
      <c r="E216" s="29"/>
      <c r="F216" s="29"/>
      <c r="G216" s="29"/>
      <c r="H216" s="29"/>
      <c r="I216" s="31"/>
      <c r="J216" s="29"/>
      <c r="K216" s="29"/>
      <c r="L216" s="29"/>
      <c r="M216" s="29"/>
      <c r="N216" s="29"/>
      <c r="O216" s="29"/>
      <c r="P216" s="29"/>
      <c r="Q216" s="29"/>
      <c r="R216" s="32"/>
      <c r="S216" s="32"/>
      <c r="T216" s="32"/>
      <c r="U216" s="29"/>
      <c r="V216" s="33"/>
      <c r="W216" s="34"/>
      <c r="X216" s="32"/>
      <c r="Y216" s="35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35"/>
      <c r="AL216" s="32"/>
      <c r="AM216" s="32"/>
      <c r="AN216" s="32"/>
      <c r="AO216" s="32"/>
      <c r="AP216" s="32"/>
      <c r="AQ216" s="35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5"/>
      <c r="BX216" s="32"/>
      <c r="BY216" s="35"/>
      <c r="BZ216" s="32"/>
    </row>
    <row r="217" spans="1:78" x14ac:dyDescent="0.25">
      <c r="A217" s="29"/>
      <c r="B217" s="29"/>
      <c r="C217" s="30"/>
      <c r="D217" s="28"/>
      <c r="E217" s="29"/>
      <c r="F217" s="29"/>
      <c r="G217" s="29"/>
      <c r="H217" s="29"/>
      <c r="I217" s="31"/>
      <c r="J217" s="29"/>
      <c r="K217" s="29"/>
      <c r="L217" s="29"/>
      <c r="M217" s="29"/>
      <c r="N217" s="29"/>
      <c r="O217" s="29"/>
      <c r="P217" s="29"/>
      <c r="Q217" s="29"/>
      <c r="R217" s="32"/>
      <c r="S217" s="32"/>
      <c r="T217" s="32"/>
      <c r="U217" s="29"/>
      <c r="V217" s="33"/>
      <c r="W217" s="34"/>
      <c r="X217" s="32"/>
      <c r="Y217" s="35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35"/>
      <c r="AL217" s="32"/>
      <c r="AM217" s="32"/>
      <c r="AN217" s="32"/>
      <c r="AO217" s="32"/>
      <c r="AP217" s="32"/>
      <c r="AQ217" s="3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89"/>
      <c r="BC217" s="89"/>
      <c r="BD217" s="89"/>
      <c r="BE217" s="89"/>
      <c r="BF217" s="89"/>
      <c r="BG217" s="89"/>
      <c r="BH217" s="89"/>
      <c r="BI217" s="89"/>
      <c r="BJ217" s="89"/>
      <c r="BK217" s="89"/>
      <c r="BL217" s="89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5"/>
      <c r="BX217" s="32"/>
      <c r="BY217" s="35"/>
      <c r="BZ217" s="32"/>
    </row>
    <row r="218" spans="1:78" x14ac:dyDescent="0.25">
      <c r="A218" s="29"/>
      <c r="B218" s="29"/>
      <c r="C218" s="30"/>
      <c r="D218" s="28"/>
      <c r="E218" s="29"/>
      <c r="F218" s="29"/>
      <c r="G218" s="29"/>
      <c r="H218" s="29"/>
      <c r="I218" s="31"/>
      <c r="J218" s="29"/>
      <c r="K218" s="29"/>
      <c r="L218" s="29"/>
      <c r="M218" s="29"/>
      <c r="N218" s="29"/>
      <c r="O218" s="29"/>
      <c r="P218" s="29"/>
      <c r="Q218" s="29"/>
      <c r="R218" s="32"/>
      <c r="S218" s="32"/>
      <c r="T218" s="32"/>
      <c r="U218" s="29"/>
      <c r="V218" s="33"/>
      <c r="W218" s="34"/>
      <c r="X218" s="32"/>
      <c r="Y218" s="35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35"/>
      <c r="AL218" s="32"/>
      <c r="AM218" s="32"/>
      <c r="AN218" s="32"/>
      <c r="AO218" s="32"/>
      <c r="AP218" s="32"/>
      <c r="AQ218" s="3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89"/>
      <c r="BC218" s="89"/>
      <c r="BD218" s="89"/>
      <c r="BE218" s="89"/>
      <c r="BF218" s="89"/>
      <c r="BG218" s="89"/>
      <c r="BH218" s="89"/>
      <c r="BI218" s="89"/>
      <c r="BJ218" s="89"/>
      <c r="BK218" s="89"/>
      <c r="BL218" s="89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5"/>
      <c r="BX218" s="32"/>
      <c r="BY218" s="35"/>
      <c r="BZ218" s="32"/>
    </row>
    <row r="219" spans="1:78" x14ac:dyDescent="0.25">
      <c r="A219" s="29"/>
      <c r="B219" s="29"/>
      <c r="C219" s="30"/>
      <c r="D219" s="28"/>
      <c r="E219" s="29"/>
      <c r="F219" s="29"/>
      <c r="G219" s="29"/>
      <c r="H219" s="29"/>
      <c r="I219" s="31"/>
      <c r="J219" s="29"/>
      <c r="K219" s="29"/>
      <c r="L219" s="29"/>
      <c r="M219" s="29"/>
      <c r="N219" s="29"/>
      <c r="O219" s="29"/>
      <c r="P219" s="29"/>
      <c r="Q219" s="29"/>
      <c r="R219" s="32"/>
      <c r="S219" s="32"/>
      <c r="T219" s="32"/>
      <c r="U219" s="29"/>
      <c r="V219" s="33"/>
      <c r="W219" s="34"/>
      <c r="X219" s="32"/>
      <c r="Y219" s="35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35"/>
      <c r="AL219" s="32"/>
      <c r="AM219" s="32"/>
      <c r="AN219" s="32"/>
      <c r="AO219" s="32"/>
      <c r="AP219" s="32"/>
      <c r="AQ219" s="35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89"/>
      <c r="BC219" s="89"/>
      <c r="BD219" s="89"/>
      <c r="BE219" s="89"/>
      <c r="BF219" s="89"/>
      <c r="BG219" s="89"/>
      <c r="BH219" s="89"/>
      <c r="BI219" s="89"/>
      <c r="BJ219" s="89"/>
      <c r="BK219" s="89"/>
      <c r="BL219" s="89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5"/>
      <c r="BX219" s="32"/>
      <c r="BY219" s="35"/>
      <c r="BZ219" s="32"/>
    </row>
    <row r="220" spans="1:78" x14ac:dyDescent="0.25">
      <c r="A220" s="29"/>
      <c r="B220" s="29"/>
      <c r="C220" s="30"/>
      <c r="D220" s="28"/>
      <c r="E220" s="29"/>
      <c r="F220" s="29"/>
      <c r="G220" s="29"/>
      <c r="H220" s="29"/>
      <c r="I220" s="31"/>
      <c r="J220" s="29"/>
      <c r="K220" s="29"/>
      <c r="L220" s="29"/>
      <c r="M220" s="29"/>
      <c r="N220" s="29"/>
      <c r="O220" s="29"/>
      <c r="P220" s="29"/>
      <c r="Q220" s="29"/>
      <c r="R220" s="32"/>
      <c r="S220" s="32"/>
      <c r="T220" s="32"/>
      <c r="U220" s="29"/>
      <c r="V220" s="33"/>
      <c r="W220" s="34"/>
      <c r="X220" s="32"/>
      <c r="Y220" s="35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35"/>
      <c r="AL220" s="32"/>
      <c r="AM220" s="32"/>
      <c r="AN220" s="32"/>
      <c r="AO220" s="32"/>
      <c r="AP220" s="32"/>
      <c r="AQ220" s="35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89"/>
      <c r="BC220" s="89"/>
      <c r="BD220" s="89"/>
      <c r="BE220" s="89"/>
      <c r="BF220" s="89"/>
      <c r="BG220" s="89"/>
      <c r="BH220" s="89"/>
      <c r="BI220" s="89"/>
      <c r="BJ220" s="89"/>
      <c r="BK220" s="89"/>
      <c r="BL220" s="89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5"/>
      <c r="BX220" s="32"/>
      <c r="BY220" s="35"/>
      <c r="BZ220" s="32"/>
    </row>
    <row r="221" spans="1:78" x14ac:dyDescent="0.25">
      <c r="A221" s="29"/>
      <c r="B221" s="29"/>
      <c r="C221" s="30"/>
      <c r="D221" s="28"/>
      <c r="E221" s="29"/>
      <c r="F221" s="29"/>
      <c r="G221" s="29"/>
      <c r="H221" s="29"/>
      <c r="I221" s="31"/>
      <c r="J221" s="29"/>
      <c r="K221" s="29"/>
      <c r="L221" s="29"/>
      <c r="M221" s="29"/>
      <c r="N221" s="29"/>
      <c r="O221" s="29"/>
      <c r="P221" s="29"/>
      <c r="Q221" s="29"/>
      <c r="R221" s="32"/>
      <c r="S221" s="32"/>
      <c r="T221" s="32"/>
      <c r="U221" s="29"/>
      <c r="V221" s="33"/>
      <c r="W221" s="34"/>
      <c r="X221" s="32"/>
      <c r="Y221" s="35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35"/>
      <c r="AL221" s="32"/>
      <c r="AM221" s="32"/>
      <c r="AN221" s="32"/>
      <c r="AO221" s="32"/>
      <c r="AP221" s="32"/>
      <c r="AQ221" s="35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89"/>
      <c r="BC221" s="89"/>
      <c r="BD221" s="89"/>
      <c r="BE221" s="89"/>
      <c r="BF221" s="89"/>
      <c r="BG221" s="89"/>
      <c r="BH221" s="89"/>
      <c r="BI221" s="89"/>
      <c r="BJ221" s="89"/>
      <c r="BK221" s="89"/>
      <c r="BL221" s="89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5"/>
      <c r="BX221" s="32"/>
      <c r="BY221" s="35"/>
      <c r="BZ221" s="32"/>
    </row>
    <row r="222" spans="1:78" x14ac:dyDescent="0.25">
      <c r="A222" s="29"/>
      <c r="B222" s="29"/>
      <c r="C222" s="30"/>
      <c r="D222" s="28"/>
      <c r="E222" s="29"/>
      <c r="F222" s="29"/>
      <c r="G222" s="29"/>
      <c r="H222" s="29"/>
      <c r="I222" s="31"/>
      <c r="J222" s="29"/>
      <c r="K222" s="29"/>
      <c r="L222" s="29"/>
      <c r="M222" s="29"/>
      <c r="N222" s="29"/>
      <c r="O222" s="29"/>
      <c r="P222" s="29"/>
      <c r="Q222" s="29"/>
      <c r="R222" s="32"/>
      <c r="S222" s="32"/>
      <c r="T222" s="32"/>
      <c r="U222" s="29"/>
      <c r="V222" s="33"/>
      <c r="W222" s="34"/>
      <c r="X222" s="32"/>
      <c r="Y222" s="35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35"/>
      <c r="AL222" s="32"/>
      <c r="AM222" s="32"/>
      <c r="AN222" s="32"/>
      <c r="AO222" s="32"/>
      <c r="AP222" s="32"/>
      <c r="AQ222" s="35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89"/>
      <c r="BC222" s="89"/>
      <c r="BD222" s="89"/>
      <c r="BE222" s="89"/>
      <c r="BF222" s="89"/>
      <c r="BG222" s="89"/>
      <c r="BH222" s="89"/>
      <c r="BI222" s="89"/>
      <c r="BJ222" s="89"/>
      <c r="BK222" s="89"/>
      <c r="BL222" s="89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5"/>
      <c r="BX222" s="32"/>
      <c r="BY222" s="35"/>
      <c r="BZ222" s="32"/>
    </row>
    <row r="223" spans="1:78" x14ac:dyDescent="0.25">
      <c r="A223" s="29"/>
      <c r="B223" s="29"/>
      <c r="C223" s="30"/>
      <c r="D223" s="28"/>
      <c r="E223" s="29"/>
      <c r="F223" s="29"/>
      <c r="G223" s="29"/>
      <c r="H223" s="29"/>
      <c r="I223" s="31"/>
      <c r="J223" s="29"/>
      <c r="K223" s="29"/>
      <c r="L223" s="29"/>
      <c r="M223" s="29"/>
      <c r="N223" s="29"/>
      <c r="O223" s="29"/>
      <c r="P223" s="29"/>
      <c r="Q223" s="29"/>
      <c r="R223" s="32"/>
      <c r="S223" s="32"/>
      <c r="T223" s="32"/>
      <c r="U223" s="29"/>
      <c r="V223" s="33"/>
      <c r="W223" s="34"/>
      <c r="X223" s="32"/>
      <c r="Y223" s="35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35"/>
      <c r="AL223" s="32"/>
      <c r="AM223" s="32"/>
      <c r="AN223" s="32"/>
      <c r="AO223" s="32"/>
      <c r="AP223" s="32"/>
      <c r="AQ223" s="35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89"/>
      <c r="BC223" s="89"/>
      <c r="BD223" s="89"/>
      <c r="BE223" s="89"/>
      <c r="BF223" s="89"/>
      <c r="BG223" s="89"/>
      <c r="BH223" s="89"/>
      <c r="BI223" s="89"/>
      <c r="BJ223" s="89"/>
      <c r="BK223" s="89"/>
      <c r="BL223" s="89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5"/>
      <c r="BX223" s="32"/>
      <c r="BY223" s="35"/>
      <c r="BZ223" s="32"/>
    </row>
    <row r="224" spans="1:78" x14ac:dyDescent="0.25">
      <c r="A224" s="29"/>
      <c r="B224" s="29"/>
      <c r="C224" s="30"/>
      <c r="D224" s="28"/>
      <c r="E224" s="29"/>
      <c r="F224" s="29"/>
      <c r="G224" s="29"/>
      <c r="H224" s="29"/>
      <c r="I224" s="31"/>
      <c r="J224" s="29"/>
      <c r="K224" s="29"/>
      <c r="L224" s="29"/>
      <c r="M224" s="29"/>
      <c r="N224" s="29"/>
      <c r="O224" s="29"/>
      <c r="P224" s="29"/>
      <c r="Q224" s="29"/>
      <c r="R224" s="32"/>
      <c r="S224" s="32"/>
      <c r="T224" s="32"/>
      <c r="U224" s="29"/>
      <c r="V224" s="33"/>
      <c r="W224" s="34"/>
      <c r="X224" s="32"/>
      <c r="Y224" s="35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35"/>
      <c r="AL224" s="32"/>
      <c r="AM224" s="32"/>
      <c r="AN224" s="32"/>
      <c r="AO224" s="32"/>
      <c r="AP224" s="32"/>
      <c r="AQ224" s="3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89"/>
      <c r="BC224" s="89"/>
      <c r="BD224" s="89"/>
      <c r="BE224" s="89"/>
      <c r="BF224" s="89"/>
      <c r="BG224" s="89"/>
      <c r="BH224" s="89"/>
      <c r="BI224" s="89"/>
      <c r="BJ224" s="89"/>
      <c r="BK224" s="89"/>
      <c r="BL224" s="89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5"/>
      <c r="BX224" s="32"/>
      <c r="BY224" s="35"/>
      <c r="BZ224" s="32"/>
    </row>
    <row r="225" spans="1:78" x14ac:dyDescent="0.25">
      <c r="A225" s="29"/>
      <c r="B225" s="29"/>
      <c r="C225" s="30"/>
      <c r="D225" s="28"/>
      <c r="E225" s="29"/>
      <c r="F225" s="29"/>
      <c r="G225" s="29"/>
      <c r="H225" s="29"/>
      <c r="I225" s="31"/>
      <c r="J225" s="29"/>
      <c r="K225" s="29"/>
      <c r="L225" s="29"/>
      <c r="M225" s="29"/>
      <c r="N225" s="29"/>
      <c r="O225" s="29"/>
      <c r="P225" s="29"/>
      <c r="Q225" s="29"/>
      <c r="R225" s="32"/>
      <c r="S225" s="32"/>
      <c r="T225" s="32"/>
      <c r="U225" s="29"/>
      <c r="V225" s="33"/>
      <c r="W225" s="34"/>
      <c r="X225" s="32"/>
      <c r="Y225" s="35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35"/>
      <c r="AL225" s="32"/>
      <c r="AM225" s="32"/>
      <c r="AN225" s="32"/>
      <c r="AO225" s="32"/>
      <c r="AP225" s="32"/>
      <c r="AQ225" s="35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89"/>
      <c r="BC225" s="89"/>
      <c r="BD225" s="89"/>
      <c r="BE225" s="89"/>
      <c r="BF225" s="89"/>
      <c r="BG225" s="89"/>
      <c r="BH225" s="89"/>
      <c r="BI225" s="89"/>
      <c r="BJ225" s="89"/>
      <c r="BK225" s="89"/>
      <c r="BL225" s="89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5"/>
      <c r="BX225" s="32"/>
      <c r="BY225" s="35"/>
      <c r="BZ225" s="32"/>
    </row>
    <row r="226" spans="1:78" x14ac:dyDescent="0.25">
      <c r="A226" s="29"/>
      <c r="B226" s="29"/>
      <c r="C226" s="30"/>
      <c r="D226" s="28"/>
      <c r="E226" s="29"/>
      <c r="F226" s="29"/>
      <c r="G226" s="29"/>
      <c r="H226" s="29"/>
      <c r="I226" s="31"/>
      <c r="J226" s="29"/>
      <c r="K226" s="29"/>
      <c r="L226" s="29"/>
      <c r="M226" s="29"/>
      <c r="N226" s="29"/>
      <c r="O226" s="29"/>
      <c r="P226" s="29"/>
      <c r="Q226" s="29"/>
      <c r="R226" s="32"/>
      <c r="S226" s="32"/>
      <c r="T226" s="32"/>
      <c r="U226" s="29"/>
      <c r="V226" s="33"/>
      <c r="W226" s="34"/>
      <c r="X226" s="32"/>
      <c r="Y226" s="35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35"/>
      <c r="AL226" s="32"/>
      <c r="AM226" s="32"/>
      <c r="AN226" s="32"/>
      <c r="AO226" s="32"/>
      <c r="AP226" s="32"/>
      <c r="AQ226" s="35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89"/>
      <c r="BC226" s="89"/>
      <c r="BD226" s="89"/>
      <c r="BE226" s="89"/>
      <c r="BF226" s="89"/>
      <c r="BG226" s="89"/>
      <c r="BH226" s="89"/>
      <c r="BI226" s="89"/>
      <c r="BJ226" s="89"/>
      <c r="BK226" s="89"/>
      <c r="BL226" s="89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5"/>
      <c r="BX226" s="32"/>
      <c r="BY226" s="35"/>
      <c r="BZ226" s="32"/>
    </row>
    <row r="227" spans="1:78" x14ac:dyDescent="0.25">
      <c r="A227" s="29"/>
      <c r="B227" s="29"/>
      <c r="C227" s="30"/>
      <c r="D227" s="28"/>
      <c r="E227" s="29"/>
      <c r="F227" s="29"/>
      <c r="G227" s="29"/>
      <c r="H227" s="29"/>
      <c r="I227" s="31"/>
      <c r="J227" s="29"/>
      <c r="K227" s="29"/>
      <c r="L227" s="29"/>
      <c r="M227" s="29"/>
      <c r="N227" s="29"/>
      <c r="O227" s="29"/>
      <c r="P227" s="29"/>
      <c r="Q227" s="29"/>
      <c r="R227" s="32"/>
      <c r="S227" s="32"/>
      <c r="T227" s="32"/>
      <c r="U227" s="29"/>
      <c r="V227" s="33"/>
      <c r="W227" s="34"/>
      <c r="X227" s="32"/>
      <c r="Y227" s="35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35"/>
      <c r="AL227" s="32"/>
      <c r="AM227" s="32"/>
      <c r="AN227" s="32"/>
      <c r="AO227" s="32"/>
      <c r="AP227" s="32"/>
      <c r="AQ227" s="3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89"/>
      <c r="BC227" s="89"/>
      <c r="BD227" s="89"/>
      <c r="BE227" s="89"/>
      <c r="BF227" s="89"/>
      <c r="BG227" s="89"/>
      <c r="BH227" s="89"/>
      <c r="BI227" s="89"/>
      <c r="BJ227" s="89"/>
      <c r="BK227" s="89"/>
      <c r="BL227" s="89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5"/>
      <c r="BX227" s="32"/>
      <c r="BY227" s="35"/>
      <c r="BZ227" s="32"/>
    </row>
    <row r="228" spans="1:78" x14ac:dyDescent="0.25">
      <c r="A228" s="29"/>
      <c r="B228" s="29"/>
      <c r="C228" s="30"/>
      <c r="D228" s="28"/>
      <c r="E228" s="29"/>
      <c r="F228" s="29"/>
      <c r="G228" s="29"/>
      <c r="H228" s="29"/>
      <c r="I228" s="31"/>
      <c r="J228" s="29"/>
      <c r="K228" s="29"/>
      <c r="L228" s="29"/>
      <c r="M228" s="29"/>
      <c r="N228" s="29"/>
      <c r="O228" s="29"/>
      <c r="P228" s="29"/>
      <c r="Q228" s="29"/>
      <c r="R228" s="32"/>
      <c r="S228" s="32"/>
      <c r="T228" s="32"/>
      <c r="U228" s="29"/>
      <c r="V228" s="33"/>
      <c r="W228" s="34"/>
      <c r="X228" s="32"/>
      <c r="Y228" s="35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35"/>
      <c r="AL228" s="32"/>
      <c r="AM228" s="32"/>
      <c r="AN228" s="32"/>
      <c r="AO228" s="32"/>
      <c r="AP228" s="32"/>
      <c r="AQ228" s="35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89"/>
      <c r="BC228" s="89"/>
      <c r="BD228" s="89"/>
      <c r="BE228" s="89"/>
      <c r="BF228" s="89"/>
      <c r="BG228" s="89"/>
      <c r="BH228" s="89"/>
      <c r="BI228" s="89"/>
      <c r="BJ228" s="89"/>
      <c r="BK228" s="89"/>
      <c r="BL228" s="89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5"/>
      <c r="BX228" s="32"/>
      <c r="BY228" s="35"/>
      <c r="BZ228" s="32"/>
    </row>
    <row r="229" spans="1:78" x14ac:dyDescent="0.25">
      <c r="A229" s="29"/>
      <c r="B229" s="29"/>
      <c r="C229" s="30"/>
      <c r="D229" s="28"/>
      <c r="E229" s="29"/>
      <c r="F229" s="29"/>
      <c r="G229" s="29"/>
      <c r="H229" s="29"/>
      <c r="I229" s="31"/>
      <c r="J229" s="29"/>
      <c r="K229" s="29"/>
      <c r="L229" s="29"/>
      <c r="M229" s="29"/>
      <c r="N229" s="29"/>
      <c r="O229" s="29"/>
      <c r="P229" s="29"/>
      <c r="Q229" s="29"/>
      <c r="R229" s="32"/>
      <c r="S229" s="32"/>
      <c r="T229" s="32"/>
      <c r="U229" s="29"/>
      <c r="V229" s="33"/>
      <c r="W229" s="34"/>
      <c r="X229" s="32"/>
      <c r="Y229" s="35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35"/>
      <c r="AL229" s="32"/>
      <c r="AM229" s="32"/>
      <c r="AN229" s="32"/>
      <c r="AO229" s="32"/>
      <c r="AP229" s="32"/>
      <c r="AQ229" s="35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89"/>
      <c r="BC229" s="89"/>
      <c r="BD229" s="89"/>
      <c r="BE229" s="89"/>
      <c r="BF229" s="89"/>
      <c r="BG229" s="89"/>
      <c r="BH229" s="89"/>
      <c r="BI229" s="89"/>
      <c r="BJ229" s="89"/>
      <c r="BK229" s="89"/>
      <c r="BL229" s="89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5"/>
      <c r="BX229" s="32"/>
      <c r="BY229" s="35"/>
      <c r="BZ229" s="32"/>
    </row>
    <row r="230" spans="1:78" x14ac:dyDescent="0.25">
      <c r="A230" s="29"/>
      <c r="B230" s="29"/>
      <c r="C230" s="30"/>
      <c r="D230" s="28"/>
      <c r="E230" s="29"/>
      <c r="F230" s="29"/>
      <c r="G230" s="29"/>
      <c r="H230" s="29"/>
      <c r="I230" s="31"/>
      <c r="J230" s="29"/>
      <c r="K230" s="29"/>
      <c r="L230" s="29"/>
      <c r="M230" s="29"/>
      <c r="N230" s="29"/>
      <c r="O230" s="29"/>
      <c r="P230" s="29"/>
      <c r="Q230" s="29"/>
      <c r="R230" s="32"/>
      <c r="S230" s="32"/>
      <c r="T230" s="32"/>
      <c r="U230" s="29"/>
      <c r="V230" s="33"/>
      <c r="W230" s="34"/>
      <c r="X230" s="32"/>
      <c r="Y230" s="35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35"/>
      <c r="AL230" s="32"/>
      <c r="AM230" s="32"/>
      <c r="AN230" s="32"/>
      <c r="AO230" s="32"/>
      <c r="AP230" s="32"/>
      <c r="AQ230" s="35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89"/>
      <c r="BC230" s="89"/>
      <c r="BD230" s="89"/>
      <c r="BE230" s="89"/>
      <c r="BF230" s="89"/>
      <c r="BG230" s="89"/>
      <c r="BH230" s="89"/>
      <c r="BI230" s="89"/>
      <c r="BJ230" s="89"/>
      <c r="BK230" s="89"/>
      <c r="BL230" s="89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5"/>
      <c r="BX230" s="32"/>
      <c r="BY230" s="35"/>
      <c r="BZ230" s="32"/>
    </row>
    <row r="231" spans="1:78" x14ac:dyDescent="0.25">
      <c r="A231" s="29"/>
      <c r="B231" s="29"/>
      <c r="C231" s="30"/>
      <c r="D231" s="28"/>
      <c r="E231" s="29"/>
      <c r="F231" s="29"/>
      <c r="G231" s="29"/>
      <c r="H231" s="29"/>
      <c r="I231" s="31"/>
      <c r="J231" s="29"/>
      <c r="K231" s="29"/>
      <c r="L231" s="29"/>
      <c r="M231" s="29"/>
      <c r="N231" s="29"/>
      <c r="O231" s="29"/>
      <c r="P231" s="29"/>
      <c r="Q231" s="29"/>
      <c r="R231" s="32"/>
      <c r="S231" s="32"/>
      <c r="T231" s="32"/>
      <c r="U231" s="29"/>
      <c r="V231" s="33"/>
      <c r="W231" s="34"/>
      <c r="X231" s="32"/>
      <c r="Y231" s="35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35"/>
      <c r="AL231" s="32"/>
      <c r="AM231" s="32"/>
      <c r="AN231" s="32"/>
      <c r="AO231" s="32"/>
      <c r="AP231" s="32"/>
      <c r="AQ231" s="35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89"/>
      <c r="BC231" s="89"/>
      <c r="BD231" s="89"/>
      <c r="BE231" s="89"/>
      <c r="BF231" s="89"/>
      <c r="BG231" s="89"/>
      <c r="BH231" s="89"/>
      <c r="BI231" s="89"/>
      <c r="BJ231" s="89"/>
      <c r="BK231" s="89"/>
      <c r="BL231" s="89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5"/>
      <c r="BX231" s="32"/>
      <c r="BY231" s="35"/>
      <c r="BZ231" s="32"/>
    </row>
    <row r="232" spans="1:78" x14ac:dyDescent="0.25">
      <c r="A232" s="29"/>
      <c r="B232" s="29"/>
      <c r="C232" s="30"/>
      <c r="D232" s="28"/>
      <c r="E232" s="29"/>
      <c r="F232" s="29"/>
      <c r="G232" s="29"/>
      <c r="H232" s="29"/>
      <c r="I232" s="31"/>
      <c r="J232" s="29"/>
      <c r="K232" s="29"/>
      <c r="L232" s="29"/>
      <c r="M232" s="29"/>
      <c r="N232" s="29"/>
      <c r="O232" s="29"/>
      <c r="P232" s="29"/>
      <c r="Q232" s="29"/>
      <c r="R232" s="32"/>
      <c r="S232" s="32"/>
      <c r="T232" s="32"/>
      <c r="U232" s="29"/>
      <c r="V232" s="33"/>
      <c r="W232" s="34"/>
      <c r="X232" s="32"/>
      <c r="Y232" s="35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35"/>
      <c r="AL232" s="32"/>
      <c r="AM232" s="32"/>
      <c r="AN232" s="32"/>
      <c r="AO232" s="32"/>
      <c r="AP232" s="32"/>
      <c r="AQ232" s="35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89"/>
      <c r="BC232" s="89"/>
      <c r="BD232" s="89"/>
      <c r="BE232" s="89"/>
      <c r="BF232" s="89"/>
      <c r="BG232" s="89"/>
      <c r="BH232" s="89"/>
      <c r="BI232" s="89"/>
      <c r="BJ232" s="89"/>
      <c r="BK232" s="89"/>
      <c r="BL232" s="89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5"/>
      <c r="BX232" s="32"/>
      <c r="BY232" s="35"/>
      <c r="BZ232" s="32"/>
    </row>
    <row r="233" spans="1:78" x14ac:dyDescent="0.25">
      <c r="A233" s="29"/>
      <c r="B233" s="29"/>
      <c r="C233" s="30"/>
      <c r="D233" s="28"/>
      <c r="E233" s="29"/>
      <c r="F233" s="29"/>
      <c r="G233" s="29"/>
      <c r="H233" s="29"/>
      <c r="I233" s="31"/>
      <c r="J233" s="29"/>
      <c r="K233" s="29"/>
      <c r="L233" s="29"/>
      <c r="M233" s="29"/>
      <c r="N233" s="29"/>
      <c r="O233" s="29"/>
      <c r="P233" s="29"/>
      <c r="Q233" s="29"/>
      <c r="R233" s="32"/>
      <c r="S233" s="32"/>
      <c r="T233" s="32"/>
      <c r="U233" s="29"/>
      <c r="V233" s="33"/>
      <c r="W233" s="34"/>
      <c r="X233" s="32"/>
      <c r="Y233" s="35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35"/>
      <c r="AL233" s="32"/>
      <c r="AM233" s="32"/>
      <c r="AN233" s="32"/>
      <c r="AO233" s="32"/>
      <c r="AP233" s="32"/>
      <c r="AQ233" s="35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89"/>
      <c r="BC233" s="89"/>
      <c r="BD233" s="89"/>
      <c r="BE233" s="89"/>
      <c r="BF233" s="89"/>
      <c r="BG233" s="89"/>
      <c r="BH233" s="89"/>
      <c r="BI233" s="89"/>
      <c r="BJ233" s="89"/>
      <c r="BK233" s="89"/>
      <c r="BL233" s="89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5"/>
      <c r="BX233" s="32"/>
      <c r="BY233" s="35"/>
      <c r="BZ233" s="32"/>
    </row>
    <row r="234" spans="1:78" x14ac:dyDescent="0.25">
      <c r="A234" s="29"/>
      <c r="B234" s="29"/>
      <c r="C234" s="30"/>
      <c r="D234" s="28"/>
      <c r="E234" s="29"/>
      <c r="F234" s="29"/>
      <c r="G234" s="29"/>
      <c r="H234" s="29"/>
      <c r="I234" s="31"/>
      <c r="J234" s="29"/>
      <c r="K234" s="29"/>
      <c r="L234" s="29"/>
      <c r="M234" s="29"/>
      <c r="N234" s="29"/>
      <c r="O234" s="29"/>
      <c r="P234" s="29"/>
      <c r="Q234" s="29"/>
      <c r="R234" s="32"/>
      <c r="S234" s="32"/>
      <c r="T234" s="32"/>
      <c r="U234" s="29"/>
      <c r="V234" s="33"/>
      <c r="W234" s="34"/>
      <c r="X234" s="32"/>
      <c r="Y234" s="35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35"/>
      <c r="AL234" s="32"/>
      <c r="AM234" s="32"/>
      <c r="AN234" s="32"/>
      <c r="AO234" s="32"/>
      <c r="AP234" s="32"/>
      <c r="AQ234" s="3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89"/>
      <c r="BC234" s="89"/>
      <c r="BD234" s="89"/>
      <c r="BE234" s="89"/>
      <c r="BF234" s="89"/>
      <c r="BG234" s="89"/>
      <c r="BH234" s="89"/>
      <c r="BI234" s="89"/>
      <c r="BJ234" s="89"/>
      <c r="BK234" s="89"/>
      <c r="BL234" s="89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5"/>
      <c r="BX234" s="32"/>
      <c r="BY234" s="35"/>
      <c r="BZ234" s="32"/>
    </row>
    <row r="235" spans="1:78" x14ac:dyDescent="0.25">
      <c r="A235" s="29"/>
      <c r="B235" s="29"/>
      <c r="C235" s="30"/>
      <c r="D235" s="28"/>
      <c r="E235" s="29"/>
      <c r="F235" s="29"/>
      <c r="G235" s="29"/>
      <c r="H235" s="29"/>
      <c r="I235" s="31"/>
      <c r="J235" s="29"/>
      <c r="K235" s="29"/>
      <c r="L235" s="29"/>
      <c r="M235" s="29"/>
      <c r="N235" s="29"/>
      <c r="O235" s="29"/>
      <c r="P235" s="29"/>
      <c r="Q235" s="29"/>
      <c r="R235" s="32"/>
      <c r="S235" s="32"/>
      <c r="T235" s="32"/>
      <c r="U235" s="29"/>
      <c r="V235" s="33"/>
      <c r="W235" s="34"/>
      <c r="X235" s="32"/>
      <c r="Y235" s="35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35"/>
      <c r="AL235" s="32"/>
      <c r="AM235" s="32"/>
      <c r="AN235" s="32"/>
      <c r="AO235" s="32"/>
      <c r="AP235" s="32"/>
      <c r="AQ235" s="35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89"/>
      <c r="BC235" s="89"/>
      <c r="BD235" s="89"/>
      <c r="BE235" s="89"/>
      <c r="BF235" s="89"/>
      <c r="BG235" s="89"/>
      <c r="BH235" s="89"/>
      <c r="BI235" s="89"/>
      <c r="BJ235" s="89"/>
      <c r="BK235" s="89"/>
      <c r="BL235" s="89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5"/>
      <c r="BX235" s="32"/>
      <c r="BY235" s="35"/>
      <c r="BZ235" s="32"/>
    </row>
    <row r="236" spans="1:78" x14ac:dyDescent="0.25">
      <c r="A236" s="29"/>
      <c r="B236" s="29"/>
      <c r="C236" s="30"/>
      <c r="D236" s="28"/>
      <c r="E236" s="29"/>
      <c r="F236" s="29"/>
      <c r="G236" s="29"/>
      <c r="H236" s="29"/>
      <c r="I236" s="31"/>
      <c r="J236" s="29"/>
      <c r="K236" s="29"/>
      <c r="L236" s="29"/>
      <c r="M236" s="29"/>
      <c r="N236" s="29"/>
      <c r="O236" s="29"/>
      <c r="P236" s="29"/>
      <c r="Q236" s="29"/>
      <c r="R236" s="32"/>
      <c r="S236" s="32"/>
      <c r="T236" s="32"/>
      <c r="U236" s="29"/>
      <c r="V236" s="33"/>
      <c r="W236" s="34"/>
      <c r="X236" s="32"/>
      <c r="Y236" s="35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35"/>
      <c r="AL236" s="32"/>
      <c r="AM236" s="32"/>
      <c r="AN236" s="32"/>
      <c r="AO236" s="32"/>
      <c r="AP236" s="32"/>
      <c r="AQ236" s="35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89"/>
      <c r="BC236" s="89"/>
      <c r="BD236" s="89"/>
      <c r="BE236" s="89"/>
      <c r="BF236" s="89"/>
      <c r="BG236" s="89"/>
      <c r="BH236" s="89"/>
      <c r="BI236" s="89"/>
      <c r="BJ236" s="89"/>
      <c r="BK236" s="89"/>
      <c r="BL236" s="89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5"/>
      <c r="BX236" s="32"/>
      <c r="BY236" s="35"/>
      <c r="BZ236" s="32"/>
    </row>
    <row r="237" spans="1:78" x14ac:dyDescent="0.25">
      <c r="A237" s="29"/>
      <c r="B237" s="29"/>
      <c r="C237" s="30"/>
      <c r="D237" s="28"/>
      <c r="E237" s="29"/>
      <c r="F237" s="29"/>
      <c r="G237" s="29"/>
      <c r="H237" s="29"/>
      <c r="I237" s="31"/>
      <c r="J237" s="29"/>
      <c r="K237" s="29"/>
      <c r="L237" s="29"/>
      <c r="M237" s="29"/>
      <c r="N237" s="29"/>
      <c r="O237" s="29"/>
      <c r="P237" s="29"/>
      <c r="Q237" s="29"/>
      <c r="R237" s="32"/>
      <c r="S237" s="32"/>
      <c r="T237" s="32"/>
      <c r="U237" s="29"/>
      <c r="V237" s="33"/>
      <c r="W237" s="34"/>
      <c r="X237" s="32"/>
      <c r="Y237" s="35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35"/>
      <c r="AL237" s="32"/>
      <c r="AM237" s="32"/>
      <c r="AN237" s="32"/>
      <c r="AO237" s="32"/>
      <c r="AP237" s="32"/>
      <c r="AQ237" s="3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89"/>
      <c r="BC237" s="89"/>
      <c r="BD237" s="89"/>
      <c r="BE237" s="89"/>
      <c r="BF237" s="89"/>
      <c r="BG237" s="89"/>
      <c r="BH237" s="89"/>
      <c r="BI237" s="89"/>
      <c r="BJ237" s="89"/>
      <c r="BK237" s="89"/>
      <c r="BL237" s="89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5"/>
      <c r="BX237" s="32"/>
      <c r="BY237" s="35"/>
      <c r="BZ237" s="32"/>
    </row>
    <row r="238" spans="1:78" x14ac:dyDescent="0.25">
      <c r="A238" s="29"/>
      <c r="B238" s="29"/>
      <c r="C238" s="30"/>
      <c r="D238" s="28"/>
      <c r="E238" s="29"/>
      <c r="F238" s="29"/>
      <c r="G238" s="29"/>
      <c r="H238" s="29"/>
      <c r="I238" s="31"/>
      <c r="J238" s="29"/>
      <c r="K238" s="29"/>
      <c r="L238" s="29"/>
      <c r="M238" s="29"/>
      <c r="N238" s="29"/>
      <c r="O238" s="29"/>
      <c r="P238" s="29"/>
      <c r="Q238" s="29"/>
      <c r="R238" s="32"/>
      <c r="S238" s="32"/>
      <c r="T238" s="32"/>
      <c r="U238" s="29"/>
      <c r="V238" s="33"/>
      <c r="W238" s="34"/>
      <c r="X238" s="32"/>
      <c r="Y238" s="35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35"/>
      <c r="AL238" s="32"/>
      <c r="AM238" s="32"/>
      <c r="AN238" s="32"/>
      <c r="AO238" s="32"/>
      <c r="AP238" s="32"/>
      <c r="AQ238" s="35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89"/>
      <c r="BC238" s="89"/>
      <c r="BD238" s="89"/>
      <c r="BE238" s="89"/>
      <c r="BF238" s="89"/>
      <c r="BG238" s="89"/>
      <c r="BH238" s="89"/>
      <c r="BI238" s="89"/>
      <c r="BJ238" s="89"/>
      <c r="BK238" s="89"/>
      <c r="BL238" s="89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5"/>
      <c r="BX238" s="32"/>
      <c r="BY238" s="35"/>
      <c r="BZ238" s="32"/>
    </row>
    <row r="239" spans="1:78" x14ac:dyDescent="0.25">
      <c r="A239" s="29"/>
      <c r="B239" s="29"/>
      <c r="C239" s="30"/>
      <c r="D239" s="28"/>
      <c r="E239" s="29"/>
      <c r="F239" s="29"/>
      <c r="G239" s="29"/>
      <c r="H239" s="29"/>
      <c r="I239" s="31"/>
      <c r="J239" s="29"/>
      <c r="K239" s="29"/>
      <c r="L239" s="29"/>
      <c r="M239" s="29"/>
      <c r="N239" s="29"/>
      <c r="O239" s="29"/>
      <c r="P239" s="29"/>
      <c r="Q239" s="29"/>
      <c r="R239" s="32"/>
      <c r="S239" s="32"/>
      <c r="T239" s="32"/>
      <c r="U239" s="29"/>
      <c r="V239" s="33"/>
      <c r="W239" s="34"/>
      <c r="X239" s="32"/>
      <c r="Y239" s="35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35"/>
      <c r="AL239" s="32"/>
      <c r="AM239" s="32"/>
      <c r="AN239" s="32"/>
      <c r="AO239" s="32"/>
      <c r="AP239" s="32"/>
      <c r="AQ239" s="35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89"/>
      <c r="BC239" s="89"/>
      <c r="BD239" s="89"/>
      <c r="BE239" s="89"/>
      <c r="BF239" s="89"/>
      <c r="BG239" s="89"/>
      <c r="BH239" s="89"/>
      <c r="BI239" s="89"/>
      <c r="BJ239" s="89"/>
      <c r="BK239" s="89"/>
      <c r="BL239" s="89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5"/>
      <c r="BX239" s="32"/>
      <c r="BY239" s="35"/>
      <c r="BZ239" s="32"/>
    </row>
    <row r="240" spans="1:78" x14ac:dyDescent="0.25">
      <c r="A240" s="29"/>
      <c r="B240" s="29"/>
      <c r="C240" s="30"/>
      <c r="D240" s="28"/>
      <c r="E240" s="29"/>
      <c r="F240" s="29"/>
      <c r="G240" s="29"/>
      <c r="H240" s="29"/>
      <c r="I240" s="31"/>
      <c r="J240" s="29"/>
      <c r="K240" s="29"/>
      <c r="L240" s="29"/>
      <c r="M240" s="29"/>
      <c r="N240" s="29"/>
      <c r="O240" s="29"/>
      <c r="P240" s="29"/>
      <c r="Q240" s="29"/>
      <c r="R240" s="32"/>
      <c r="S240" s="32"/>
      <c r="T240" s="32"/>
      <c r="U240" s="29"/>
      <c r="V240" s="33"/>
      <c r="W240" s="34"/>
      <c r="X240" s="32"/>
      <c r="Y240" s="35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35"/>
      <c r="AL240" s="32"/>
      <c r="AM240" s="32"/>
      <c r="AN240" s="32"/>
      <c r="AO240" s="32"/>
      <c r="AP240" s="32"/>
      <c r="AQ240" s="35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89"/>
      <c r="BC240" s="89"/>
      <c r="BD240" s="89"/>
      <c r="BE240" s="89"/>
      <c r="BF240" s="89"/>
      <c r="BG240" s="89"/>
      <c r="BH240" s="89"/>
      <c r="BI240" s="89"/>
      <c r="BJ240" s="89"/>
      <c r="BK240" s="89"/>
      <c r="BL240" s="89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5"/>
      <c r="BX240" s="32"/>
      <c r="BY240" s="35"/>
      <c r="BZ240" s="32"/>
    </row>
    <row r="241" spans="1:78" x14ac:dyDescent="0.25">
      <c r="A241" s="29"/>
      <c r="B241" s="29"/>
      <c r="C241" s="30"/>
      <c r="D241" s="28"/>
      <c r="E241" s="29"/>
      <c r="F241" s="29"/>
      <c r="G241" s="29"/>
      <c r="H241" s="29"/>
      <c r="I241" s="31"/>
      <c r="J241" s="29"/>
      <c r="K241" s="29"/>
      <c r="L241" s="29"/>
      <c r="M241" s="29"/>
      <c r="N241" s="29"/>
      <c r="O241" s="29"/>
      <c r="P241" s="29"/>
      <c r="Q241" s="29"/>
      <c r="R241" s="32"/>
      <c r="S241" s="32"/>
      <c r="T241" s="32"/>
      <c r="U241" s="29"/>
      <c r="V241" s="33"/>
      <c r="W241" s="34"/>
      <c r="X241" s="32"/>
      <c r="Y241" s="35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35"/>
      <c r="AL241" s="32"/>
      <c r="AM241" s="32"/>
      <c r="AN241" s="32"/>
      <c r="AO241" s="32"/>
      <c r="AP241" s="32"/>
      <c r="AQ241" s="35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89"/>
      <c r="BC241" s="89"/>
      <c r="BD241" s="89"/>
      <c r="BE241" s="89"/>
      <c r="BF241" s="89"/>
      <c r="BG241" s="89"/>
      <c r="BH241" s="89"/>
      <c r="BI241" s="89"/>
      <c r="BJ241" s="89"/>
      <c r="BK241" s="89"/>
      <c r="BL241" s="89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5"/>
      <c r="BX241" s="32"/>
      <c r="BY241" s="35"/>
      <c r="BZ241" s="32"/>
    </row>
    <row r="242" spans="1:78" x14ac:dyDescent="0.25">
      <c r="A242" s="29"/>
      <c r="B242" s="29"/>
      <c r="C242" s="30"/>
      <c r="D242" s="28"/>
      <c r="E242" s="29"/>
      <c r="F242" s="29"/>
      <c r="G242" s="29"/>
      <c r="H242" s="29"/>
      <c r="I242" s="31"/>
      <c r="J242" s="29"/>
      <c r="K242" s="29"/>
      <c r="L242" s="29"/>
      <c r="M242" s="29"/>
      <c r="N242" s="29"/>
      <c r="O242" s="29"/>
      <c r="P242" s="29"/>
      <c r="Q242" s="29"/>
      <c r="R242" s="32"/>
      <c r="S242" s="32"/>
      <c r="T242" s="32"/>
      <c r="U242" s="29"/>
      <c r="V242" s="33"/>
      <c r="W242" s="34"/>
      <c r="X242" s="32"/>
      <c r="Y242" s="35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35"/>
      <c r="AL242" s="32"/>
      <c r="AM242" s="32"/>
      <c r="AN242" s="32"/>
      <c r="AO242" s="32"/>
      <c r="AP242" s="32"/>
      <c r="AQ242" s="35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89"/>
      <c r="BC242" s="89"/>
      <c r="BD242" s="89"/>
      <c r="BE242" s="89"/>
      <c r="BF242" s="89"/>
      <c r="BG242" s="89"/>
      <c r="BH242" s="89"/>
      <c r="BI242" s="89"/>
      <c r="BJ242" s="89"/>
      <c r="BK242" s="89"/>
      <c r="BL242" s="89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5"/>
      <c r="BX242" s="32"/>
      <c r="BY242" s="35"/>
      <c r="BZ242" s="32"/>
    </row>
    <row r="243" spans="1:78" x14ac:dyDescent="0.25">
      <c r="A243" s="29"/>
      <c r="B243" s="29"/>
      <c r="C243" s="30"/>
      <c r="D243" s="28"/>
      <c r="E243" s="29"/>
      <c r="F243" s="29"/>
      <c r="G243" s="29"/>
      <c r="H243" s="29"/>
      <c r="I243" s="31"/>
      <c r="J243" s="29"/>
      <c r="K243" s="29"/>
      <c r="L243" s="29"/>
      <c r="M243" s="29"/>
      <c r="N243" s="29"/>
      <c r="O243" s="29"/>
      <c r="P243" s="29"/>
      <c r="Q243" s="29"/>
      <c r="R243" s="32"/>
      <c r="S243" s="32"/>
      <c r="T243" s="32"/>
      <c r="U243" s="29"/>
      <c r="V243" s="33"/>
      <c r="W243" s="34"/>
      <c r="X243" s="32"/>
      <c r="Y243" s="35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35"/>
      <c r="AL243" s="32"/>
      <c r="AM243" s="32"/>
      <c r="AN243" s="32"/>
      <c r="AO243" s="32"/>
      <c r="AP243" s="32"/>
      <c r="AQ243" s="35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89"/>
      <c r="BC243" s="89"/>
      <c r="BD243" s="89"/>
      <c r="BE243" s="89"/>
      <c r="BF243" s="89"/>
      <c r="BG243" s="89"/>
      <c r="BH243" s="89"/>
      <c r="BI243" s="89"/>
      <c r="BJ243" s="89"/>
      <c r="BK243" s="89"/>
      <c r="BL243" s="89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5"/>
      <c r="BX243" s="32"/>
      <c r="BY243" s="35"/>
      <c r="BZ243" s="32"/>
    </row>
    <row r="244" spans="1:78" x14ac:dyDescent="0.25">
      <c r="A244" s="29"/>
      <c r="B244" s="29"/>
      <c r="C244" s="30"/>
      <c r="D244" s="28"/>
      <c r="E244" s="29"/>
      <c r="F244" s="29"/>
      <c r="G244" s="29"/>
      <c r="H244" s="29"/>
      <c r="I244" s="31"/>
      <c r="J244" s="29"/>
      <c r="K244" s="29"/>
      <c r="L244" s="29"/>
      <c r="M244" s="29"/>
      <c r="N244" s="29"/>
      <c r="O244" s="29"/>
      <c r="P244" s="29"/>
      <c r="Q244" s="29"/>
      <c r="R244" s="32"/>
      <c r="S244" s="32"/>
      <c r="T244" s="32"/>
      <c r="U244" s="29"/>
      <c r="V244" s="33"/>
      <c r="W244" s="34"/>
      <c r="X244" s="32"/>
      <c r="Y244" s="35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35"/>
      <c r="AL244" s="32"/>
      <c r="AM244" s="32"/>
      <c r="AN244" s="32"/>
      <c r="AO244" s="32"/>
      <c r="AP244" s="32"/>
      <c r="AQ244" s="3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89"/>
      <c r="BC244" s="89"/>
      <c r="BD244" s="89"/>
      <c r="BE244" s="89"/>
      <c r="BF244" s="89"/>
      <c r="BG244" s="89"/>
      <c r="BH244" s="89"/>
      <c r="BI244" s="89"/>
      <c r="BJ244" s="89"/>
      <c r="BK244" s="89"/>
      <c r="BL244" s="89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5"/>
      <c r="BX244" s="32"/>
      <c r="BY244" s="35"/>
      <c r="BZ244" s="32"/>
    </row>
    <row r="245" spans="1:78" x14ac:dyDescent="0.25">
      <c r="A245" s="29"/>
      <c r="B245" s="29"/>
      <c r="C245" s="30"/>
      <c r="D245" s="28"/>
      <c r="E245" s="29"/>
      <c r="F245" s="29"/>
      <c r="G245" s="29"/>
      <c r="H245" s="29"/>
      <c r="I245" s="31"/>
      <c r="J245" s="29"/>
      <c r="K245" s="29"/>
      <c r="L245" s="29"/>
      <c r="M245" s="29"/>
      <c r="N245" s="29"/>
      <c r="O245" s="29"/>
      <c r="P245" s="29"/>
      <c r="Q245" s="29"/>
      <c r="R245" s="32"/>
      <c r="S245" s="32"/>
      <c r="T245" s="32"/>
      <c r="U245" s="29"/>
      <c r="V245" s="33"/>
      <c r="W245" s="34"/>
      <c r="X245" s="32"/>
      <c r="Y245" s="35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35"/>
      <c r="AL245" s="32"/>
      <c r="AM245" s="32"/>
      <c r="AN245" s="32"/>
      <c r="AO245" s="32"/>
      <c r="AP245" s="32"/>
      <c r="AQ245" s="35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89"/>
      <c r="BC245" s="89"/>
      <c r="BD245" s="89"/>
      <c r="BE245" s="89"/>
      <c r="BF245" s="89"/>
      <c r="BG245" s="89"/>
      <c r="BH245" s="89"/>
      <c r="BI245" s="89"/>
      <c r="BJ245" s="89"/>
      <c r="BK245" s="89"/>
      <c r="BL245" s="89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5"/>
      <c r="BX245" s="32"/>
      <c r="BY245" s="35"/>
      <c r="BZ245" s="32"/>
    </row>
    <row r="246" spans="1:78" x14ac:dyDescent="0.25">
      <c r="A246" s="29"/>
      <c r="B246" s="29"/>
      <c r="C246" s="30"/>
      <c r="D246" s="28"/>
      <c r="E246" s="29"/>
      <c r="F246" s="29"/>
      <c r="G246" s="29"/>
      <c r="H246" s="29"/>
      <c r="I246" s="31"/>
      <c r="J246" s="29"/>
      <c r="K246" s="29"/>
      <c r="L246" s="29"/>
      <c r="M246" s="29"/>
      <c r="N246" s="29"/>
      <c r="O246" s="29"/>
      <c r="P246" s="29"/>
      <c r="Q246" s="29"/>
      <c r="R246" s="32"/>
      <c r="S246" s="32"/>
      <c r="T246" s="32"/>
      <c r="U246" s="29"/>
      <c r="V246" s="33"/>
      <c r="W246" s="34"/>
      <c r="X246" s="32"/>
      <c r="Y246" s="35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35"/>
      <c r="AL246" s="32"/>
      <c r="AM246" s="32"/>
      <c r="AN246" s="32"/>
      <c r="AO246" s="32"/>
      <c r="AP246" s="32"/>
      <c r="AQ246" s="35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89"/>
      <c r="BC246" s="89"/>
      <c r="BD246" s="89"/>
      <c r="BE246" s="89"/>
      <c r="BF246" s="89"/>
      <c r="BG246" s="89"/>
      <c r="BH246" s="89"/>
      <c r="BI246" s="89"/>
      <c r="BJ246" s="89"/>
      <c r="BK246" s="89"/>
      <c r="BL246" s="89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5"/>
      <c r="BX246" s="32"/>
      <c r="BY246" s="35"/>
      <c r="BZ246" s="32"/>
    </row>
    <row r="247" spans="1:78" x14ac:dyDescent="0.25">
      <c r="A247" s="29"/>
      <c r="B247" s="29"/>
      <c r="C247" s="30"/>
      <c r="D247" s="28"/>
      <c r="E247" s="29"/>
      <c r="F247" s="29"/>
      <c r="G247" s="29"/>
      <c r="H247" s="29"/>
      <c r="I247" s="31"/>
      <c r="J247" s="29"/>
      <c r="K247" s="29"/>
      <c r="L247" s="29"/>
      <c r="M247" s="29"/>
      <c r="N247" s="29"/>
      <c r="O247" s="29"/>
      <c r="P247" s="29"/>
      <c r="Q247" s="29"/>
      <c r="R247" s="32"/>
      <c r="S247" s="32"/>
      <c r="T247" s="32"/>
      <c r="U247" s="29"/>
      <c r="V247" s="33"/>
      <c r="W247" s="34"/>
      <c r="X247" s="32"/>
      <c r="Y247" s="35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35"/>
      <c r="AL247" s="32"/>
      <c r="AM247" s="32"/>
      <c r="AN247" s="32"/>
      <c r="AO247" s="32"/>
      <c r="AP247" s="32"/>
      <c r="AQ247" s="3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89"/>
      <c r="BC247" s="89"/>
      <c r="BD247" s="89"/>
      <c r="BE247" s="89"/>
      <c r="BF247" s="89"/>
      <c r="BG247" s="89"/>
      <c r="BH247" s="89"/>
      <c r="BI247" s="89"/>
      <c r="BJ247" s="89"/>
      <c r="BK247" s="89"/>
      <c r="BL247" s="89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5"/>
      <c r="BX247" s="32"/>
      <c r="BY247" s="35"/>
      <c r="BZ247" s="32"/>
    </row>
    <row r="248" spans="1:78" x14ac:dyDescent="0.25">
      <c r="A248" s="29"/>
      <c r="B248" s="29"/>
      <c r="C248" s="30"/>
      <c r="D248" s="28"/>
      <c r="E248" s="29"/>
      <c r="F248" s="29"/>
      <c r="G248" s="29"/>
      <c r="H248" s="29"/>
      <c r="I248" s="31"/>
      <c r="J248" s="29"/>
      <c r="K248" s="29"/>
      <c r="L248" s="29"/>
      <c r="M248" s="29"/>
      <c r="N248" s="29"/>
      <c r="O248" s="29"/>
      <c r="P248" s="29"/>
      <c r="Q248" s="29"/>
      <c r="R248" s="32"/>
      <c r="S248" s="32"/>
      <c r="T248" s="32"/>
      <c r="U248" s="29"/>
      <c r="V248" s="33"/>
      <c r="W248" s="34"/>
      <c r="X248" s="32"/>
      <c r="Y248" s="35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35"/>
      <c r="AL248" s="32"/>
      <c r="AM248" s="32"/>
      <c r="AN248" s="32"/>
      <c r="AO248" s="32"/>
      <c r="AP248" s="32"/>
      <c r="AQ248" s="35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89"/>
      <c r="BC248" s="89"/>
      <c r="BD248" s="89"/>
      <c r="BE248" s="89"/>
      <c r="BF248" s="89"/>
      <c r="BG248" s="89"/>
      <c r="BH248" s="89"/>
      <c r="BI248" s="89"/>
      <c r="BJ248" s="89"/>
      <c r="BK248" s="89"/>
      <c r="BL248" s="89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5"/>
      <c r="BX248" s="32"/>
      <c r="BY248" s="35"/>
      <c r="BZ248" s="32"/>
    </row>
    <row r="249" spans="1:78" x14ac:dyDescent="0.25">
      <c r="A249" s="29"/>
      <c r="B249" s="29"/>
      <c r="C249" s="30"/>
      <c r="D249" s="28"/>
      <c r="E249" s="29"/>
      <c r="F249" s="29"/>
      <c r="G249" s="29"/>
      <c r="H249" s="29"/>
      <c r="I249" s="31"/>
      <c r="J249" s="29"/>
      <c r="K249" s="29"/>
      <c r="L249" s="29"/>
      <c r="M249" s="29"/>
      <c r="N249" s="29"/>
      <c r="O249" s="29"/>
      <c r="P249" s="29"/>
      <c r="Q249" s="29"/>
      <c r="R249" s="32"/>
      <c r="S249" s="32"/>
      <c r="T249" s="32"/>
      <c r="U249" s="29"/>
      <c r="V249" s="33"/>
      <c r="W249" s="34"/>
      <c r="X249" s="32"/>
      <c r="Y249" s="35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35"/>
      <c r="AL249" s="32"/>
      <c r="AM249" s="32"/>
      <c r="AN249" s="32"/>
      <c r="AO249" s="32"/>
      <c r="AP249" s="32"/>
      <c r="AQ249" s="35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89"/>
      <c r="BC249" s="89"/>
      <c r="BD249" s="89"/>
      <c r="BE249" s="89"/>
      <c r="BF249" s="89"/>
      <c r="BG249" s="89"/>
      <c r="BH249" s="89"/>
      <c r="BI249" s="89"/>
      <c r="BJ249" s="89"/>
      <c r="BK249" s="89"/>
      <c r="BL249" s="89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5"/>
      <c r="BX249" s="32"/>
      <c r="BY249" s="35"/>
      <c r="BZ249" s="32"/>
    </row>
    <row r="250" spans="1:78" x14ac:dyDescent="0.25">
      <c r="A250" s="29"/>
      <c r="B250" s="29"/>
      <c r="C250" s="30"/>
      <c r="D250" s="28"/>
      <c r="E250" s="29"/>
      <c r="F250" s="29"/>
      <c r="G250" s="29"/>
      <c r="H250" s="29"/>
      <c r="I250" s="31"/>
      <c r="J250" s="29"/>
      <c r="K250" s="29"/>
      <c r="L250" s="29"/>
      <c r="M250" s="29"/>
      <c r="N250" s="29"/>
      <c r="O250" s="29"/>
      <c r="P250" s="29"/>
      <c r="Q250" s="29"/>
      <c r="R250" s="32"/>
      <c r="S250" s="32"/>
      <c r="T250" s="32"/>
      <c r="U250" s="29"/>
      <c r="V250" s="33"/>
      <c r="W250" s="34"/>
      <c r="X250" s="32"/>
      <c r="Y250" s="35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35"/>
      <c r="AL250" s="32"/>
      <c r="AM250" s="32"/>
      <c r="AN250" s="32"/>
      <c r="AO250" s="32"/>
      <c r="AP250" s="32"/>
      <c r="AQ250" s="35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89"/>
      <c r="BC250" s="89"/>
      <c r="BD250" s="89"/>
      <c r="BE250" s="89"/>
      <c r="BF250" s="89"/>
      <c r="BG250" s="89"/>
      <c r="BH250" s="89"/>
      <c r="BI250" s="89"/>
      <c r="BJ250" s="89"/>
      <c r="BK250" s="89"/>
      <c r="BL250" s="89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5"/>
      <c r="BX250" s="32"/>
      <c r="BY250" s="35"/>
      <c r="BZ250" s="32"/>
    </row>
    <row r="251" spans="1:78" x14ac:dyDescent="0.25">
      <c r="A251" s="29"/>
      <c r="B251" s="29"/>
      <c r="C251" s="30"/>
      <c r="D251" s="28"/>
      <c r="E251" s="29"/>
      <c r="F251" s="29"/>
      <c r="G251" s="29"/>
      <c r="H251" s="29"/>
      <c r="I251" s="31"/>
      <c r="J251" s="29"/>
      <c r="K251" s="29"/>
      <c r="L251" s="29"/>
      <c r="M251" s="29"/>
      <c r="N251" s="29"/>
      <c r="O251" s="29"/>
      <c r="P251" s="29"/>
      <c r="Q251" s="29"/>
      <c r="R251" s="32"/>
      <c r="S251" s="32"/>
      <c r="T251" s="32"/>
      <c r="U251" s="29"/>
      <c r="V251" s="33"/>
      <c r="W251" s="34"/>
      <c r="X251" s="32"/>
      <c r="Y251" s="35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35"/>
      <c r="AL251" s="32"/>
      <c r="AM251" s="32"/>
      <c r="AN251" s="32"/>
      <c r="AO251" s="32"/>
      <c r="AP251" s="32"/>
      <c r="AQ251" s="35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89"/>
      <c r="BC251" s="89"/>
      <c r="BD251" s="89"/>
      <c r="BE251" s="89"/>
      <c r="BF251" s="89"/>
      <c r="BG251" s="89"/>
      <c r="BH251" s="89"/>
      <c r="BI251" s="89"/>
      <c r="BJ251" s="89"/>
      <c r="BK251" s="89"/>
      <c r="BL251" s="89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5"/>
      <c r="BX251" s="32"/>
      <c r="BY251" s="35"/>
      <c r="BZ251" s="32"/>
    </row>
    <row r="252" spans="1:78" x14ac:dyDescent="0.25">
      <c r="A252" s="29"/>
      <c r="B252" s="29"/>
      <c r="C252" s="30"/>
      <c r="D252" s="28"/>
      <c r="E252" s="29"/>
      <c r="F252" s="29"/>
      <c r="G252" s="29"/>
      <c r="H252" s="29"/>
      <c r="I252" s="31"/>
      <c r="J252" s="29"/>
      <c r="K252" s="29"/>
      <c r="L252" s="29"/>
      <c r="M252" s="29"/>
      <c r="N252" s="29"/>
      <c r="O252" s="29"/>
      <c r="P252" s="29"/>
      <c r="Q252" s="29"/>
      <c r="R252" s="32"/>
      <c r="S252" s="32"/>
      <c r="T252" s="32"/>
      <c r="U252" s="29"/>
      <c r="V252" s="33"/>
      <c r="W252" s="34"/>
      <c r="X252" s="32"/>
      <c r="Y252" s="35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35"/>
      <c r="AL252" s="32"/>
      <c r="AM252" s="32"/>
      <c r="AN252" s="32"/>
      <c r="AO252" s="32"/>
      <c r="AP252" s="32"/>
      <c r="AQ252" s="35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89"/>
      <c r="BC252" s="89"/>
      <c r="BD252" s="89"/>
      <c r="BE252" s="89"/>
      <c r="BF252" s="89"/>
      <c r="BG252" s="89"/>
      <c r="BH252" s="89"/>
      <c r="BI252" s="89"/>
      <c r="BJ252" s="89"/>
      <c r="BK252" s="89"/>
      <c r="BL252" s="89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5"/>
      <c r="BX252" s="32"/>
      <c r="BY252" s="35"/>
      <c r="BZ252" s="32"/>
    </row>
    <row r="253" spans="1:78" x14ac:dyDescent="0.25">
      <c r="A253" s="29"/>
      <c r="B253" s="29"/>
      <c r="C253" s="30"/>
      <c r="D253" s="28"/>
      <c r="E253" s="29"/>
      <c r="F253" s="29"/>
      <c r="G253" s="29"/>
      <c r="H253" s="29"/>
      <c r="I253" s="31"/>
      <c r="J253" s="29"/>
      <c r="K253" s="29"/>
      <c r="L253" s="29"/>
      <c r="M253" s="29"/>
      <c r="N253" s="29"/>
      <c r="O253" s="29"/>
      <c r="P253" s="29"/>
      <c r="Q253" s="29"/>
      <c r="R253" s="32"/>
      <c r="S253" s="32"/>
      <c r="T253" s="32"/>
      <c r="U253" s="29"/>
      <c r="V253" s="33"/>
      <c r="W253" s="34"/>
      <c r="X253" s="32"/>
      <c r="Y253" s="35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35"/>
      <c r="AL253" s="32"/>
      <c r="AM253" s="32"/>
      <c r="AN253" s="32"/>
      <c r="AO253" s="32"/>
      <c r="AP253" s="32"/>
      <c r="AQ253" s="35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89"/>
      <c r="BC253" s="89"/>
      <c r="BD253" s="89"/>
      <c r="BE253" s="89"/>
      <c r="BF253" s="89"/>
      <c r="BG253" s="89"/>
      <c r="BH253" s="89"/>
      <c r="BI253" s="89"/>
      <c r="BJ253" s="89"/>
      <c r="BK253" s="89"/>
      <c r="BL253" s="89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5"/>
      <c r="BX253" s="32"/>
      <c r="BY253" s="35"/>
      <c r="BZ253" s="32"/>
    </row>
    <row r="254" spans="1:78" x14ac:dyDescent="0.25">
      <c r="A254" s="29"/>
      <c r="B254" s="29"/>
      <c r="C254" s="30"/>
      <c r="D254" s="28"/>
      <c r="E254" s="29"/>
      <c r="F254" s="29"/>
      <c r="G254" s="29"/>
      <c r="H254" s="29"/>
      <c r="I254" s="31"/>
      <c r="J254" s="29"/>
      <c r="K254" s="29"/>
      <c r="L254" s="29"/>
      <c r="M254" s="29"/>
      <c r="N254" s="29"/>
      <c r="O254" s="29"/>
      <c r="P254" s="29"/>
      <c r="Q254" s="29"/>
      <c r="R254" s="32"/>
      <c r="S254" s="32"/>
      <c r="T254" s="32"/>
      <c r="U254" s="29"/>
      <c r="V254" s="33"/>
      <c r="W254" s="34"/>
      <c r="X254" s="32"/>
      <c r="Y254" s="35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35"/>
      <c r="AL254" s="32"/>
      <c r="AM254" s="32"/>
      <c r="AN254" s="32"/>
      <c r="AO254" s="32"/>
      <c r="AP254" s="32"/>
      <c r="AQ254" s="3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89"/>
      <c r="BC254" s="89"/>
      <c r="BD254" s="89"/>
      <c r="BE254" s="89"/>
      <c r="BF254" s="89"/>
      <c r="BG254" s="89"/>
      <c r="BH254" s="89"/>
      <c r="BI254" s="89"/>
      <c r="BJ254" s="89"/>
      <c r="BK254" s="89"/>
      <c r="BL254" s="89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5"/>
      <c r="BX254" s="32"/>
      <c r="BY254" s="35"/>
      <c r="BZ254" s="32"/>
    </row>
    <row r="255" spans="1:78" x14ac:dyDescent="0.25">
      <c r="A255" s="29"/>
      <c r="B255" s="29"/>
      <c r="C255" s="30"/>
      <c r="D255" s="28"/>
      <c r="E255" s="29"/>
      <c r="F255" s="29"/>
      <c r="G255" s="29"/>
      <c r="H255" s="29"/>
      <c r="I255" s="31"/>
      <c r="J255" s="29"/>
      <c r="K255" s="29"/>
      <c r="L255" s="29"/>
      <c r="M255" s="29"/>
      <c r="N255" s="29"/>
      <c r="O255" s="29"/>
      <c r="P255" s="29"/>
      <c r="Q255" s="29"/>
      <c r="R255" s="32"/>
      <c r="S255" s="32"/>
      <c r="T255" s="32"/>
      <c r="U255" s="29"/>
      <c r="V255" s="33"/>
      <c r="W255" s="34"/>
      <c r="X255" s="32"/>
      <c r="Y255" s="35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35"/>
      <c r="AL255" s="32"/>
      <c r="AM255" s="32"/>
      <c r="AN255" s="32"/>
      <c r="AO255" s="32"/>
      <c r="AP255" s="32"/>
      <c r="AQ255" s="35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89"/>
      <c r="BC255" s="89"/>
      <c r="BD255" s="89"/>
      <c r="BE255" s="89"/>
      <c r="BF255" s="89"/>
      <c r="BG255" s="89"/>
      <c r="BH255" s="89"/>
      <c r="BI255" s="89"/>
      <c r="BJ255" s="89"/>
      <c r="BK255" s="89"/>
      <c r="BL255" s="89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5"/>
      <c r="BX255" s="32"/>
      <c r="BY255" s="35"/>
      <c r="BZ255" s="32"/>
    </row>
    <row r="256" spans="1:78" x14ac:dyDescent="0.25">
      <c r="A256" s="29"/>
      <c r="B256" s="29"/>
      <c r="C256" s="30"/>
      <c r="D256" s="28"/>
      <c r="E256" s="29"/>
      <c r="F256" s="29"/>
      <c r="G256" s="29"/>
      <c r="H256" s="29"/>
      <c r="I256" s="31"/>
      <c r="J256" s="29"/>
      <c r="K256" s="29"/>
      <c r="L256" s="29"/>
      <c r="M256" s="29"/>
      <c r="N256" s="29"/>
      <c r="O256" s="29"/>
      <c r="P256" s="29"/>
      <c r="Q256" s="29"/>
      <c r="R256" s="32"/>
      <c r="S256" s="32"/>
      <c r="T256" s="32"/>
      <c r="U256" s="29"/>
      <c r="V256" s="33"/>
      <c r="W256" s="34"/>
      <c r="X256" s="32"/>
      <c r="Y256" s="35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35"/>
      <c r="AL256" s="32"/>
      <c r="AM256" s="32"/>
      <c r="AN256" s="32"/>
      <c r="AO256" s="32"/>
      <c r="AP256" s="32"/>
      <c r="AQ256" s="35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89"/>
      <c r="BC256" s="89"/>
      <c r="BD256" s="89"/>
      <c r="BE256" s="89"/>
      <c r="BF256" s="89"/>
      <c r="BG256" s="89"/>
      <c r="BH256" s="89"/>
      <c r="BI256" s="89"/>
      <c r="BJ256" s="89"/>
      <c r="BK256" s="89"/>
      <c r="BL256" s="89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5"/>
      <c r="BX256" s="32"/>
      <c r="BY256" s="35"/>
      <c r="BZ256" s="32"/>
    </row>
    <row r="257" spans="1:78" x14ac:dyDescent="0.25">
      <c r="A257" s="29"/>
      <c r="B257" s="29"/>
      <c r="C257" s="30"/>
      <c r="D257" s="28"/>
      <c r="E257" s="29"/>
      <c r="F257" s="29"/>
      <c r="G257" s="29"/>
      <c r="H257" s="29"/>
      <c r="I257" s="31"/>
      <c r="J257" s="29"/>
      <c r="K257" s="29"/>
      <c r="L257" s="29"/>
      <c r="M257" s="29"/>
      <c r="N257" s="29"/>
      <c r="O257" s="29"/>
      <c r="P257" s="29"/>
      <c r="Q257" s="29"/>
      <c r="R257" s="32"/>
      <c r="S257" s="32"/>
      <c r="T257" s="32"/>
      <c r="U257" s="29"/>
      <c r="V257" s="33"/>
      <c r="W257" s="34"/>
      <c r="X257" s="32"/>
      <c r="Y257" s="35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35"/>
      <c r="AL257" s="32"/>
      <c r="AM257" s="32"/>
      <c r="AN257" s="32"/>
      <c r="AO257" s="32"/>
      <c r="AP257" s="32"/>
      <c r="AQ257" s="35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89"/>
      <c r="BC257" s="89"/>
      <c r="BD257" s="89"/>
      <c r="BE257" s="89"/>
      <c r="BF257" s="89"/>
      <c r="BG257" s="89"/>
      <c r="BH257" s="89"/>
      <c r="BI257" s="89"/>
      <c r="BJ257" s="89"/>
      <c r="BK257" s="89"/>
      <c r="BL257" s="89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5"/>
      <c r="BX257" s="32"/>
      <c r="BY257" s="35"/>
      <c r="BZ257" s="32"/>
    </row>
    <row r="258" spans="1:78" x14ac:dyDescent="0.25">
      <c r="A258" s="29"/>
      <c r="B258" s="29"/>
      <c r="C258" s="30"/>
      <c r="D258" s="28"/>
      <c r="E258" s="29"/>
      <c r="F258" s="29"/>
      <c r="G258" s="29"/>
      <c r="H258" s="29"/>
      <c r="I258" s="31"/>
      <c r="J258" s="29"/>
      <c r="K258" s="29"/>
      <c r="L258" s="29"/>
      <c r="M258" s="29"/>
      <c r="N258" s="29"/>
      <c r="O258" s="29"/>
      <c r="P258" s="29"/>
      <c r="Q258" s="29"/>
      <c r="R258" s="32"/>
      <c r="S258" s="32"/>
      <c r="T258" s="32"/>
      <c r="U258" s="29"/>
      <c r="V258" s="33"/>
      <c r="W258" s="34"/>
      <c r="X258" s="32"/>
      <c r="Y258" s="35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35"/>
      <c r="AL258" s="32"/>
      <c r="AM258" s="32"/>
      <c r="AN258" s="32"/>
      <c r="AO258" s="32"/>
      <c r="AP258" s="32"/>
      <c r="AQ258" s="35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89"/>
      <c r="BC258" s="89"/>
      <c r="BD258" s="89"/>
      <c r="BE258" s="89"/>
      <c r="BF258" s="89"/>
      <c r="BG258" s="89"/>
      <c r="BH258" s="89"/>
      <c r="BI258" s="89"/>
      <c r="BJ258" s="89"/>
      <c r="BK258" s="89"/>
      <c r="BL258" s="89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5"/>
      <c r="BX258" s="32"/>
      <c r="BY258" s="35"/>
      <c r="BZ258" s="32"/>
    </row>
    <row r="259" spans="1:78" x14ac:dyDescent="0.25">
      <c r="A259" s="29"/>
      <c r="B259" s="29"/>
      <c r="C259" s="30"/>
      <c r="D259" s="28"/>
      <c r="E259" s="29"/>
      <c r="F259" s="29"/>
      <c r="G259" s="29"/>
      <c r="H259" s="29"/>
      <c r="I259" s="31"/>
      <c r="J259" s="29"/>
      <c r="K259" s="29"/>
      <c r="L259" s="29"/>
      <c r="M259" s="29"/>
      <c r="N259" s="29"/>
      <c r="O259" s="29"/>
      <c r="P259" s="29"/>
      <c r="Q259" s="29"/>
      <c r="R259" s="32"/>
      <c r="S259" s="32"/>
      <c r="T259" s="32"/>
      <c r="U259" s="29"/>
      <c r="V259" s="33"/>
      <c r="W259" s="34"/>
      <c r="X259" s="32"/>
      <c r="Y259" s="35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35"/>
      <c r="AL259" s="32"/>
      <c r="AM259" s="32"/>
      <c r="AN259" s="32"/>
      <c r="AO259" s="32"/>
      <c r="AP259" s="32"/>
      <c r="AQ259" s="35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89"/>
      <c r="BC259" s="89"/>
      <c r="BD259" s="89"/>
      <c r="BE259" s="89"/>
      <c r="BF259" s="89"/>
      <c r="BG259" s="89"/>
      <c r="BH259" s="89"/>
      <c r="BI259" s="89"/>
      <c r="BJ259" s="89"/>
      <c r="BK259" s="89"/>
      <c r="BL259" s="89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5"/>
      <c r="BX259" s="32"/>
      <c r="BY259" s="35"/>
      <c r="BZ259" s="32"/>
    </row>
    <row r="260" spans="1:78" x14ac:dyDescent="0.25">
      <c r="A260" s="29"/>
      <c r="B260" s="29"/>
      <c r="C260" s="30"/>
      <c r="D260" s="28"/>
      <c r="E260" s="29"/>
      <c r="F260" s="29"/>
      <c r="G260" s="29"/>
      <c r="H260" s="29"/>
      <c r="I260" s="31"/>
      <c r="J260" s="29"/>
      <c r="K260" s="29"/>
      <c r="L260" s="29"/>
      <c r="M260" s="29"/>
      <c r="N260" s="29"/>
      <c r="O260" s="29"/>
      <c r="P260" s="29"/>
      <c r="Q260" s="29"/>
      <c r="R260" s="32"/>
      <c r="S260" s="32"/>
      <c r="T260" s="32"/>
      <c r="U260" s="29"/>
      <c r="V260" s="33"/>
      <c r="W260" s="34"/>
      <c r="X260" s="32"/>
      <c r="Y260" s="35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35"/>
      <c r="AL260" s="32"/>
      <c r="AM260" s="32"/>
      <c r="AN260" s="32"/>
      <c r="AO260" s="32"/>
      <c r="AP260" s="32"/>
      <c r="AQ260" s="35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89"/>
      <c r="BC260" s="89"/>
      <c r="BD260" s="89"/>
      <c r="BE260" s="89"/>
      <c r="BF260" s="89"/>
      <c r="BG260" s="89"/>
      <c r="BH260" s="89"/>
      <c r="BI260" s="89"/>
      <c r="BJ260" s="89"/>
      <c r="BK260" s="89"/>
      <c r="BL260" s="89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5"/>
      <c r="BX260" s="32"/>
      <c r="BY260" s="35"/>
      <c r="BZ260" s="32"/>
    </row>
    <row r="261" spans="1:78" x14ac:dyDescent="0.25">
      <c r="A261" s="29"/>
      <c r="B261" s="29"/>
      <c r="C261" s="30"/>
      <c r="D261" s="28"/>
      <c r="E261" s="29"/>
      <c r="F261" s="29"/>
      <c r="G261" s="29"/>
      <c r="H261" s="29"/>
      <c r="I261" s="31"/>
      <c r="J261" s="29"/>
      <c r="K261" s="29"/>
      <c r="L261" s="29"/>
      <c r="M261" s="29"/>
      <c r="N261" s="29"/>
      <c r="O261" s="29"/>
      <c r="P261" s="29"/>
      <c r="Q261" s="29"/>
      <c r="R261" s="32"/>
      <c r="S261" s="32"/>
      <c r="T261" s="32"/>
      <c r="U261" s="29"/>
      <c r="V261" s="33"/>
      <c r="W261" s="34"/>
      <c r="X261" s="32"/>
      <c r="Y261" s="35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35"/>
      <c r="AL261" s="32"/>
      <c r="AM261" s="32"/>
      <c r="AN261" s="32"/>
      <c r="AO261" s="32"/>
      <c r="AP261" s="32"/>
      <c r="AQ261" s="35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89"/>
      <c r="BC261" s="89"/>
      <c r="BD261" s="89"/>
      <c r="BE261" s="89"/>
      <c r="BF261" s="89"/>
      <c r="BG261" s="89"/>
      <c r="BH261" s="89"/>
      <c r="BI261" s="89"/>
      <c r="BJ261" s="89"/>
      <c r="BK261" s="89"/>
      <c r="BL261" s="89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5"/>
      <c r="BX261" s="32"/>
      <c r="BY261" s="35"/>
      <c r="BZ261" s="32"/>
    </row>
    <row r="262" spans="1:78" x14ac:dyDescent="0.25">
      <c r="A262" s="29"/>
      <c r="B262" s="29"/>
      <c r="C262" s="30"/>
      <c r="D262" s="28"/>
      <c r="E262" s="29"/>
      <c r="F262" s="29"/>
      <c r="G262" s="29"/>
      <c r="H262" s="29"/>
      <c r="I262" s="31"/>
      <c r="J262" s="29"/>
      <c r="K262" s="29"/>
      <c r="L262" s="29"/>
      <c r="M262" s="29"/>
      <c r="N262" s="29"/>
      <c r="O262" s="29"/>
      <c r="P262" s="29"/>
      <c r="Q262" s="29"/>
      <c r="R262" s="32"/>
      <c r="S262" s="32"/>
      <c r="T262" s="32"/>
      <c r="U262" s="29"/>
      <c r="V262" s="33"/>
      <c r="W262" s="34"/>
      <c r="X262" s="32"/>
      <c r="Y262" s="35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35"/>
      <c r="AL262" s="32"/>
      <c r="AM262" s="32"/>
      <c r="AN262" s="32"/>
      <c r="AO262" s="32"/>
      <c r="AP262" s="32"/>
      <c r="AQ262" s="35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89"/>
      <c r="BC262" s="89"/>
      <c r="BD262" s="89"/>
      <c r="BE262" s="89"/>
      <c r="BF262" s="89"/>
      <c r="BG262" s="89"/>
      <c r="BH262" s="89"/>
      <c r="BI262" s="89"/>
      <c r="BJ262" s="89"/>
      <c r="BK262" s="89"/>
      <c r="BL262" s="89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5"/>
      <c r="BX262" s="32"/>
      <c r="BY262" s="35"/>
      <c r="BZ262" s="32"/>
    </row>
    <row r="263" spans="1:78" x14ac:dyDescent="0.25">
      <c r="A263" s="29"/>
      <c r="B263" s="29"/>
      <c r="C263" s="30"/>
      <c r="D263" s="28"/>
      <c r="E263" s="29"/>
      <c r="F263" s="29"/>
      <c r="G263" s="29"/>
      <c r="H263" s="29"/>
      <c r="I263" s="31"/>
      <c r="J263" s="29"/>
      <c r="K263" s="29"/>
      <c r="L263" s="29"/>
      <c r="M263" s="29"/>
      <c r="N263" s="29"/>
      <c r="O263" s="29"/>
      <c r="P263" s="29"/>
      <c r="Q263" s="29"/>
      <c r="R263" s="32"/>
      <c r="S263" s="32"/>
      <c r="T263" s="32"/>
      <c r="U263" s="29"/>
      <c r="V263" s="33"/>
      <c r="W263" s="34"/>
      <c r="X263" s="32"/>
      <c r="Y263" s="35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35"/>
      <c r="AL263" s="32"/>
      <c r="AM263" s="32"/>
      <c r="AN263" s="32"/>
      <c r="AO263" s="32"/>
      <c r="AP263" s="32"/>
      <c r="AQ263" s="35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89"/>
      <c r="BC263" s="89"/>
      <c r="BD263" s="89"/>
      <c r="BE263" s="89"/>
      <c r="BF263" s="89"/>
      <c r="BG263" s="89"/>
      <c r="BH263" s="89"/>
      <c r="BI263" s="89"/>
      <c r="BJ263" s="89"/>
      <c r="BK263" s="89"/>
      <c r="BL263" s="89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5"/>
      <c r="BX263" s="32"/>
      <c r="BY263" s="35"/>
      <c r="BZ263" s="32"/>
    </row>
    <row r="264" spans="1:78" x14ac:dyDescent="0.25">
      <c r="A264" s="29"/>
      <c r="B264" s="29"/>
      <c r="C264" s="30"/>
      <c r="D264" s="28"/>
      <c r="E264" s="29"/>
      <c r="F264" s="29"/>
      <c r="G264" s="29"/>
      <c r="H264" s="29"/>
      <c r="I264" s="31"/>
      <c r="J264" s="29"/>
      <c r="K264" s="29"/>
      <c r="L264" s="29"/>
      <c r="M264" s="29"/>
      <c r="N264" s="29"/>
      <c r="O264" s="29"/>
      <c r="P264" s="29"/>
      <c r="Q264" s="29"/>
      <c r="R264" s="32"/>
      <c r="S264" s="32"/>
      <c r="T264" s="32"/>
      <c r="U264" s="29"/>
      <c r="V264" s="33"/>
      <c r="W264" s="34"/>
      <c r="X264" s="32"/>
      <c r="Y264" s="35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35"/>
      <c r="AL264" s="32"/>
      <c r="AM264" s="32"/>
      <c r="AN264" s="32"/>
      <c r="AO264" s="32"/>
      <c r="AP264" s="32"/>
      <c r="AQ264" s="35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89"/>
      <c r="BC264" s="89"/>
      <c r="BD264" s="89"/>
      <c r="BE264" s="89"/>
      <c r="BF264" s="89"/>
      <c r="BG264" s="89"/>
      <c r="BH264" s="89"/>
      <c r="BI264" s="89"/>
      <c r="BJ264" s="89"/>
      <c r="BK264" s="89"/>
      <c r="BL264" s="89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5"/>
      <c r="BX264" s="32"/>
      <c r="BY264" s="35"/>
      <c r="BZ264" s="32"/>
    </row>
    <row r="265" spans="1:78" x14ac:dyDescent="0.25">
      <c r="A265" s="29"/>
      <c r="B265" s="29"/>
      <c r="C265" s="30"/>
      <c r="D265" s="28"/>
      <c r="E265" s="29"/>
      <c r="F265" s="29"/>
      <c r="G265" s="29"/>
      <c r="H265" s="29"/>
      <c r="I265" s="31"/>
      <c r="J265" s="29"/>
      <c r="K265" s="29"/>
      <c r="L265" s="29"/>
      <c r="M265" s="29"/>
      <c r="N265" s="29"/>
      <c r="O265" s="29"/>
      <c r="P265" s="29"/>
      <c r="Q265" s="29"/>
      <c r="R265" s="32"/>
      <c r="S265" s="32"/>
      <c r="T265" s="32"/>
      <c r="U265" s="29"/>
      <c r="V265" s="33"/>
      <c r="W265" s="34"/>
      <c r="X265" s="32"/>
      <c r="Y265" s="35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35"/>
      <c r="AL265" s="32"/>
      <c r="AM265" s="32"/>
      <c r="AN265" s="32"/>
      <c r="AO265" s="32"/>
      <c r="AP265" s="32"/>
      <c r="AQ265" s="35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89"/>
      <c r="BC265" s="89"/>
      <c r="BD265" s="89"/>
      <c r="BE265" s="89"/>
      <c r="BF265" s="89"/>
      <c r="BG265" s="89"/>
      <c r="BH265" s="89"/>
      <c r="BI265" s="89"/>
      <c r="BJ265" s="89"/>
      <c r="BK265" s="89"/>
      <c r="BL265" s="89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5"/>
      <c r="BX265" s="32"/>
      <c r="BY265" s="35"/>
      <c r="BZ265" s="32"/>
    </row>
    <row r="266" spans="1:78" x14ac:dyDescent="0.25">
      <c r="A266" s="29"/>
      <c r="B266" s="29"/>
      <c r="C266" s="30"/>
      <c r="D266" s="28"/>
      <c r="E266" s="29"/>
      <c r="F266" s="29"/>
      <c r="G266" s="29"/>
      <c r="H266" s="29"/>
      <c r="I266" s="31"/>
      <c r="J266" s="29"/>
      <c r="K266" s="29"/>
      <c r="L266" s="29"/>
      <c r="M266" s="29"/>
      <c r="N266" s="29"/>
      <c r="O266" s="29"/>
      <c r="P266" s="29"/>
      <c r="Q266" s="29"/>
      <c r="R266" s="32"/>
      <c r="S266" s="32"/>
      <c r="T266" s="32"/>
      <c r="U266" s="29"/>
      <c r="V266" s="33"/>
      <c r="W266" s="34"/>
      <c r="X266" s="32"/>
      <c r="Y266" s="35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35"/>
      <c r="AL266" s="32"/>
      <c r="AM266" s="32"/>
      <c r="AN266" s="32"/>
      <c r="AO266" s="32"/>
      <c r="AP266" s="32"/>
      <c r="AQ266" s="35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89"/>
      <c r="BC266" s="89"/>
      <c r="BD266" s="89"/>
      <c r="BE266" s="89"/>
      <c r="BF266" s="89"/>
      <c r="BG266" s="89"/>
      <c r="BH266" s="89"/>
      <c r="BI266" s="89"/>
      <c r="BJ266" s="89"/>
      <c r="BK266" s="89"/>
      <c r="BL266" s="89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5"/>
      <c r="BX266" s="32"/>
      <c r="BY266" s="35"/>
      <c r="BZ266" s="32"/>
    </row>
    <row r="267" spans="1:78" x14ac:dyDescent="0.25">
      <c r="A267" s="29"/>
      <c r="B267" s="29"/>
      <c r="C267" s="30"/>
      <c r="D267" s="28"/>
      <c r="E267" s="29"/>
      <c r="F267" s="29"/>
      <c r="G267" s="29"/>
      <c r="H267" s="29"/>
      <c r="I267" s="31"/>
      <c r="J267" s="29"/>
      <c r="K267" s="29"/>
      <c r="L267" s="29"/>
      <c r="M267" s="29"/>
      <c r="N267" s="29"/>
      <c r="O267" s="29"/>
      <c r="P267" s="29"/>
      <c r="Q267" s="29"/>
      <c r="R267" s="32"/>
      <c r="S267" s="32"/>
      <c r="T267" s="32"/>
      <c r="U267" s="29"/>
      <c r="V267" s="33"/>
      <c r="W267" s="34"/>
      <c r="X267" s="32"/>
      <c r="Y267" s="35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35"/>
      <c r="AL267" s="32"/>
      <c r="AM267" s="32"/>
      <c r="AN267" s="32"/>
      <c r="AO267" s="32"/>
      <c r="AP267" s="32"/>
      <c r="AQ267" s="35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89"/>
      <c r="BC267" s="89"/>
      <c r="BD267" s="89"/>
      <c r="BE267" s="89"/>
      <c r="BF267" s="89"/>
      <c r="BG267" s="89"/>
      <c r="BH267" s="89"/>
      <c r="BI267" s="89"/>
      <c r="BJ267" s="89"/>
      <c r="BK267" s="89"/>
      <c r="BL267" s="89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5"/>
      <c r="BX267" s="32"/>
      <c r="BY267" s="35"/>
      <c r="BZ267" s="32"/>
    </row>
    <row r="268" spans="1:78" x14ac:dyDescent="0.25">
      <c r="A268" s="29"/>
      <c r="B268" s="29"/>
      <c r="C268" s="30"/>
      <c r="D268" s="28"/>
      <c r="E268" s="29"/>
      <c r="F268" s="29"/>
      <c r="G268" s="29"/>
      <c r="H268" s="29"/>
      <c r="I268" s="31"/>
      <c r="J268" s="29"/>
      <c r="K268" s="29"/>
      <c r="L268" s="29"/>
      <c r="M268" s="29"/>
      <c r="N268" s="29"/>
      <c r="O268" s="29"/>
      <c r="P268" s="29"/>
      <c r="Q268" s="29"/>
      <c r="R268" s="32"/>
      <c r="S268" s="32"/>
      <c r="T268" s="32"/>
      <c r="U268" s="29"/>
      <c r="V268" s="33"/>
      <c r="W268" s="34"/>
      <c r="X268" s="32"/>
      <c r="Y268" s="35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35"/>
      <c r="AL268" s="32"/>
      <c r="AM268" s="32"/>
      <c r="AN268" s="32"/>
      <c r="AO268" s="32"/>
      <c r="AP268" s="32"/>
      <c r="AQ268" s="35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89"/>
      <c r="BC268" s="89"/>
      <c r="BD268" s="89"/>
      <c r="BE268" s="89"/>
      <c r="BF268" s="89"/>
      <c r="BG268" s="89"/>
      <c r="BH268" s="89"/>
      <c r="BI268" s="89"/>
      <c r="BJ268" s="89"/>
      <c r="BK268" s="89"/>
      <c r="BL268" s="89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5"/>
      <c r="BX268" s="32"/>
      <c r="BY268" s="35"/>
      <c r="BZ268" s="32"/>
    </row>
    <row r="269" spans="1:78" x14ac:dyDescent="0.25">
      <c r="A269" s="29"/>
      <c r="B269" s="29"/>
      <c r="C269" s="30"/>
      <c r="D269" s="28"/>
      <c r="E269" s="29"/>
      <c r="F269" s="29"/>
      <c r="G269" s="29"/>
      <c r="H269" s="29"/>
      <c r="I269" s="31"/>
      <c r="J269" s="29"/>
      <c r="K269" s="29"/>
      <c r="L269" s="29"/>
      <c r="M269" s="29"/>
      <c r="N269" s="29"/>
      <c r="O269" s="29"/>
      <c r="P269" s="29"/>
      <c r="Q269" s="29"/>
      <c r="R269" s="32"/>
      <c r="S269" s="32"/>
      <c r="T269" s="32"/>
      <c r="U269" s="29"/>
      <c r="V269" s="33"/>
      <c r="W269" s="34"/>
      <c r="X269" s="32"/>
      <c r="Y269" s="35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35"/>
      <c r="AL269" s="32"/>
      <c r="AM269" s="32"/>
      <c r="AN269" s="32"/>
      <c r="AO269" s="32"/>
      <c r="AP269" s="32"/>
      <c r="AQ269" s="35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89"/>
      <c r="BC269" s="89"/>
      <c r="BD269" s="89"/>
      <c r="BE269" s="89"/>
      <c r="BF269" s="89"/>
      <c r="BG269" s="89"/>
      <c r="BH269" s="89"/>
      <c r="BI269" s="89"/>
      <c r="BJ269" s="89"/>
      <c r="BK269" s="89"/>
      <c r="BL269" s="89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5"/>
      <c r="BX269" s="32"/>
      <c r="BY269" s="35"/>
      <c r="BZ269" s="32"/>
    </row>
    <row r="270" spans="1:78" x14ac:dyDescent="0.25">
      <c r="A270" s="29"/>
      <c r="B270" s="29"/>
      <c r="C270" s="30"/>
      <c r="D270" s="28"/>
      <c r="E270" s="29"/>
      <c r="F270" s="29"/>
      <c r="G270" s="29"/>
      <c r="H270" s="29"/>
      <c r="I270" s="31"/>
      <c r="J270" s="29"/>
      <c r="K270" s="29"/>
      <c r="L270" s="29"/>
      <c r="M270" s="29"/>
      <c r="N270" s="29"/>
      <c r="O270" s="29"/>
      <c r="P270" s="29"/>
      <c r="Q270" s="29"/>
      <c r="R270" s="32"/>
      <c r="S270" s="32"/>
      <c r="T270" s="32"/>
      <c r="U270" s="29"/>
      <c r="V270" s="33"/>
      <c r="W270" s="34"/>
      <c r="X270" s="32"/>
      <c r="Y270" s="35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35"/>
      <c r="AL270" s="32"/>
      <c r="AM270" s="32"/>
      <c r="AN270" s="32"/>
      <c r="AO270" s="32"/>
      <c r="AP270" s="32"/>
      <c r="AQ270" s="35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89"/>
      <c r="BC270" s="89"/>
      <c r="BD270" s="89"/>
      <c r="BE270" s="89"/>
      <c r="BF270" s="89"/>
      <c r="BG270" s="89"/>
      <c r="BH270" s="89"/>
      <c r="BI270" s="89"/>
      <c r="BJ270" s="89"/>
      <c r="BK270" s="89"/>
      <c r="BL270" s="89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5"/>
      <c r="BX270" s="32"/>
      <c r="BY270" s="35"/>
      <c r="BZ270" s="32"/>
    </row>
    <row r="271" spans="1:78" x14ac:dyDescent="0.25">
      <c r="A271" s="29"/>
      <c r="B271" s="29"/>
      <c r="C271" s="30"/>
      <c r="D271" s="28"/>
      <c r="E271" s="29"/>
      <c r="F271" s="29"/>
      <c r="G271" s="29"/>
      <c r="H271" s="29"/>
      <c r="I271" s="31"/>
      <c r="J271" s="29"/>
      <c r="K271" s="29"/>
      <c r="L271" s="29"/>
      <c r="M271" s="29"/>
      <c r="N271" s="29"/>
      <c r="O271" s="29"/>
      <c r="P271" s="29"/>
      <c r="Q271" s="29"/>
      <c r="R271" s="32"/>
      <c r="S271" s="32"/>
      <c r="T271" s="32"/>
      <c r="U271" s="29"/>
      <c r="V271" s="33"/>
      <c r="W271" s="34"/>
      <c r="X271" s="32"/>
      <c r="Y271" s="35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35"/>
      <c r="AL271" s="32"/>
      <c r="AM271" s="32"/>
      <c r="AN271" s="32"/>
      <c r="AO271" s="32"/>
      <c r="AP271" s="32"/>
      <c r="AQ271" s="35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89"/>
      <c r="BC271" s="89"/>
      <c r="BD271" s="89"/>
      <c r="BE271" s="89"/>
      <c r="BF271" s="89"/>
      <c r="BG271" s="89"/>
      <c r="BH271" s="89"/>
      <c r="BI271" s="89"/>
      <c r="BJ271" s="89"/>
      <c r="BK271" s="89"/>
      <c r="BL271" s="89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5"/>
      <c r="BX271" s="32"/>
      <c r="BY271" s="35"/>
      <c r="BZ271" s="32"/>
    </row>
    <row r="272" spans="1:78" x14ac:dyDescent="0.25">
      <c r="A272" s="29"/>
      <c r="B272" s="29"/>
      <c r="C272" s="30"/>
      <c r="D272" s="28"/>
      <c r="E272" s="29"/>
      <c r="F272" s="29"/>
      <c r="G272" s="29"/>
      <c r="H272" s="29"/>
      <c r="I272" s="31"/>
      <c r="J272" s="29"/>
      <c r="K272" s="29"/>
      <c r="L272" s="29"/>
      <c r="M272" s="29"/>
      <c r="N272" s="29"/>
      <c r="O272" s="29"/>
      <c r="P272" s="29"/>
      <c r="Q272" s="29"/>
      <c r="R272" s="32"/>
      <c r="S272" s="32"/>
      <c r="T272" s="32"/>
      <c r="U272" s="29"/>
      <c r="V272" s="33"/>
      <c r="W272" s="34"/>
      <c r="X272" s="32"/>
      <c r="Y272" s="35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35"/>
      <c r="AL272" s="32"/>
      <c r="AM272" s="32"/>
      <c r="AN272" s="32"/>
      <c r="AO272" s="32"/>
      <c r="AP272" s="32"/>
      <c r="AQ272" s="35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89"/>
      <c r="BC272" s="89"/>
      <c r="BD272" s="89"/>
      <c r="BE272" s="89"/>
      <c r="BF272" s="89"/>
      <c r="BG272" s="89"/>
      <c r="BH272" s="89"/>
      <c r="BI272" s="89"/>
      <c r="BJ272" s="89"/>
      <c r="BK272" s="89"/>
      <c r="BL272" s="89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5"/>
      <c r="BX272" s="32"/>
      <c r="BY272" s="35"/>
      <c r="BZ272" s="32"/>
    </row>
    <row r="273" spans="1:78" x14ac:dyDescent="0.25">
      <c r="A273" s="29"/>
      <c r="B273" s="29"/>
      <c r="C273" s="30"/>
      <c r="D273" s="28"/>
      <c r="E273" s="29"/>
      <c r="F273" s="29"/>
      <c r="G273" s="29"/>
      <c r="H273" s="29"/>
      <c r="I273" s="31"/>
      <c r="J273" s="29"/>
      <c r="K273" s="29"/>
      <c r="L273" s="29"/>
      <c r="M273" s="29"/>
      <c r="N273" s="29"/>
      <c r="O273" s="29"/>
      <c r="P273" s="29"/>
      <c r="Q273" s="29"/>
      <c r="R273" s="32"/>
      <c r="S273" s="32"/>
      <c r="T273" s="32"/>
      <c r="U273" s="29"/>
      <c r="V273" s="33"/>
      <c r="W273" s="34"/>
      <c r="X273" s="32"/>
      <c r="Y273" s="35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35"/>
      <c r="AL273" s="32"/>
      <c r="AM273" s="32"/>
      <c r="AN273" s="32"/>
      <c r="AO273" s="32"/>
      <c r="AP273" s="32"/>
      <c r="AQ273" s="35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89"/>
      <c r="BC273" s="89"/>
      <c r="BD273" s="89"/>
      <c r="BE273" s="89"/>
      <c r="BF273" s="89"/>
      <c r="BG273" s="89"/>
      <c r="BH273" s="89"/>
      <c r="BI273" s="89"/>
      <c r="BJ273" s="89"/>
      <c r="BK273" s="89"/>
      <c r="BL273" s="89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5"/>
      <c r="BX273" s="32"/>
      <c r="BY273" s="35"/>
      <c r="BZ273" s="32"/>
    </row>
    <row r="274" spans="1:78" x14ac:dyDescent="0.25">
      <c r="A274" s="29"/>
      <c r="B274" s="29"/>
      <c r="C274" s="30"/>
      <c r="D274" s="28"/>
      <c r="E274" s="29"/>
      <c r="F274" s="29"/>
      <c r="G274" s="29"/>
      <c r="H274" s="29"/>
      <c r="I274" s="31"/>
      <c r="J274" s="29"/>
      <c r="K274" s="29"/>
      <c r="L274" s="29"/>
      <c r="M274" s="29"/>
      <c r="N274" s="29"/>
      <c r="O274" s="29"/>
      <c r="P274" s="29"/>
      <c r="Q274" s="29"/>
      <c r="R274" s="32"/>
      <c r="S274" s="32"/>
      <c r="T274" s="32"/>
      <c r="U274" s="29"/>
      <c r="V274" s="33"/>
      <c r="W274" s="34"/>
      <c r="X274" s="32"/>
      <c r="Y274" s="35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35"/>
      <c r="AL274" s="32"/>
      <c r="AM274" s="32"/>
      <c r="AN274" s="32"/>
      <c r="AO274" s="32"/>
      <c r="AP274" s="32"/>
      <c r="AQ274" s="35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89"/>
      <c r="BC274" s="89"/>
      <c r="BD274" s="89"/>
      <c r="BE274" s="89"/>
      <c r="BF274" s="89"/>
      <c r="BG274" s="89"/>
      <c r="BH274" s="89"/>
      <c r="BI274" s="89"/>
      <c r="BJ274" s="89"/>
      <c r="BK274" s="89"/>
      <c r="BL274" s="89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5"/>
      <c r="BX274" s="32"/>
      <c r="BY274" s="35"/>
      <c r="BZ274" s="32"/>
    </row>
    <row r="275" spans="1:78" x14ac:dyDescent="0.25">
      <c r="A275" s="29"/>
      <c r="B275" s="29"/>
      <c r="C275" s="30"/>
      <c r="D275" s="28"/>
      <c r="E275" s="29"/>
      <c r="F275" s="29"/>
      <c r="G275" s="29"/>
      <c r="H275" s="29"/>
      <c r="I275" s="31"/>
      <c r="J275" s="29"/>
      <c r="K275" s="29"/>
      <c r="L275" s="29"/>
      <c r="M275" s="29"/>
      <c r="N275" s="29"/>
      <c r="O275" s="29"/>
      <c r="P275" s="29"/>
      <c r="Q275" s="29"/>
      <c r="R275" s="32"/>
      <c r="S275" s="32"/>
      <c r="T275" s="32"/>
      <c r="U275" s="29"/>
      <c r="V275" s="33"/>
      <c r="W275" s="34"/>
      <c r="X275" s="32"/>
      <c r="Y275" s="35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35"/>
      <c r="AL275" s="32"/>
      <c r="AM275" s="32"/>
      <c r="AN275" s="32"/>
      <c r="AO275" s="32"/>
      <c r="AP275" s="32"/>
      <c r="AQ275" s="35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89"/>
      <c r="BC275" s="89"/>
      <c r="BD275" s="89"/>
      <c r="BE275" s="89"/>
      <c r="BF275" s="89"/>
      <c r="BG275" s="89"/>
      <c r="BH275" s="89"/>
      <c r="BI275" s="89"/>
      <c r="BJ275" s="89"/>
      <c r="BK275" s="89"/>
      <c r="BL275" s="89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5"/>
      <c r="BX275" s="32"/>
      <c r="BY275" s="35"/>
      <c r="BZ275" s="32"/>
    </row>
    <row r="276" spans="1:78" x14ac:dyDescent="0.25">
      <c r="A276" s="29"/>
      <c r="B276" s="29"/>
      <c r="C276" s="30"/>
      <c r="D276" s="28"/>
      <c r="E276" s="29"/>
      <c r="F276" s="29"/>
      <c r="G276" s="29"/>
      <c r="H276" s="29"/>
      <c r="I276" s="31"/>
      <c r="J276" s="29"/>
      <c r="K276" s="29"/>
      <c r="L276" s="29"/>
      <c r="M276" s="29"/>
      <c r="N276" s="29"/>
      <c r="O276" s="29"/>
      <c r="P276" s="29"/>
      <c r="Q276" s="29"/>
      <c r="R276" s="32"/>
      <c r="S276" s="32"/>
      <c r="T276" s="32"/>
      <c r="U276" s="29"/>
      <c r="V276" s="33"/>
      <c r="W276" s="34"/>
      <c r="X276" s="32"/>
      <c r="Y276" s="35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35"/>
      <c r="AL276" s="32"/>
      <c r="AM276" s="32"/>
      <c r="AN276" s="32"/>
      <c r="AO276" s="32"/>
      <c r="AP276" s="32"/>
      <c r="AQ276" s="35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89"/>
      <c r="BC276" s="89"/>
      <c r="BD276" s="89"/>
      <c r="BE276" s="89"/>
      <c r="BF276" s="89"/>
      <c r="BG276" s="89"/>
      <c r="BH276" s="89"/>
      <c r="BI276" s="89"/>
      <c r="BJ276" s="89"/>
      <c r="BK276" s="89"/>
      <c r="BL276" s="89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5"/>
      <c r="BX276" s="32"/>
      <c r="BY276" s="35"/>
      <c r="BZ276" s="32"/>
    </row>
    <row r="277" spans="1:78" x14ac:dyDescent="0.25">
      <c r="A277" s="29"/>
      <c r="B277" s="29"/>
      <c r="C277" s="30"/>
      <c r="D277" s="28"/>
      <c r="E277" s="29"/>
      <c r="F277" s="29"/>
      <c r="G277" s="29"/>
      <c r="H277" s="29"/>
      <c r="I277" s="31"/>
      <c r="J277" s="29"/>
      <c r="K277" s="29"/>
      <c r="L277" s="29"/>
      <c r="M277" s="29"/>
      <c r="N277" s="29"/>
      <c r="O277" s="29"/>
      <c r="P277" s="29"/>
      <c r="Q277" s="29"/>
      <c r="R277" s="32"/>
      <c r="S277" s="32"/>
      <c r="T277" s="32"/>
      <c r="U277" s="29"/>
      <c r="V277" s="33"/>
      <c r="W277" s="34"/>
      <c r="X277" s="32"/>
      <c r="Y277" s="35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35"/>
      <c r="AL277" s="32"/>
      <c r="AM277" s="32"/>
      <c r="AN277" s="32"/>
      <c r="AO277" s="32"/>
      <c r="AP277" s="32"/>
      <c r="AQ277" s="35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89"/>
      <c r="BC277" s="89"/>
      <c r="BD277" s="89"/>
      <c r="BE277" s="89"/>
      <c r="BF277" s="89"/>
      <c r="BG277" s="89"/>
      <c r="BH277" s="89"/>
      <c r="BI277" s="89"/>
      <c r="BJ277" s="89"/>
      <c r="BK277" s="89"/>
      <c r="BL277" s="89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5"/>
      <c r="BX277" s="32"/>
      <c r="BY277" s="35"/>
      <c r="BZ277" s="32"/>
    </row>
    <row r="278" spans="1:78" x14ac:dyDescent="0.25">
      <c r="A278" s="29"/>
      <c r="B278" s="29"/>
      <c r="C278" s="30"/>
      <c r="D278" s="28"/>
      <c r="E278" s="29"/>
      <c r="F278" s="29"/>
      <c r="G278" s="29"/>
      <c r="H278" s="29"/>
      <c r="I278" s="31"/>
      <c r="J278" s="29"/>
      <c r="K278" s="29"/>
      <c r="L278" s="29"/>
      <c r="M278" s="29"/>
      <c r="N278" s="29"/>
      <c r="O278" s="29"/>
      <c r="P278" s="29"/>
      <c r="Q278" s="29"/>
      <c r="R278" s="32"/>
      <c r="S278" s="32"/>
      <c r="T278" s="32"/>
      <c r="U278" s="29"/>
      <c r="V278" s="33"/>
      <c r="W278" s="34"/>
      <c r="X278" s="32"/>
      <c r="Y278" s="35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35"/>
      <c r="AL278" s="32"/>
      <c r="AM278" s="32"/>
      <c r="AN278" s="32"/>
      <c r="AO278" s="32"/>
      <c r="AP278" s="32"/>
      <c r="AQ278" s="35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89"/>
      <c r="BC278" s="89"/>
      <c r="BD278" s="89"/>
      <c r="BE278" s="89"/>
      <c r="BF278" s="89"/>
      <c r="BG278" s="89"/>
      <c r="BH278" s="89"/>
      <c r="BI278" s="89"/>
      <c r="BJ278" s="89"/>
      <c r="BK278" s="89"/>
      <c r="BL278" s="89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5"/>
      <c r="BX278" s="32"/>
      <c r="BY278" s="35"/>
      <c r="BZ278" s="32"/>
    </row>
    <row r="279" spans="1:78" x14ac:dyDescent="0.25">
      <c r="A279" s="29"/>
      <c r="B279" s="29"/>
      <c r="C279" s="30"/>
      <c r="D279" s="28"/>
      <c r="E279" s="29"/>
      <c r="F279" s="29"/>
      <c r="G279" s="29"/>
      <c r="H279" s="29"/>
      <c r="I279" s="31"/>
      <c r="J279" s="29"/>
      <c r="K279" s="29"/>
      <c r="L279" s="29"/>
      <c r="M279" s="29"/>
      <c r="N279" s="29"/>
      <c r="O279" s="29"/>
      <c r="P279" s="29"/>
      <c r="Q279" s="29"/>
      <c r="R279" s="32"/>
      <c r="S279" s="32"/>
      <c r="T279" s="32"/>
      <c r="U279" s="29"/>
      <c r="V279" s="33"/>
      <c r="W279" s="34"/>
      <c r="X279" s="32"/>
      <c r="Y279" s="35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35"/>
      <c r="AL279" s="32"/>
      <c r="AM279" s="32"/>
      <c r="AN279" s="32"/>
      <c r="AO279" s="32"/>
      <c r="AP279" s="32"/>
      <c r="AQ279" s="35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89"/>
      <c r="BC279" s="89"/>
      <c r="BD279" s="89"/>
      <c r="BE279" s="89"/>
      <c r="BF279" s="89"/>
      <c r="BG279" s="89"/>
      <c r="BH279" s="89"/>
      <c r="BI279" s="89"/>
      <c r="BJ279" s="89"/>
      <c r="BK279" s="89"/>
      <c r="BL279" s="89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5"/>
      <c r="BX279" s="32"/>
      <c r="BY279" s="35"/>
      <c r="BZ279" s="32"/>
    </row>
    <row r="280" spans="1:78" x14ac:dyDescent="0.25">
      <c r="A280" s="29"/>
      <c r="B280" s="29"/>
      <c r="C280" s="30"/>
      <c r="D280" s="28"/>
      <c r="E280" s="29"/>
      <c r="F280" s="29"/>
      <c r="G280" s="29"/>
      <c r="H280" s="29"/>
      <c r="I280" s="31"/>
      <c r="J280" s="29"/>
      <c r="K280" s="29"/>
      <c r="L280" s="29"/>
      <c r="M280" s="29"/>
      <c r="N280" s="29"/>
      <c r="O280" s="29"/>
      <c r="P280" s="29"/>
      <c r="Q280" s="29"/>
      <c r="R280" s="32"/>
      <c r="S280" s="32"/>
      <c r="T280" s="32"/>
      <c r="U280" s="29"/>
      <c r="V280" s="33"/>
      <c r="W280" s="34"/>
      <c r="X280" s="32"/>
      <c r="Y280" s="35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35"/>
      <c r="AL280" s="32"/>
      <c r="AM280" s="32"/>
      <c r="AN280" s="32"/>
      <c r="AO280" s="32"/>
      <c r="AP280" s="32"/>
      <c r="AQ280" s="35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89"/>
      <c r="BC280" s="89"/>
      <c r="BD280" s="89"/>
      <c r="BE280" s="89"/>
      <c r="BF280" s="89"/>
      <c r="BG280" s="89"/>
      <c r="BH280" s="89"/>
      <c r="BI280" s="89"/>
      <c r="BJ280" s="89"/>
      <c r="BK280" s="89"/>
      <c r="BL280" s="89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5"/>
      <c r="BX280" s="32"/>
      <c r="BY280" s="35"/>
      <c r="BZ280" s="32"/>
    </row>
    <row r="281" spans="1:78" x14ac:dyDescent="0.25">
      <c r="A281" s="29"/>
      <c r="B281" s="29"/>
      <c r="C281" s="30"/>
      <c r="D281" s="28"/>
      <c r="E281" s="29"/>
      <c r="F281" s="29"/>
      <c r="G281" s="29"/>
      <c r="H281" s="29"/>
      <c r="I281" s="31"/>
      <c r="J281" s="29"/>
      <c r="K281" s="29"/>
      <c r="L281" s="29"/>
      <c r="M281" s="29"/>
      <c r="N281" s="29"/>
      <c r="O281" s="29"/>
      <c r="P281" s="29"/>
      <c r="Q281" s="29"/>
      <c r="R281" s="32"/>
      <c r="S281" s="32"/>
      <c r="T281" s="32"/>
      <c r="U281" s="29"/>
      <c r="V281" s="33"/>
      <c r="W281" s="34"/>
      <c r="X281" s="32"/>
      <c r="Y281" s="35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35"/>
      <c r="AL281" s="32"/>
      <c r="AM281" s="32"/>
      <c r="AN281" s="32"/>
      <c r="AO281" s="32"/>
      <c r="AP281" s="32"/>
      <c r="AQ281" s="35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89"/>
      <c r="BC281" s="89"/>
      <c r="BD281" s="89"/>
      <c r="BE281" s="89"/>
      <c r="BF281" s="89"/>
      <c r="BG281" s="89"/>
      <c r="BH281" s="89"/>
      <c r="BI281" s="89"/>
      <c r="BJ281" s="89"/>
      <c r="BK281" s="89"/>
      <c r="BL281" s="89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5"/>
      <c r="BX281" s="32"/>
      <c r="BY281" s="35"/>
      <c r="BZ281" s="32"/>
    </row>
    <row r="282" spans="1:78" x14ac:dyDescent="0.25">
      <c r="A282" s="29"/>
      <c r="B282" s="29"/>
      <c r="C282" s="30"/>
      <c r="D282" s="28"/>
      <c r="E282" s="29"/>
      <c r="F282" s="29"/>
      <c r="G282" s="29"/>
      <c r="H282" s="29"/>
      <c r="I282" s="31"/>
      <c r="J282" s="29"/>
      <c r="K282" s="29"/>
      <c r="L282" s="29"/>
      <c r="M282" s="29"/>
      <c r="N282" s="29"/>
      <c r="O282" s="29"/>
      <c r="P282" s="29"/>
      <c r="Q282" s="29"/>
      <c r="R282" s="32"/>
      <c r="S282" s="32"/>
      <c r="T282" s="32"/>
      <c r="U282" s="29"/>
      <c r="V282" s="33"/>
      <c r="W282" s="34"/>
      <c r="X282" s="32"/>
      <c r="Y282" s="35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35"/>
      <c r="AL282" s="32"/>
      <c r="AM282" s="32"/>
      <c r="AN282" s="32"/>
      <c r="AO282" s="32"/>
      <c r="AP282" s="32"/>
      <c r="AQ282" s="35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89"/>
      <c r="BC282" s="89"/>
      <c r="BD282" s="89"/>
      <c r="BE282" s="89"/>
      <c r="BF282" s="89"/>
      <c r="BG282" s="89"/>
      <c r="BH282" s="89"/>
      <c r="BI282" s="89"/>
      <c r="BJ282" s="89"/>
      <c r="BK282" s="89"/>
      <c r="BL282" s="89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5"/>
      <c r="BX282" s="32"/>
      <c r="BY282" s="35"/>
      <c r="BZ282" s="32"/>
    </row>
    <row r="283" spans="1:78" x14ac:dyDescent="0.25">
      <c r="A283" s="29"/>
      <c r="B283" s="29"/>
      <c r="C283" s="30"/>
      <c r="D283" s="28"/>
      <c r="E283" s="29"/>
      <c r="F283" s="29"/>
      <c r="G283" s="29"/>
      <c r="H283" s="29"/>
      <c r="I283" s="31"/>
      <c r="J283" s="29"/>
      <c r="K283" s="29"/>
      <c r="L283" s="29"/>
      <c r="M283" s="29"/>
      <c r="N283" s="29"/>
      <c r="O283" s="29"/>
      <c r="P283" s="29"/>
      <c r="Q283" s="29"/>
      <c r="R283" s="32"/>
      <c r="S283" s="32"/>
      <c r="T283" s="32"/>
      <c r="U283" s="29"/>
      <c r="V283" s="33"/>
      <c r="W283" s="34"/>
      <c r="X283" s="32"/>
      <c r="Y283" s="35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35"/>
      <c r="AL283" s="32"/>
      <c r="AM283" s="32"/>
      <c r="AN283" s="32"/>
      <c r="AO283" s="32"/>
      <c r="AP283" s="32"/>
      <c r="AQ283" s="35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89"/>
      <c r="BC283" s="89"/>
      <c r="BD283" s="89"/>
      <c r="BE283" s="89"/>
      <c r="BF283" s="89"/>
      <c r="BG283" s="89"/>
      <c r="BH283" s="89"/>
      <c r="BI283" s="89"/>
      <c r="BJ283" s="89"/>
      <c r="BK283" s="89"/>
      <c r="BL283" s="89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5"/>
      <c r="BX283" s="32"/>
      <c r="BY283" s="35"/>
      <c r="BZ283" s="32"/>
    </row>
    <row r="284" spans="1:78" x14ac:dyDescent="0.25">
      <c r="A284" s="29"/>
      <c r="B284" s="29"/>
      <c r="C284" s="30"/>
      <c r="D284" s="28"/>
      <c r="E284" s="29"/>
      <c r="F284" s="29"/>
      <c r="G284" s="29"/>
      <c r="H284" s="29"/>
      <c r="I284" s="31"/>
      <c r="J284" s="29"/>
      <c r="K284" s="29"/>
      <c r="L284" s="29"/>
      <c r="M284" s="29"/>
      <c r="N284" s="29"/>
      <c r="O284" s="29"/>
      <c r="P284" s="29"/>
      <c r="Q284" s="29"/>
      <c r="R284" s="32"/>
      <c r="S284" s="32"/>
      <c r="T284" s="32"/>
      <c r="U284" s="29"/>
      <c r="V284" s="33"/>
      <c r="W284" s="34"/>
      <c r="X284" s="32"/>
      <c r="Y284" s="35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35"/>
      <c r="AL284" s="32"/>
      <c r="AM284" s="32"/>
      <c r="AN284" s="32"/>
      <c r="AO284" s="32"/>
      <c r="AP284" s="32"/>
      <c r="AQ284" s="35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89"/>
      <c r="BC284" s="89"/>
      <c r="BD284" s="89"/>
      <c r="BE284" s="89"/>
      <c r="BF284" s="89"/>
      <c r="BG284" s="89"/>
      <c r="BH284" s="89"/>
      <c r="BI284" s="89"/>
      <c r="BJ284" s="89"/>
      <c r="BK284" s="89"/>
      <c r="BL284" s="89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5"/>
      <c r="BX284" s="32"/>
      <c r="BY284" s="35"/>
      <c r="BZ284" s="32"/>
    </row>
    <row r="285" spans="1:78" x14ac:dyDescent="0.25">
      <c r="A285" s="29"/>
      <c r="B285" s="29"/>
      <c r="C285" s="30"/>
      <c r="D285" s="28"/>
      <c r="E285" s="29"/>
      <c r="F285" s="29"/>
      <c r="G285" s="29"/>
      <c r="H285" s="29"/>
      <c r="I285" s="31"/>
      <c r="J285" s="29"/>
      <c r="K285" s="29"/>
      <c r="L285" s="29"/>
      <c r="M285" s="29"/>
      <c r="N285" s="29"/>
      <c r="O285" s="29"/>
      <c r="P285" s="29"/>
      <c r="Q285" s="29"/>
      <c r="R285" s="32"/>
      <c r="S285" s="32"/>
      <c r="T285" s="32"/>
      <c r="U285" s="29"/>
      <c r="V285" s="33"/>
      <c r="W285" s="34"/>
      <c r="X285" s="32"/>
      <c r="Y285" s="35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35"/>
      <c r="AL285" s="32"/>
      <c r="AM285" s="32"/>
      <c r="AN285" s="32"/>
      <c r="AO285" s="32"/>
      <c r="AP285" s="32"/>
      <c r="AQ285" s="35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89"/>
      <c r="BC285" s="89"/>
      <c r="BD285" s="89"/>
      <c r="BE285" s="89"/>
      <c r="BF285" s="89"/>
      <c r="BG285" s="89"/>
      <c r="BH285" s="89"/>
      <c r="BI285" s="89"/>
      <c r="BJ285" s="89"/>
      <c r="BK285" s="89"/>
      <c r="BL285" s="89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5"/>
      <c r="BX285" s="32"/>
      <c r="BY285" s="35"/>
      <c r="BZ285" s="32"/>
    </row>
    <row r="286" spans="1:78" x14ac:dyDescent="0.25">
      <c r="A286" s="29"/>
      <c r="B286" s="29"/>
      <c r="C286" s="30"/>
      <c r="D286" s="28"/>
      <c r="E286" s="29"/>
      <c r="F286" s="29"/>
      <c r="G286" s="29"/>
      <c r="H286" s="29"/>
      <c r="I286" s="31"/>
      <c r="J286" s="29"/>
      <c r="K286" s="29"/>
      <c r="L286" s="29"/>
      <c r="M286" s="29"/>
      <c r="N286" s="29"/>
      <c r="O286" s="29"/>
      <c r="P286" s="29"/>
      <c r="Q286" s="29"/>
      <c r="R286" s="32"/>
      <c r="S286" s="32"/>
      <c r="T286" s="32"/>
      <c r="U286" s="29"/>
      <c r="V286" s="33"/>
      <c r="W286" s="34"/>
      <c r="X286" s="32"/>
      <c r="Y286" s="35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35"/>
      <c r="AL286" s="32"/>
      <c r="AM286" s="32"/>
      <c r="AN286" s="32"/>
      <c r="AO286" s="32"/>
      <c r="AP286" s="32"/>
      <c r="AQ286" s="35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89"/>
      <c r="BC286" s="89"/>
      <c r="BD286" s="89"/>
      <c r="BE286" s="89"/>
      <c r="BF286" s="89"/>
      <c r="BG286" s="89"/>
      <c r="BH286" s="89"/>
      <c r="BI286" s="89"/>
      <c r="BJ286" s="89"/>
      <c r="BK286" s="89"/>
      <c r="BL286" s="89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5"/>
      <c r="BX286" s="32"/>
      <c r="BY286" s="35"/>
      <c r="BZ286" s="32"/>
    </row>
    <row r="287" spans="1:78" x14ac:dyDescent="0.25">
      <c r="A287" s="29"/>
      <c r="B287" s="29"/>
      <c r="C287" s="30"/>
      <c r="D287" s="28"/>
      <c r="E287" s="29"/>
      <c r="F287" s="29"/>
      <c r="G287" s="29"/>
      <c r="H287" s="29"/>
      <c r="I287" s="31"/>
      <c r="J287" s="29"/>
      <c r="K287" s="29"/>
      <c r="L287" s="29"/>
      <c r="M287" s="29"/>
      <c r="N287" s="29"/>
      <c r="O287" s="29"/>
      <c r="P287" s="29"/>
      <c r="Q287" s="29"/>
      <c r="R287" s="32"/>
      <c r="S287" s="32"/>
      <c r="T287" s="32"/>
      <c r="U287" s="29"/>
      <c r="V287" s="33"/>
      <c r="W287" s="34"/>
      <c r="X287" s="32"/>
      <c r="Y287" s="35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35"/>
      <c r="AL287" s="32"/>
      <c r="AM287" s="32"/>
      <c r="AN287" s="32"/>
      <c r="AO287" s="32"/>
      <c r="AP287" s="32"/>
      <c r="AQ287" s="35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89"/>
      <c r="BC287" s="89"/>
      <c r="BD287" s="89"/>
      <c r="BE287" s="89"/>
      <c r="BF287" s="89"/>
      <c r="BG287" s="89"/>
      <c r="BH287" s="89"/>
      <c r="BI287" s="89"/>
      <c r="BJ287" s="89"/>
      <c r="BK287" s="89"/>
      <c r="BL287" s="89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5"/>
      <c r="BX287" s="32"/>
      <c r="BY287" s="35"/>
      <c r="BZ287" s="32"/>
    </row>
    <row r="288" spans="1:78" x14ac:dyDescent="0.25">
      <c r="A288" s="29"/>
      <c r="B288" s="29"/>
      <c r="C288" s="30"/>
      <c r="D288" s="28"/>
      <c r="E288" s="29"/>
      <c r="F288" s="29"/>
      <c r="G288" s="29"/>
      <c r="H288" s="29"/>
      <c r="I288" s="31"/>
      <c r="J288" s="29"/>
      <c r="K288" s="29"/>
      <c r="L288" s="29"/>
      <c r="M288" s="29"/>
      <c r="N288" s="29"/>
      <c r="O288" s="29"/>
      <c r="P288" s="29"/>
      <c r="Q288" s="29"/>
      <c r="R288" s="32"/>
      <c r="S288" s="32"/>
      <c r="T288" s="32"/>
      <c r="U288" s="29"/>
      <c r="V288" s="33"/>
      <c r="W288" s="34"/>
      <c r="X288" s="32"/>
      <c r="Y288" s="35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35"/>
      <c r="AL288" s="32"/>
      <c r="AM288" s="32"/>
      <c r="AN288" s="32"/>
      <c r="AO288" s="32"/>
      <c r="AP288" s="32"/>
      <c r="AQ288" s="35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89"/>
      <c r="BC288" s="89"/>
      <c r="BD288" s="89"/>
      <c r="BE288" s="89"/>
      <c r="BF288" s="89"/>
      <c r="BG288" s="89"/>
      <c r="BH288" s="89"/>
      <c r="BI288" s="89"/>
      <c r="BJ288" s="89"/>
      <c r="BK288" s="89"/>
      <c r="BL288" s="89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5"/>
      <c r="BX288" s="32"/>
      <c r="BY288" s="35"/>
      <c r="BZ288" s="32"/>
    </row>
    <row r="289" spans="1:78" x14ac:dyDescent="0.25">
      <c r="A289" s="29"/>
      <c r="B289" s="29"/>
      <c r="C289" s="30"/>
      <c r="D289" s="28"/>
      <c r="E289" s="29"/>
      <c r="F289" s="29"/>
      <c r="G289" s="29"/>
      <c r="H289" s="29"/>
      <c r="I289" s="31"/>
      <c r="J289" s="29"/>
      <c r="K289" s="29"/>
      <c r="L289" s="29"/>
      <c r="M289" s="29"/>
      <c r="N289" s="29"/>
      <c r="O289" s="29"/>
      <c r="P289" s="29"/>
      <c r="Q289" s="29"/>
      <c r="R289" s="32"/>
      <c r="S289" s="32"/>
      <c r="T289" s="32"/>
      <c r="U289" s="29"/>
      <c r="V289" s="33"/>
      <c r="W289" s="34"/>
      <c r="X289" s="32"/>
      <c r="Y289" s="35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35"/>
      <c r="AL289" s="32"/>
      <c r="AM289" s="32"/>
      <c r="AN289" s="32"/>
      <c r="AO289" s="32"/>
      <c r="AP289" s="32"/>
      <c r="AQ289" s="35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89"/>
      <c r="BC289" s="89"/>
      <c r="BD289" s="89"/>
      <c r="BE289" s="89"/>
      <c r="BF289" s="89"/>
      <c r="BG289" s="89"/>
      <c r="BH289" s="89"/>
      <c r="BI289" s="89"/>
      <c r="BJ289" s="89"/>
      <c r="BK289" s="89"/>
      <c r="BL289" s="89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5"/>
      <c r="BX289" s="32"/>
      <c r="BY289" s="35"/>
      <c r="BZ289" s="32"/>
    </row>
    <row r="290" spans="1:78" x14ac:dyDescent="0.25">
      <c r="A290" s="29"/>
      <c r="B290" s="29"/>
      <c r="C290" s="30"/>
      <c r="D290" s="28"/>
      <c r="E290" s="29"/>
      <c r="F290" s="29"/>
      <c r="G290" s="29"/>
      <c r="H290" s="29"/>
      <c r="I290" s="31"/>
      <c r="J290" s="29"/>
      <c r="K290" s="29"/>
      <c r="L290" s="29"/>
      <c r="M290" s="29"/>
      <c r="N290" s="29"/>
      <c r="O290" s="29"/>
      <c r="P290" s="29"/>
      <c r="Q290" s="29"/>
      <c r="R290" s="32"/>
      <c r="S290" s="32"/>
      <c r="T290" s="32"/>
      <c r="U290" s="29"/>
      <c r="V290" s="33"/>
      <c r="W290" s="34"/>
      <c r="X290" s="32"/>
      <c r="Y290" s="35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35"/>
      <c r="AL290" s="32"/>
      <c r="AM290" s="32"/>
      <c r="AN290" s="32"/>
      <c r="AO290" s="32"/>
      <c r="AP290" s="32"/>
      <c r="AQ290" s="35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89"/>
      <c r="BC290" s="89"/>
      <c r="BD290" s="89"/>
      <c r="BE290" s="89"/>
      <c r="BF290" s="89"/>
      <c r="BG290" s="89"/>
      <c r="BH290" s="89"/>
      <c r="BI290" s="89"/>
      <c r="BJ290" s="89"/>
      <c r="BK290" s="89"/>
      <c r="BL290" s="89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5"/>
      <c r="BX290" s="32"/>
      <c r="BY290" s="35"/>
      <c r="BZ290" s="32"/>
    </row>
    <row r="291" spans="1:78" x14ac:dyDescent="0.25">
      <c r="A291" s="29"/>
      <c r="B291" s="29"/>
      <c r="C291" s="30"/>
      <c r="D291" s="28"/>
      <c r="E291" s="29"/>
      <c r="F291" s="29"/>
      <c r="G291" s="29"/>
      <c r="H291" s="29"/>
      <c r="I291" s="31"/>
      <c r="J291" s="29"/>
      <c r="K291" s="29"/>
      <c r="L291" s="29"/>
      <c r="M291" s="29"/>
      <c r="N291" s="29"/>
      <c r="O291" s="29"/>
      <c r="P291" s="29"/>
      <c r="Q291" s="29"/>
      <c r="R291" s="32"/>
      <c r="S291" s="32"/>
      <c r="T291" s="32"/>
      <c r="U291" s="29"/>
      <c r="V291" s="33"/>
      <c r="W291" s="34"/>
      <c r="X291" s="32"/>
      <c r="Y291" s="35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35"/>
      <c r="AL291" s="32"/>
      <c r="AM291" s="32"/>
      <c r="AN291" s="32"/>
      <c r="AO291" s="32"/>
      <c r="AP291" s="32"/>
      <c r="AQ291" s="35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89"/>
      <c r="BC291" s="89"/>
      <c r="BD291" s="89"/>
      <c r="BE291" s="89"/>
      <c r="BF291" s="89"/>
      <c r="BG291" s="89"/>
      <c r="BH291" s="89"/>
      <c r="BI291" s="89"/>
      <c r="BJ291" s="89"/>
      <c r="BK291" s="89"/>
      <c r="BL291" s="89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5"/>
      <c r="BX291" s="32"/>
      <c r="BY291" s="35"/>
      <c r="BZ291" s="32"/>
    </row>
    <row r="292" spans="1:78" x14ac:dyDescent="0.25">
      <c r="A292" s="29"/>
      <c r="B292" s="29"/>
      <c r="C292" s="30"/>
      <c r="D292" s="28"/>
      <c r="E292" s="29"/>
      <c r="F292" s="29"/>
      <c r="G292" s="29"/>
      <c r="H292" s="29"/>
      <c r="I292" s="31"/>
      <c r="J292" s="29"/>
      <c r="K292" s="29"/>
      <c r="L292" s="29"/>
      <c r="M292" s="29"/>
      <c r="N292" s="29"/>
      <c r="O292" s="29"/>
      <c r="P292" s="29"/>
      <c r="Q292" s="29"/>
      <c r="R292" s="32"/>
      <c r="S292" s="32"/>
      <c r="T292" s="32"/>
      <c r="U292" s="29"/>
      <c r="V292" s="33"/>
      <c r="W292" s="34"/>
      <c r="X292" s="32"/>
      <c r="Y292" s="35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35"/>
      <c r="AL292" s="32"/>
      <c r="AM292" s="32"/>
      <c r="AN292" s="32"/>
      <c r="AO292" s="32"/>
      <c r="AP292" s="32"/>
      <c r="AQ292" s="35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89"/>
      <c r="BC292" s="89"/>
      <c r="BD292" s="89"/>
      <c r="BE292" s="89"/>
      <c r="BF292" s="89"/>
      <c r="BG292" s="89"/>
      <c r="BH292" s="89"/>
      <c r="BI292" s="89"/>
      <c r="BJ292" s="89"/>
      <c r="BK292" s="89"/>
      <c r="BL292" s="89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5"/>
      <c r="BX292" s="32"/>
      <c r="BY292" s="35"/>
      <c r="BZ292" s="32"/>
    </row>
    <row r="293" spans="1:78" x14ac:dyDescent="0.25">
      <c r="A293" s="29"/>
      <c r="B293" s="29"/>
      <c r="C293" s="30"/>
      <c r="D293" s="28"/>
      <c r="E293" s="29"/>
      <c r="F293" s="29"/>
      <c r="G293" s="29"/>
      <c r="H293" s="29"/>
      <c r="I293" s="31"/>
      <c r="J293" s="29"/>
      <c r="K293" s="29"/>
      <c r="L293" s="29"/>
      <c r="M293" s="29"/>
      <c r="N293" s="29"/>
      <c r="O293" s="29"/>
      <c r="P293" s="29"/>
      <c r="Q293" s="29"/>
      <c r="R293" s="32"/>
      <c r="S293" s="32"/>
      <c r="T293" s="32"/>
      <c r="U293" s="29"/>
      <c r="V293" s="33"/>
      <c r="W293" s="34"/>
      <c r="X293" s="32"/>
      <c r="Y293" s="35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35"/>
      <c r="AL293" s="32"/>
      <c r="AM293" s="32"/>
      <c r="AN293" s="32"/>
      <c r="AO293" s="32"/>
      <c r="AP293" s="32"/>
      <c r="AQ293" s="35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89"/>
      <c r="BC293" s="89"/>
      <c r="BD293" s="89"/>
      <c r="BE293" s="89"/>
      <c r="BF293" s="89"/>
      <c r="BG293" s="89"/>
      <c r="BH293" s="89"/>
      <c r="BI293" s="89"/>
      <c r="BJ293" s="89"/>
      <c r="BK293" s="89"/>
      <c r="BL293" s="89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5"/>
      <c r="BX293" s="32"/>
      <c r="BY293" s="35"/>
      <c r="BZ293" s="32"/>
    </row>
    <row r="294" spans="1:78" x14ac:dyDescent="0.25">
      <c r="A294" s="29"/>
      <c r="B294" s="29"/>
      <c r="C294" s="30"/>
      <c r="D294" s="28"/>
      <c r="E294" s="29"/>
      <c r="F294" s="29"/>
      <c r="G294" s="29"/>
      <c r="H294" s="29"/>
      <c r="I294" s="31"/>
      <c r="J294" s="29"/>
      <c r="K294" s="29"/>
      <c r="L294" s="29"/>
      <c r="M294" s="29"/>
      <c r="N294" s="29"/>
      <c r="O294" s="29"/>
      <c r="P294" s="29"/>
      <c r="Q294" s="29"/>
      <c r="R294" s="32"/>
      <c r="S294" s="32"/>
      <c r="T294" s="32"/>
      <c r="U294" s="29"/>
      <c r="V294" s="33"/>
      <c r="W294" s="34"/>
      <c r="X294" s="32"/>
      <c r="Y294" s="35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35"/>
      <c r="AL294" s="32"/>
      <c r="AM294" s="32"/>
      <c r="AN294" s="32"/>
      <c r="AO294" s="32"/>
      <c r="AP294" s="32"/>
      <c r="AQ294" s="35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89"/>
      <c r="BC294" s="89"/>
      <c r="BD294" s="89"/>
      <c r="BE294" s="89"/>
      <c r="BF294" s="89"/>
      <c r="BG294" s="89"/>
      <c r="BH294" s="89"/>
      <c r="BI294" s="89"/>
      <c r="BJ294" s="89"/>
      <c r="BK294" s="89"/>
      <c r="BL294" s="89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5"/>
      <c r="BX294" s="32"/>
      <c r="BY294" s="35"/>
      <c r="BZ294" s="32"/>
    </row>
    <row r="295" spans="1:78" x14ac:dyDescent="0.25">
      <c r="A295" s="29"/>
      <c r="B295" s="29"/>
      <c r="C295" s="30"/>
      <c r="D295" s="28"/>
      <c r="E295" s="29"/>
      <c r="F295" s="29"/>
      <c r="G295" s="29"/>
      <c r="H295" s="29"/>
      <c r="I295" s="31"/>
      <c r="J295" s="29"/>
      <c r="K295" s="29"/>
      <c r="L295" s="29"/>
      <c r="M295" s="29"/>
      <c r="N295" s="29"/>
      <c r="O295" s="29"/>
      <c r="P295" s="29"/>
      <c r="Q295" s="29"/>
      <c r="R295" s="32"/>
      <c r="S295" s="32"/>
      <c r="T295" s="32"/>
      <c r="U295" s="29"/>
      <c r="V295" s="33"/>
      <c r="W295" s="34"/>
      <c r="X295" s="32"/>
      <c r="Y295" s="35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35"/>
      <c r="AL295" s="32"/>
      <c r="AM295" s="32"/>
      <c r="AN295" s="32"/>
      <c r="AO295" s="32"/>
      <c r="AP295" s="32"/>
      <c r="AQ295" s="35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89"/>
      <c r="BC295" s="89"/>
      <c r="BD295" s="89"/>
      <c r="BE295" s="89"/>
      <c r="BF295" s="89"/>
      <c r="BG295" s="89"/>
      <c r="BH295" s="89"/>
      <c r="BI295" s="89"/>
      <c r="BJ295" s="89"/>
      <c r="BK295" s="89"/>
      <c r="BL295" s="89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5"/>
      <c r="BX295" s="32"/>
      <c r="BY295" s="35"/>
      <c r="BZ295" s="32"/>
    </row>
    <row r="296" spans="1:78" x14ac:dyDescent="0.25">
      <c r="A296" s="29"/>
      <c r="B296" s="29"/>
      <c r="C296" s="30"/>
      <c r="D296" s="28"/>
      <c r="E296" s="29"/>
      <c r="F296" s="29"/>
      <c r="G296" s="29"/>
      <c r="H296" s="29"/>
      <c r="I296" s="31"/>
      <c r="J296" s="29"/>
      <c r="K296" s="29"/>
      <c r="L296" s="29"/>
      <c r="M296" s="29"/>
      <c r="N296" s="29"/>
      <c r="O296" s="29"/>
      <c r="P296" s="29"/>
      <c r="Q296" s="29"/>
      <c r="R296" s="32"/>
      <c r="S296" s="32"/>
      <c r="T296" s="32"/>
      <c r="U296" s="29"/>
      <c r="V296" s="33"/>
      <c r="W296" s="34"/>
      <c r="X296" s="32"/>
      <c r="Y296" s="35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35"/>
      <c r="AL296" s="32"/>
      <c r="AM296" s="32"/>
      <c r="AN296" s="32"/>
      <c r="AO296" s="32"/>
      <c r="AP296" s="32"/>
      <c r="AQ296" s="35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89"/>
      <c r="BC296" s="89"/>
      <c r="BD296" s="89"/>
      <c r="BE296" s="89"/>
      <c r="BF296" s="89"/>
      <c r="BG296" s="89"/>
      <c r="BH296" s="89"/>
      <c r="BI296" s="89"/>
      <c r="BJ296" s="89"/>
      <c r="BK296" s="89"/>
      <c r="BL296" s="89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5"/>
      <c r="BX296" s="32"/>
      <c r="BY296" s="35"/>
      <c r="BZ296" s="32"/>
    </row>
    <row r="297" spans="1:78" x14ac:dyDescent="0.25">
      <c r="A297" s="29"/>
      <c r="B297" s="29"/>
      <c r="C297" s="30"/>
      <c r="D297" s="28"/>
      <c r="E297" s="29"/>
      <c r="F297" s="29"/>
      <c r="G297" s="29"/>
      <c r="H297" s="29"/>
      <c r="I297" s="31"/>
      <c r="J297" s="29"/>
      <c r="K297" s="29"/>
      <c r="L297" s="29"/>
      <c r="M297" s="29"/>
      <c r="N297" s="29"/>
      <c r="O297" s="29"/>
      <c r="P297" s="29"/>
      <c r="Q297" s="29"/>
      <c r="R297" s="32"/>
      <c r="S297" s="32"/>
      <c r="T297" s="32"/>
      <c r="U297" s="29"/>
      <c r="V297" s="33"/>
      <c r="W297" s="34"/>
      <c r="X297" s="32"/>
      <c r="Y297" s="35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35"/>
      <c r="AL297" s="32"/>
      <c r="AM297" s="32"/>
      <c r="AN297" s="32"/>
      <c r="AO297" s="32"/>
      <c r="AP297" s="32"/>
      <c r="AQ297" s="35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89"/>
      <c r="BC297" s="89"/>
      <c r="BD297" s="89"/>
      <c r="BE297" s="89"/>
      <c r="BF297" s="89"/>
      <c r="BG297" s="89"/>
      <c r="BH297" s="89"/>
      <c r="BI297" s="89"/>
      <c r="BJ297" s="89"/>
      <c r="BK297" s="89"/>
      <c r="BL297" s="89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5"/>
      <c r="BX297" s="32"/>
      <c r="BY297" s="35"/>
      <c r="BZ297" s="32"/>
    </row>
    <row r="298" spans="1:78" x14ac:dyDescent="0.25">
      <c r="A298" s="29"/>
      <c r="B298" s="29"/>
      <c r="C298" s="30"/>
      <c r="D298" s="28"/>
      <c r="E298" s="29"/>
      <c r="F298" s="29"/>
      <c r="G298" s="29"/>
      <c r="H298" s="29"/>
      <c r="I298" s="31"/>
      <c r="J298" s="29"/>
      <c r="K298" s="29"/>
      <c r="L298" s="29"/>
      <c r="M298" s="29"/>
      <c r="N298" s="29"/>
      <c r="O298" s="29"/>
      <c r="P298" s="29"/>
      <c r="Q298" s="29"/>
      <c r="R298" s="32"/>
      <c r="S298" s="32"/>
      <c r="T298" s="32"/>
      <c r="U298" s="29"/>
      <c r="V298" s="33"/>
      <c r="W298" s="34"/>
      <c r="X298" s="32"/>
      <c r="Y298" s="35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35"/>
      <c r="AL298" s="32"/>
      <c r="AM298" s="32"/>
      <c r="AN298" s="32"/>
      <c r="AO298" s="32"/>
      <c r="AP298" s="32"/>
      <c r="AQ298" s="35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89"/>
      <c r="BC298" s="89"/>
      <c r="BD298" s="89"/>
      <c r="BE298" s="89"/>
      <c r="BF298" s="89"/>
      <c r="BG298" s="89"/>
      <c r="BH298" s="89"/>
      <c r="BI298" s="89"/>
      <c r="BJ298" s="89"/>
      <c r="BK298" s="89"/>
      <c r="BL298" s="89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5"/>
      <c r="BX298" s="32"/>
      <c r="BY298" s="35"/>
      <c r="BZ298" s="32"/>
    </row>
    <row r="299" spans="1:78" x14ac:dyDescent="0.25">
      <c r="A299" s="29"/>
      <c r="B299" s="29"/>
      <c r="C299" s="30"/>
      <c r="D299" s="28"/>
      <c r="E299" s="29"/>
      <c r="F299" s="29"/>
      <c r="G299" s="29"/>
      <c r="H299" s="29"/>
      <c r="I299" s="31"/>
      <c r="J299" s="29"/>
      <c r="K299" s="29"/>
      <c r="L299" s="29"/>
      <c r="M299" s="29"/>
      <c r="N299" s="29"/>
      <c r="O299" s="29"/>
      <c r="P299" s="29"/>
      <c r="Q299" s="29"/>
      <c r="R299" s="32"/>
      <c r="S299" s="32"/>
      <c r="T299" s="32"/>
      <c r="U299" s="29"/>
      <c r="V299" s="33"/>
      <c r="W299" s="34"/>
      <c r="X299" s="32"/>
      <c r="Y299" s="35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35"/>
      <c r="AL299" s="32"/>
      <c r="AM299" s="32"/>
      <c r="AN299" s="32"/>
      <c r="AO299" s="32"/>
      <c r="AP299" s="32"/>
      <c r="AQ299" s="35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89"/>
      <c r="BC299" s="89"/>
      <c r="BD299" s="89"/>
      <c r="BE299" s="89"/>
      <c r="BF299" s="89"/>
      <c r="BG299" s="89"/>
      <c r="BH299" s="89"/>
      <c r="BI299" s="89"/>
      <c r="BJ299" s="89"/>
      <c r="BK299" s="89"/>
      <c r="BL299" s="89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5"/>
      <c r="BX299" s="32"/>
      <c r="BY299" s="35"/>
      <c r="BZ299" s="32"/>
    </row>
    <row r="300" spans="1:78" x14ac:dyDescent="0.25">
      <c r="A300" s="29"/>
      <c r="B300" s="29"/>
      <c r="C300" s="30"/>
      <c r="D300" s="28"/>
      <c r="E300" s="29"/>
      <c r="F300" s="29"/>
      <c r="G300" s="29"/>
      <c r="H300" s="29"/>
      <c r="I300" s="31"/>
      <c r="J300" s="29"/>
      <c r="K300" s="29"/>
      <c r="L300" s="29"/>
      <c r="M300" s="29"/>
      <c r="N300" s="29"/>
      <c r="O300" s="29"/>
      <c r="P300" s="29"/>
      <c r="Q300" s="29"/>
      <c r="R300" s="32"/>
      <c r="S300" s="32"/>
      <c r="T300" s="32"/>
      <c r="U300" s="29"/>
      <c r="V300" s="33"/>
      <c r="W300" s="34"/>
      <c r="X300" s="32"/>
      <c r="Y300" s="35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35"/>
      <c r="AL300" s="32"/>
      <c r="AM300" s="32"/>
      <c r="AN300" s="32"/>
      <c r="AO300" s="32"/>
      <c r="AP300" s="32"/>
      <c r="AQ300" s="35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89"/>
      <c r="BC300" s="89"/>
      <c r="BD300" s="89"/>
      <c r="BE300" s="89"/>
      <c r="BF300" s="89"/>
      <c r="BG300" s="89"/>
      <c r="BH300" s="89"/>
      <c r="BI300" s="89"/>
      <c r="BJ300" s="89"/>
      <c r="BK300" s="89"/>
      <c r="BL300" s="89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5"/>
      <c r="BX300" s="32"/>
      <c r="BY300" s="35"/>
      <c r="BZ300" s="32"/>
    </row>
    <row r="301" spans="1:78" x14ac:dyDescent="0.25">
      <c r="A301" s="29"/>
      <c r="B301" s="29"/>
      <c r="C301" s="30"/>
      <c r="D301" s="28"/>
      <c r="E301" s="29"/>
      <c r="F301" s="29"/>
      <c r="G301" s="29"/>
      <c r="H301" s="29"/>
      <c r="I301" s="31"/>
      <c r="J301" s="29"/>
      <c r="K301" s="29"/>
      <c r="L301" s="29"/>
      <c r="M301" s="29"/>
      <c r="N301" s="29"/>
      <c r="O301" s="29"/>
      <c r="P301" s="29"/>
      <c r="Q301" s="29"/>
      <c r="R301" s="32"/>
      <c r="S301" s="32"/>
      <c r="T301" s="32"/>
      <c r="U301" s="29"/>
      <c r="V301" s="33"/>
      <c r="W301" s="34"/>
      <c r="X301" s="32"/>
      <c r="Y301" s="35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35"/>
      <c r="AL301" s="32"/>
      <c r="AM301" s="32"/>
      <c r="AN301" s="32"/>
      <c r="AO301" s="32"/>
      <c r="AP301" s="32"/>
      <c r="AQ301" s="35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89"/>
      <c r="BC301" s="89"/>
      <c r="BD301" s="89"/>
      <c r="BE301" s="89"/>
      <c r="BF301" s="89"/>
      <c r="BG301" s="89"/>
      <c r="BH301" s="89"/>
      <c r="BI301" s="89"/>
      <c r="BJ301" s="89"/>
      <c r="BK301" s="89"/>
      <c r="BL301" s="89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5"/>
      <c r="BX301" s="32"/>
      <c r="BY301" s="35"/>
      <c r="BZ301" s="32"/>
    </row>
    <row r="302" spans="1:78" x14ac:dyDescent="0.25">
      <c r="A302" s="29"/>
      <c r="B302" s="29"/>
      <c r="C302" s="30"/>
      <c r="D302" s="28"/>
      <c r="E302" s="29"/>
      <c r="F302" s="29"/>
      <c r="G302" s="29"/>
      <c r="H302" s="29"/>
      <c r="I302" s="31"/>
      <c r="J302" s="29"/>
      <c r="K302" s="29"/>
      <c r="L302" s="29"/>
      <c r="M302" s="29"/>
      <c r="N302" s="29"/>
      <c r="O302" s="29"/>
      <c r="P302" s="29"/>
      <c r="Q302" s="29"/>
      <c r="R302" s="32"/>
      <c r="S302" s="32"/>
      <c r="T302" s="32"/>
      <c r="U302" s="29"/>
      <c r="V302" s="33"/>
      <c r="W302" s="34"/>
      <c r="X302" s="32"/>
      <c r="Y302" s="35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35"/>
      <c r="AL302" s="32"/>
      <c r="AM302" s="32"/>
      <c r="AN302" s="32"/>
      <c r="AO302" s="32"/>
      <c r="AP302" s="32"/>
      <c r="AQ302" s="35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89"/>
      <c r="BC302" s="89"/>
      <c r="BD302" s="89"/>
      <c r="BE302" s="89"/>
      <c r="BF302" s="89"/>
      <c r="BG302" s="89"/>
      <c r="BH302" s="89"/>
      <c r="BI302" s="89"/>
      <c r="BJ302" s="89"/>
      <c r="BK302" s="89"/>
      <c r="BL302" s="89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5"/>
      <c r="BX302" s="32"/>
      <c r="BY302" s="35"/>
      <c r="BZ302" s="32"/>
    </row>
    <row r="303" spans="1:78" x14ac:dyDescent="0.25">
      <c r="A303" s="29"/>
      <c r="B303" s="29"/>
      <c r="C303" s="30"/>
      <c r="D303" s="28"/>
      <c r="E303" s="29"/>
      <c r="F303" s="29"/>
      <c r="G303" s="29"/>
      <c r="H303" s="29"/>
      <c r="I303" s="31"/>
      <c r="J303" s="29"/>
      <c r="K303" s="29"/>
      <c r="L303" s="29"/>
      <c r="M303" s="29"/>
      <c r="N303" s="29"/>
      <c r="O303" s="29"/>
      <c r="P303" s="29"/>
      <c r="Q303" s="29"/>
      <c r="R303" s="32"/>
      <c r="S303" s="32"/>
      <c r="T303" s="32"/>
      <c r="U303" s="29"/>
      <c r="V303" s="33"/>
      <c r="W303" s="34"/>
      <c r="X303" s="32"/>
      <c r="Y303" s="35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35"/>
      <c r="AL303" s="32"/>
      <c r="AM303" s="32"/>
      <c r="AN303" s="32"/>
      <c r="AO303" s="32"/>
      <c r="AP303" s="32"/>
      <c r="AQ303" s="35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89"/>
      <c r="BC303" s="89"/>
      <c r="BD303" s="89"/>
      <c r="BE303" s="89"/>
      <c r="BF303" s="89"/>
      <c r="BG303" s="89"/>
      <c r="BH303" s="89"/>
      <c r="BI303" s="89"/>
      <c r="BJ303" s="89"/>
      <c r="BK303" s="89"/>
      <c r="BL303" s="89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5"/>
      <c r="BX303" s="32"/>
      <c r="BY303" s="35"/>
      <c r="BZ303" s="32"/>
    </row>
    <row r="304" spans="1:78" x14ac:dyDescent="0.25">
      <c r="A304" s="29"/>
      <c r="B304" s="29"/>
      <c r="C304" s="30"/>
      <c r="D304" s="28"/>
      <c r="E304" s="29"/>
      <c r="F304" s="29"/>
      <c r="G304" s="29"/>
      <c r="H304" s="29"/>
      <c r="I304" s="31"/>
      <c r="J304" s="29"/>
      <c r="K304" s="29"/>
      <c r="L304" s="29"/>
      <c r="M304" s="29"/>
      <c r="N304" s="29"/>
      <c r="O304" s="29"/>
      <c r="P304" s="29"/>
      <c r="Q304" s="29"/>
      <c r="R304" s="32"/>
      <c r="S304" s="32"/>
      <c r="T304" s="32"/>
      <c r="U304" s="29"/>
      <c r="V304" s="33"/>
      <c r="W304" s="34"/>
      <c r="X304" s="32"/>
      <c r="Y304" s="35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35"/>
      <c r="AL304" s="32"/>
      <c r="AM304" s="32"/>
      <c r="AN304" s="32"/>
      <c r="AO304" s="32"/>
      <c r="AP304" s="32"/>
      <c r="AQ304" s="35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89"/>
      <c r="BC304" s="89"/>
      <c r="BD304" s="89"/>
      <c r="BE304" s="89"/>
      <c r="BF304" s="89"/>
      <c r="BG304" s="89"/>
      <c r="BH304" s="89"/>
      <c r="BI304" s="89"/>
      <c r="BJ304" s="89"/>
      <c r="BK304" s="89"/>
      <c r="BL304" s="89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5"/>
      <c r="BX304" s="32"/>
      <c r="BY304" s="35"/>
      <c r="BZ304" s="32"/>
    </row>
    <row r="305" spans="1:78" x14ac:dyDescent="0.25">
      <c r="A305" s="29"/>
      <c r="B305" s="29"/>
      <c r="C305" s="30"/>
      <c r="D305" s="28"/>
      <c r="E305" s="29"/>
      <c r="F305" s="29"/>
      <c r="G305" s="29"/>
      <c r="H305" s="29"/>
      <c r="I305" s="31"/>
      <c r="J305" s="29"/>
      <c r="K305" s="29"/>
      <c r="L305" s="29"/>
      <c r="M305" s="29"/>
      <c r="N305" s="29"/>
      <c r="O305" s="29"/>
      <c r="P305" s="29"/>
      <c r="Q305" s="29"/>
      <c r="R305" s="32"/>
      <c r="S305" s="32"/>
      <c r="T305" s="32"/>
      <c r="U305" s="29"/>
      <c r="V305" s="33"/>
      <c r="W305" s="34"/>
      <c r="X305" s="32"/>
      <c r="Y305" s="35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35"/>
      <c r="AL305" s="32"/>
      <c r="AM305" s="32"/>
      <c r="AN305" s="32"/>
      <c r="AO305" s="32"/>
      <c r="AP305" s="32"/>
      <c r="AQ305" s="35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89"/>
      <c r="BC305" s="89"/>
      <c r="BD305" s="89"/>
      <c r="BE305" s="89"/>
      <c r="BF305" s="89"/>
      <c r="BG305" s="89"/>
      <c r="BH305" s="89"/>
      <c r="BI305" s="89"/>
      <c r="BJ305" s="89"/>
      <c r="BK305" s="89"/>
      <c r="BL305" s="89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5"/>
      <c r="BX305" s="32"/>
      <c r="BY305" s="35"/>
      <c r="BZ305" s="32"/>
    </row>
    <row r="306" spans="1:78" x14ac:dyDescent="0.25">
      <c r="A306" s="29"/>
      <c r="B306" s="29"/>
      <c r="C306" s="30"/>
      <c r="D306" s="28"/>
      <c r="E306" s="29"/>
      <c r="F306" s="29"/>
      <c r="G306" s="29"/>
      <c r="H306" s="29"/>
      <c r="I306" s="31"/>
      <c r="J306" s="29"/>
      <c r="K306" s="29"/>
      <c r="L306" s="29"/>
      <c r="M306" s="29"/>
      <c r="N306" s="29"/>
      <c r="O306" s="29"/>
      <c r="P306" s="29"/>
      <c r="Q306" s="29"/>
      <c r="R306" s="32"/>
      <c r="S306" s="32"/>
      <c r="T306" s="32"/>
      <c r="U306" s="29"/>
      <c r="V306" s="33"/>
      <c r="W306" s="34"/>
      <c r="X306" s="32"/>
      <c r="Y306" s="35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35"/>
      <c r="AL306" s="32"/>
      <c r="AM306" s="32"/>
      <c r="AN306" s="32"/>
      <c r="AO306" s="32"/>
      <c r="AP306" s="32"/>
      <c r="AQ306" s="35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89"/>
      <c r="BC306" s="89"/>
      <c r="BD306" s="89"/>
      <c r="BE306" s="89"/>
      <c r="BF306" s="89"/>
      <c r="BG306" s="89"/>
      <c r="BH306" s="89"/>
      <c r="BI306" s="89"/>
      <c r="BJ306" s="89"/>
      <c r="BK306" s="89"/>
      <c r="BL306" s="89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5"/>
      <c r="BX306" s="32"/>
      <c r="BY306" s="35"/>
      <c r="BZ306" s="32"/>
    </row>
    <row r="307" spans="1:78" x14ac:dyDescent="0.25">
      <c r="A307" s="29"/>
      <c r="B307" s="29"/>
      <c r="C307" s="30"/>
      <c r="D307" s="28"/>
      <c r="E307" s="29"/>
      <c r="F307" s="29"/>
      <c r="G307" s="29"/>
      <c r="H307" s="29"/>
      <c r="I307" s="31"/>
      <c r="J307" s="29"/>
      <c r="K307" s="29"/>
      <c r="L307" s="29"/>
      <c r="M307" s="29"/>
      <c r="N307" s="29"/>
      <c r="O307" s="29"/>
      <c r="P307" s="29"/>
      <c r="Q307" s="29"/>
      <c r="R307" s="32"/>
      <c r="S307" s="32"/>
      <c r="T307" s="32"/>
      <c r="U307" s="29"/>
      <c r="V307" s="33"/>
      <c r="W307" s="34"/>
      <c r="X307" s="32"/>
      <c r="Y307" s="35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35"/>
      <c r="AL307" s="32"/>
      <c r="AM307" s="32"/>
      <c r="AN307" s="32"/>
      <c r="AO307" s="32"/>
      <c r="AP307" s="32"/>
      <c r="AQ307" s="35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5"/>
      <c r="BX307" s="32"/>
      <c r="BY307" s="35"/>
      <c r="BZ307" s="32"/>
    </row>
    <row r="308" spans="1:78" x14ac:dyDescent="0.25">
      <c r="A308" s="29"/>
      <c r="B308" s="29"/>
      <c r="C308" s="30"/>
      <c r="D308" s="28"/>
      <c r="E308" s="29"/>
      <c r="F308" s="29"/>
      <c r="G308" s="29"/>
      <c r="H308" s="29"/>
      <c r="I308" s="31"/>
      <c r="J308" s="29"/>
      <c r="K308" s="29"/>
      <c r="L308" s="29"/>
      <c r="M308" s="29"/>
      <c r="N308" s="29"/>
      <c r="O308" s="29"/>
      <c r="P308" s="29"/>
      <c r="Q308" s="29"/>
      <c r="R308" s="32"/>
      <c r="S308" s="32"/>
      <c r="T308" s="32"/>
      <c r="U308" s="29"/>
      <c r="V308" s="33"/>
      <c r="W308" s="34"/>
      <c r="X308" s="32"/>
      <c r="Y308" s="35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35"/>
      <c r="AL308" s="32"/>
      <c r="AM308" s="32"/>
      <c r="AN308" s="32"/>
      <c r="AO308" s="32"/>
      <c r="AP308" s="32"/>
      <c r="AQ308" s="35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5"/>
      <c r="BX308" s="32"/>
      <c r="BY308" s="35"/>
      <c r="BZ308" s="32"/>
    </row>
    <row r="309" spans="1:78" x14ac:dyDescent="0.25">
      <c r="A309" s="29"/>
      <c r="B309" s="29"/>
      <c r="C309" s="30"/>
      <c r="D309" s="28"/>
      <c r="E309" s="29"/>
      <c r="F309" s="29"/>
      <c r="G309" s="29"/>
      <c r="H309" s="29"/>
      <c r="I309" s="31"/>
      <c r="J309" s="29"/>
      <c r="K309" s="29"/>
      <c r="L309" s="29"/>
      <c r="M309" s="29"/>
      <c r="N309" s="29"/>
      <c r="O309" s="29"/>
      <c r="P309" s="29"/>
      <c r="Q309" s="29"/>
      <c r="R309" s="32"/>
      <c r="S309" s="32"/>
      <c r="T309" s="32"/>
      <c r="U309" s="29"/>
      <c r="V309" s="33"/>
      <c r="W309" s="34"/>
      <c r="X309" s="32"/>
      <c r="Y309" s="35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35"/>
      <c r="AL309" s="32"/>
      <c r="AM309" s="32"/>
      <c r="AN309" s="32"/>
      <c r="AO309" s="32"/>
      <c r="AP309" s="32"/>
      <c r="AQ309" s="35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5"/>
      <c r="BX309" s="32"/>
      <c r="BY309" s="35"/>
      <c r="BZ309" s="32"/>
    </row>
    <row r="310" spans="1:78" x14ac:dyDescent="0.25">
      <c r="A310" s="29"/>
      <c r="B310" s="29"/>
      <c r="C310" s="30"/>
      <c r="D310" s="28"/>
      <c r="E310" s="29"/>
      <c r="F310" s="29"/>
      <c r="G310" s="29"/>
      <c r="H310" s="29"/>
      <c r="I310" s="31"/>
      <c r="J310" s="29"/>
      <c r="K310" s="29"/>
      <c r="L310" s="29"/>
      <c r="M310" s="29"/>
      <c r="N310" s="29"/>
      <c r="O310" s="29"/>
      <c r="P310" s="29"/>
      <c r="Q310" s="29"/>
      <c r="R310" s="32"/>
      <c r="S310" s="32"/>
      <c r="T310" s="32"/>
      <c r="U310" s="29"/>
      <c r="V310" s="33"/>
      <c r="W310" s="34"/>
      <c r="X310" s="32"/>
      <c r="Y310" s="35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35"/>
      <c r="AL310" s="32"/>
      <c r="AM310" s="32"/>
      <c r="AN310" s="32"/>
      <c r="AO310" s="32"/>
      <c r="AP310" s="32"/>
      <c r="AQ310" s="35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5"/>
      <c r="BX310" s="32"/>
      <c r="BY310" s="35"/>
      <c r="BZ310" s="32"/>
    </row>
    <row r="311" spans="1:78" x14ac:dyDescent="0.25">
      <c r="A311" s="29"/>
      <c r="B311" s="29"/>
      <c r="C311" s="30"/>
      <c r="D311" s="28"/>
      <c r="E311" s="29"/>
      <c r="F311" s="29"/>
      <c r="G311" s="29"/>
      <c r="H311" s="29"/>
      <c r="I311" s="31"/>
      <c r="J311" s="29"/>
      <c r="K311" s="29"/>
      <c r="L311" s="29"/>
      <c r="M311" s="29"/>
      <c r="N311" s="29"/>
      <c r="O311" s="29"/>
      <c r="P311" s="29"/>
      <c r="Q311" s="29"/>
      <c r="R311" s="32"/>
      <c r="S311" s="32"/>
      <c r="T311" s="32"/>
      <c r="U311" s="29"/>
      <c r="V311" s="33"/>
      <c r="W311" s="34"/>
      <c r="X311" s="32"/>
      <c r="Y311" s="35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35"/>
      <c r="AL311" s="32"/>
      <c r="AM311" s="32"/>
      <c r="AN311" s="32"/>
      <c r="AO311" s="32"/>
      <c r="AP311" s="32"/>
      <c r="AQ311" s="35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89"/>
      <c r="BC311" s="89"/>
      <c r="BD311" s="89"/>
      <c r="BE311" s="89"/>
      <c r="BF311" s="89"/>
      <c r="BG311" s="89"/>
      <c r="BH311" s="89"/>
      <c r="BI311" s="89"/>
      <c r="BJ311" s="89"/>
      <c r="BK311" s="89"/>
      <c r="BL311" s="89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5"/>
      <c r="BX311" s="32"/>
      <c r="BY311" s="35"/>
      <c r="BZ311" s="32"/>
    </row>
    <row r="312" spans="1:78" x14ac:dyDescent="0.25">
      <c r="A312" s="29"/>
      <c r="B312" s="29"/>
      <c r="C312" s="30"/>
      <c r="D312" s="28"/>
      <c r="E312" s="29"/>
      <c r="F312" s="29"/>
      <c r="G312" s="29"/>
      <c r="H312" s="29"/>
      <c r="I312" s="31"/>
      <c r="J312" s="29"/>
      <c r="K312" s="29"/>
      <c r="L312" s="29"/>
      <c r="M312" s="29"/>
      <c r="N312" s="29"/>
      <c r="O312" s="29"/>
      <c r="P312" s="29"/>
      <c r="Q312" s="29"/>
      <c r="R312" s="32"/>
      <c r="S312" s="32"/>
      <c r="T312" s="32"/>
      <c r="U312" s="29"/>
      <c r="V312" s="33"/>
      <c r="W312" s="34"/>
      <c r="X312" s="32"/>
      <c r="Y312" s="35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35"/>
      <c r="AL312" s="32"/>
      <c r="AM312" s="32"/>
      <c r="AN312" s="32"/>
      <c r="AO312" s="32"/>
      <c r="AP312" s="32"/>
      <c r="AQ312" s="35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89"/>
      <c r="BC312" s="89"/>
      <c r="BD312" s="89"/>
      <c r="BE312" s="89"/>
      <c r="BF312" s="89"/>
      <c r="BG312" s="89"/>
      <c r="BH312" s="89"/>
      <c r="BI312" s="89"/>
      <c r="BJ312" s="89"/>
      <c r="BK312" s="89"/>
      <c r="BL312" s="89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5"/>
      <c r="BX312" s="32"/>
      <c r="BY312" s="35"/>
      <c r="BZ312" s="32"/>
    </row>
    <row r="313" spans="1:78" x14ac:dyDescent="0.25">
      <c r="A313" s="29"/>
      <c r="B313" s="29"/>
      <c r="C313" s="30"/>
      <c r="D313" s="28"/>
      <c r="E313" s="29"/>
      <c r="F313" s="29"/>
      <c r="G313" s="29"/>
      <c r="H313" s="29"/>
      <c r="I313" s="31"/>
      <c r="J313" s="29"/>
      <c r="K313" s="29"/>
      <c r="L313" s="29"/>
      <c r="M313" s="29"/>
      <c r="N313" s="29"/>
      <c r="O313" s="29"/>
      <c r="P313" s="29"/>
      <c r="Q313" s="29"/>
      <c r="R313" s="32"/>
      <c r="S313" s="32"/>
      <c r="T313" s="32"/>
      <c r="U313" s="29"/>
      <c r="V313" s="33"/>
      <c r="W313" s="34"/>
      <c r="X313" s="32"/>
      <c r="Y313" s="35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35"/>
      <c r="AL313" s="32"/>
      <c r="AM313" s="32"/>
      <c r="AN313" s="32"/>
      <c r="AO313" s="32"/>
      <c r="AP313" s="32"/>
      <c r="AQ313" s="35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89"/>
      <c r="BC313" s="89"/>
      <c r="BD313" s="89"/>
      <c r="BE313" s="89"/>
      <c r="BF313" s="89"/>
      <c r="BG313" s="89"/>
      <c r="BH313" s="89"/>
      <c r="BI313" s="89"/>
      <c r="BJ313" s="89"/>
      <c r="BK313" s="89"/>
      <c r="BL313" s="89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5"/>
      <c r="BX313" s="32"/>
      <c r="BY313" s="35"/>
      <c r="BZ313" s="32"/>
    </row>
    <row r="314" spans="1:78" x14ac:dyDescent="0.25">
      <c r="A314" s="29"/>
      <c r="B314" s="29"/>
      <c r="C314" s="30"/>
      <c r="D314" s="28"/>
      <c r="E314" s="29"/>
      <c r="F314" s="29"/>
      <c r="G314" s="29"/>
      <c r="H314" s="29"/>
      <c r="I314" s="31"/>
      <c r="J314" s="29"/>
      <c r="K314" s="29"/>
      <c r="L314" s="29"/>
      <c r="M314" s="29"/>
      <c r="N314" s="29"/>
      <c r="O314" s="29"/>
      <c r="P314" s="29"/>
      <c r="Q314" s="29"/>
      <c r="R314" s="32"/>
      <c r="S314" s="32"/>
      <c r="T314" s="32"/>
      <c r="U314" s="29"/>
      <c r="V314" s="33"/>
      <c r="W314" s="34"/>
      <c r="X314" s="32"/>
      <c r="Y314" s="35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35"/>
      <c r="AL314" s="32"/>
      <c r="AM314" s="32"/>
      <c r="AN314" s="32"/>
      <c r="AO314" s="32"/>
      <c r="AP314" s="32"/>
      <c r="AQ314" s="35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5"/>
      <c r="BX314" s="32"/>
      <c r="BY314" s="35"/>
      <c r="BZ314" s="32"/>
    </row>
    <row r="315" spans="1:78" x14ac:dyDescent="0.25">
      <c r="A315" s="29"/>
      <c r="B315" s="29"/>
      <c r="C315" s="30"/>
      <c r="D315" s="28"/>
      <c r="E315" s="29"/>
      <c r="F315" s="29"/>
      <c r="G315" s="29"/>
      <c r="H315" s="29"/>
      <c r="I315" s="31"/>
      <c r="J315" s="29"/>
      <c r="K315" s="29"/>
      <c r="L315" s="29"/>
      <c r="M315" s="29"/>
      <c r="N315" s="29"/>
      <c r="O315" s="29"/>
      <c r="P315" s="29"/>
      <c r="Q315" s="29"/>
      <c r="R315" s="32"/>
      <c r="S315" s="32"/>
      <c r="T315" s="32"/>
      <c r="U315" s="29"/>
      <c r="V315" s="33"/>
      <c r="W315" s="34"/>
      <c r="X315" s="32"/>
      <c r="Y315" s="35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35"/>
      <c r="AL315" s="32"/>
      <c r="AM315" s="32"/>
      <c r="AN315" s="32"/>
      <c r="AO315" s="32"/>
      <c r="AP315" s="32"/>
      <c r="AQ315" s="35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5"/>
      <c r="BX315" s="32"/>
      <c r="BY315" s="35"/>
      <c r="BZ315" s="32"/>
    </row>
    <row r="316" spans="1:78" x14ac:dyDescent="0.25">
      <c r="A316" s="29"/>
      <c r="B316" s="29"/>
      <c r="C316" s="30"/>
      <c r="D316" s="28"/>
      <c r="E316" s="29"/>
      <c r="F316" s="29"/>
      <c r="G316" s="29"/>
      <c r="H316" s="29"/>
      <c r="I316" s="31"/>
      <c r="J316" s="29"/>
      <c r="K316" s="29"/>
      <c r="L316" s="29"/>
      <c r="M316" s="29"/>
      <c r="N316" s="29"/>
      <c r="O316" s="29"/>
      <c r="P316" s="29"/>
      <c r="Q316" s="29"/>
      <c r="R316" s="32"/>
      <c r="S316" s="32"/>
      <c r="T316" s="32"/>
      <c r="U316" s="29"/>
      <c r="V316" s="33"/>
      <c r="W316" s="34"/>
      <c r="X316" s="32"/>
      <c r="Y316" s="35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35"/>
      <c r="AL316" s="32"/>
      <c r="AM316" s="32"/>
      <c r="AN316" s="32"/>
      <c r="AO316" s="32"/>
      <c r="AP316" s="32"/>
      <c r="AQ316" s="35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5"/>
      <c r="BX316" s="32"/>
      <c r="BY316" s="35"/>
      <c r="BZ316" s="32"/>
    </row>
    <row r="317" spans="1:78" x14ac:dyDescent="0.25">
      <c r="A317" s="29"/>
      <c r="B317" s="29"/>
      <c r="C317" s="30"/>
      <c r="D317" s="28"/>
      <c r="E317" s="29"/>
      <c r="F317" s="29"/>
      <c r="G317" s="29"/>
      <c r="H317" s="29"/>
      <c r="I317" s="31"/>
      <c r="J317" s="29"/>
      <c r="K317" s="29"/>
      <c r="L317" s="29"/>
      <c r="M317" s="29"/>
      <c r="N317" s="29"/>
      <c r="O317" s="29"/>
      <c r="P317" s="29"/>
      <c r="Q317" s="29"/>
      <c r="R317" s="32"/>
      <c r="S317" s="32"/>
      <c r="T317" s="32"/>
      <c r="U317" s="29"/>
      <c r="V317" s="33"/>
      <c r="W317" s="34"/>
      <c r="X317" s="32"/>
      <c r="Y317" s="35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35"/>
      <c r="AL317" s="32"/>
      <c r="AM317" s="32"/>
      <c r="AN317" s="32"/>
      <c r="AO317" s="32"/>
      <c r="AP317" s="32"/>
      <c r="AQ317" s="35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5"/>
      <c r="BX317" s="32"/>
      <c r="BY317" s="35"/>
      <c r="BZ317" s="32"/>
    </row>
    <row r="318" spans="1:78" x14ac:dyDescent="0.25">
      <c r="A318" s="29"/>
      <c r="B318" s="29"/>
      <c r="C318" s="30"/>
      <c r="D318" s="28"/>
      <c r="E318" s="29"/>
      <c r="F318" s="29"/>
      <c r="G318" s="29"/>
      <c r="H318" s="29"/>
      <c r="I318" s="31"/>
      <c r="J318" s="29"/>
      <c r="K318" s="29"/>
      <c r="L318" s="29"/>
      <c r="M318" s="29"/>
      <c r="N318" s="29"/>
      <c r="O318" s="29"/>
      <c r="P318" s="29"/>
      <c r="Q318" s="29"/>
      <c r="R318" s="32"/>
      <c r="S318" s="32"/>
      <c r="T318" s="32"/>
      <c r="U318" s="29"/>
      <c r="V318" s="33"/>
      <c r="W318" s="34"/>
      <c r="X318" s="32"/>
      <c r="Y318" s="35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35"/>
      <c r="AL318" s="32"/>
      <c r="AM318" s="32"/>
      <c r="AN318" s="32"/>
      <c r="AO318" s="32"/>
      <c r="AP318" s="32"/>
      <c r="AQ318" s="35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5"/>
      <c r="BX318" s="32"/>
      <c r="BY318" s="35"/>
      <c r="BZ318" s="32"/>
    </row>
    <row r="319" spans="1:78" x14ac:dyDescent="0.25">
      <c r="A319" s="29"/>
      <c r="B319" s="29"/>
      <c r="C319" s="30"/>
      <c r="D319" s="28"/>
      <c r="E319" s="29"/>
      <c r="F319" s="29"/>
      <c r="G319" s="29"/>
      <c r="H319" s="29"/>
      <c r="I319" s="31"/>
      <c r="J319" s="29"/>
      <c r="K319" s="29"/>
      <c r="L319" s="29"/>
      <c r="M319" s="29"/>
      <c r="N319" s="29"/>
      <c r="O319" s="29"/>
      <c r="P319" s="29"/>
      <c r="Q319" s="29"/>
      <c r="R319" s="32"/>
      <c r="S319" s="32"/>
      <c r="T319" s="32"/>
      <c r="U319" s="29"/>
      <c r="V319" s="33"/>
      <c r="W319" s="34"/>
      <c r="X319" s="32"/>
      <c r="Y319" s="35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35"/>
      <c r="AL319" s="32"/>
      <c r="AM319" s="32"/>
      <c r="AN319" s="32"/>
      <c r="AO319" s="32"/>
      <c r="AP319" s="32"/>
      <c r="AQ319" s="35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5"/>
      <c r="BX319" s="32"/>
      <c r="BY319" s="35"/>
      <c r="BZ319" s="32"/>
    </row>
    <row r="320" spans="1:78" x14ac:dyDescent="0.25">
      <c r="A320" s="29"/>
      <c r="B320" s="29"/>
      <c r="C320" s="30"/>
      <c r="D320" s="28"/>
      <c r="E320" s="29"/>
      <c r="F320" s="29"/>
      <c r="G320" s="29"/>
      <c r="H320" s="29"/>
      <c r="I320" s="31"/>
      <c r="J320" s="29"/>
      <c r="K320" s="29"/>
      <c r="L320" s="29"/>
      <c r="M320" s="29"/>
      <c r="N320" s="29"/>
      <c r="O320" s="29"/>
      <c r="P320" s="29"/>
      <c r="Q320" s="29"/>
      <c r="R320" s="32"/>
      <c r="S320" s="32"/>
      <c r="T320" s="32"/>
      <c r="U320" s="29"/>
      <c r="V320" s="33"/>
      <c r="W320" s="34"/>
      <c r="X320" s="32"/>
      <c r="Y320" s="35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35"/>
      <c r="AL320" s="32"/>
      <c r="AM320" s="32"/>
      <c r="AN320" s="32"/>
      <c r="AO320" s="32"/>
      <c r="AP320" s="32"/>
      <c r="AQ320" s="35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5"/>
      <c r="BX320" s="32"/>
      <c r="BY320" s="35"/>
      <c r="BZ320" s="32"/>
    </row>
    <row r="321" spans="1:78" x14ac:dyDescent="0.25">
      <c r="A321" s="29"/>
      <c r="B321" s="29"/>
      <c r="C321" s="30"/>
      <c r="D321" s="28"/>
      <c r="E321" s="29"/>
      <c r="F321" s="29"/>
      <c r="G321" s="29"/>
      <c r="H321" s="29"/>
      <c r="I321" s="31"/>
      <c r="J321" s="29"/>
      <c r="K321" s="29"/>
      <c r="L321" s="29"/>
      <c r="M321" s="29"/>
      <c r="N321" s="29"/>
      <c r="O321" s="29"/>
      <c r="P321" s="29"/>
      <c r="Q321" s="29"/>
      <c r="R321" s="32"/>
      <c r="S321" s="32"/>
      <c r="T321" s="32"/>
      <c r="U321" s="29"/>
      <c r="V321" s="33"/>
      <c r="W321" s="34"/>
      <c r="X321" s="32"/>
      <c r="Y321" s="35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35"/>
      <c r="AL321" s="32"/>
      <c r="AM321" s="32"/>
      <c r="AN321" s="32"/>
      <c r="AO321" s="32"/>
      <c r="AP321" s="32"/>
      <c r="AQ321" s="35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5"/>
      <c r="BX321" s="32"/>
      <c r="BY321" s="35"/>
      <c r="BZ321" s="32"/>
    </row>
    <row r="322" spans="1:78" x14ac:dyDescent="0.25">
      <c r="A322" s="29"/>
      <c r="B322" s="29"/>
      <c r="C322" s="30"/>
      <c r="D322" s="28"/>
      <c r="E322" s="29"/>
      <c r="F322" s="29"/>
      <c r="G322" s="29"/>
      <c r="H322" s="29"/>
      <c r="I322" s="31"/>
      <c r="J322" s="29"/>
      <c r="K322" s="29"/>
      <c r="L322" s="29"/>
      <c r="M322" s="29"/>
      <c r="N322" s="29"/>
      <c r="O322" s="29"/>
      <c r="P322" s="29"/>
      <c r="Q322" s="29"/>
      <c r="R322" s="32"/>
      <c r="S322" s="32"/>
      <c r="T322" s="32"/>
      <c r="U322" s="29"/>
      <c r="V322" s="33"/>
      <c r="W322" s="34"/>
      <c r="X322" s="32"/>
      <c r="Y322" s="35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35"/>
      <c r="AL322" s="32"/>
      <c r="AM322" s="32"/>
      <c r="AN322" s="32"/>
      <c r="AO322" s="32"/>
      <c r="AP322" s="32"/>
      <c r="AQ322" s="35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5"/>
      <c r="BX322" s="32"/>
      <c r="BY322" s="35"/>
      <c r="BZ322" s="32"/>
    </row>
    <row r="323" spans="1:78" x14ac:dyDescent="0.25">
      <c r="A323" s="29"/>
      <c r="B323" s="29"/>
      <c r="C323" s="30"/>
      <c r="D323" s="28"/>
      <c r="E323" s="29"/>
      <c r="F323" s="29"/>
      <c r="G323" s="29"/>
      <c r="H323" s="29"/>
      <c r="I323" s="31"/>
      <c r="J323" s="29"/>
      <c r="K323" s="29"/>
      <c r="L323" s="29"/>
      <c r="M323" s="29"/>
      <c r="N323" s="29"/>
      <c r="O323" s="29"/>
      <c r="P323" s="29"/>
      <c r="Q323" s="29"/>
      <c r="R323" s="32"/>
      <c r="S323" s="32"/>
      <c r="T323" s="32"/>
      <c r="U323" s="29"/>
      <c r="V323" s="33"/>
      <c r="W323" s="34"/>
      <c r="X323" s="32"/>
      <c r="Y323" s="35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35"/>
      <c r="AL323" s="32"/>
      <c r="AM323" s="32"/>
      <c r="AN323" s="32"/>
      <c r="AO323" s="32"/>
      <c r="AP323" s="32"/>
      <c r="AQ323" s="35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5"/>
      <c r="BX323" s="32"/>
      <c r="BY323" s="35"/>
      <c r="BZ323" s="32"/>
    </row>
    <row r="324" spans="1:78" x14ac:dyDescent="0.25">
      <c r="A324" s="29"/>
      <c r="B324" s="29"/>
      <c r="C324" s="30"/>
      <c r="D324" s="28"/>
      <c r="E324" s="29"/>
      <c r="F324" s="29"/>
      <c r="G324" s="29"/>
      <c r="H324" s="29"/>
      <c r="I324" s="31"/>
      <c r="J324" s="29"/>
      <c r="K324" s="29"/>
      <c r="L324" s="29"/>
      <c r="M324" s="29"/>
      <c r="N324" s="29"/>
      <c r="O324" s="29"/>
      <c r="P324" s="29"/>
      <c r="Q324" s="29"/>
      <c r="R324" s="32"/>
      <c r="S324" s="32"/>
      <c r="T324" s="32"/>
      <c r="U324" s="29"/>
      <c r="V324" s="33"/>
      <c r="W324" s="34"/>
      <c r="X324" s="32"/>
      <c r="Y324" s="35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35"/>
      <c r="AL324" s="32"/>
      <c r="AM324" s="32"/>
      <c r="AN324" s="32"/>
      <c r="AO324" s="32"/>
      <c r="AP324" s="32"/>
      <c r="AQ324" s="35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5"/>
      <c r="BX324" s="32"/>
      <c r="BY324" s="35"/>
      <c r="BZ324" s="32"/>
    </row>
    <row r="325" spans="1:78" x14ac:dyDescent="0.25">
      <c r="A325" s="29"/>
      <c r="B325" s="29"/>
      <c r="C325" s="30"/>
      <c r="D325" s="28"/>
      <c r="E325" s="29"/>
      <c r="F325" s="29"/>
      <c r="G325" s="29"/>
      <c r="H325" s="29"/>
      <c r="I325" s="31"/>
      <c r="J325" s="29"/>
      <c r="K325" s="29"/>
      <c r="L325" s="29"/>
      <c r="M325" s="29"/>
      <c r="N325" s="29"/>
      <c r="O325" s="29"/>
      <c r="P325" s="29"/>
      <c r="Q325" s="29"/>
      <c r="R325" s="32"/>
      <c r="S325" s="32"/>
      <c r="T325" s="32"/>
      <c r="U325" s="29"/>
      <c r="V325" s="33"/>
      <c r="W325" s="34"/>
      <c r="X325" s="32"/>
      <c r="Y325" s="35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35"/>
      <c r="AL325" s="32"/>
      <c r="AM325" s="32"/>
      <c r="AN325" s="32"/>
      <c r="AO325" s="32"/>
      <c r="AP325" s="32"/>
      <c r="AQ325" s="35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5"/>
      <c r="BX325" s="32"/>
      <c r="BY325" s="35"/>
      <c r="BZ325" s="32"/>
    </row>
    <row r="326" spans="1:78" x14ac:dyDescent="0.25">
      <c r="A326" s="29"/>
      <c r="B326" s="29"/>
      <c r="C326" s="30"/>
      <c r="D326" s="28"/>
      <c r="E326" s="29"/>
      <c r="F326" s="29"/>
      <c r="G326" s="29"/>
      <c r="H326" s="29"/>
      <c r="I326" s="31"/>
      <c r="J326" s="29"/>
      <c r="K326" s="29"/>
      <c r="L326" s="29"/>
      <c r="M326" s="29"/>
      <c r="N326" s="29"/>
      <c r="O326" s="29"/>
      <c r="P326" s="29"/>
      <c r="Q326" s="29"/>
      <c r="R326" s="32"/>
      <c r="S326" s="32"/>
      <c r="T326" s="32"/>
      <c r="U326" s="29"/>
      <c r="V326" s="33"/>
      <c r="W326" s="34"/>
      <c r="X326" s="32"/>
      <c r="Y326" s="35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35"/>
      <c r="AL326" s="32"/>
      <c r="AM326" s="32"/>
      <c r="AN326" s="32"/>
      <c r="AO326" s="32"/>
      <c r="AP326" s="32"/>
      <c r="AQ326" s="35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5"/>
      <c r="BX326" s="32"/>
      <c r="BY326" s="35"/>
      <c r="BZ326" s="32"/>
    </row>
    <row r="327" spans="1:78" x14ac:dyDescent="0.25">
      <c r="A327" s="29"/>
      <c r="B327" s="29"/>
      <c r="C327" s="30"/>
      <c r="D327" s="28"/>
      <c r="E327" s="29"/>
      <c r="F327" s="29"/>
      <c r="G327" s="29"/>
      <c r="H327" s="29"/>
      <c r="I327" s="31"/>
      <c r="J327" s="29"/>
      <c r="K327" s="29"/>
      <c r="L327" s="29"/>
      <c r="M327" s="29"/>
      <c r="N327" s="29"/>
      <c r="O327" s="29"/>
      <c r="P327" s="29"/>
      <c r="Q327" s="29"/>
      <c r="R327" s="32"/>
      <c r="S327" s="32"/>
      <c r="T327" s="32"/>
      <c r="U327" s="29"/>
      <c r="V327" s="33"/>
      <c r="W327" s="34"/>
      <c r="X327" s="32"/>
      <c r="Y327" s="35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35"/>
      <c r="AL327" s="32"/>
      <c r="AM327" s="32"/>
      <c r="AN327" s="32"/>
      <c r="AO327" s="32"/>
      <c r="AP327" s="32"/>
      <c r="AQ327" s="35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5"/>
      <c r="BX327" s="32"/>
      <c r="BY327" s="35"/>
      <c r="BZ327" s="32"/>
    </row>
    <row r="328" spans="1:78" x14ac:dyDescent="0.25">
      <c r="A328" s="29"/>
      <c r="B328" s="29"/>
      <c r="C328" s="30"/>
      <c r="D328" s="28"/>
      <c r="E328" s="29"/>
      <c r="F328" s="29"/>
      <c r="G328" s="29"/>
      <c r="H328" s="29"/>
      <c r="I328" s="31"/>
      <c r="J328" s="29"/>
      <c r="K328" s="29"/>
      <c r="L328" s="29"/>
      <c r="M328" s="29"/>
      <c r="N328" s="29"/>
      <c r="O328" s="29"/>
      <c r="P328" s="29"/>
      <c r="Q328" s="29"/>
      <c r="R328" s="32"/>
      <c r="S328" s="32"/>
      <c r="T328" s="32"/>
      <c r="U328" s="29"/>
      <c r="V328" s="33"/>
      <c r="W328" s="34"/>
      <c r="X328" s="32"/>
      <c r="Y328" s="35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35"/>
      <c r="AL328" s="32"/>
      <c r="AM328" s="32"/>
      <c r="AN328" s="32"/>
      <c r="AO328" s="32"/>
      <c r="AP328" s="32"/>
      <c r="AQ328" s="35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5"/>
      <c r="BX328" s="32"/>
      <c r="BY328" s="35"/>
      <c r="BZ328" s="32"/>
    </row>
    <row r="329" spans="1:78" x14ac:dyDescent="0.25">
      <c r="A329" s="29"/>
      <c r="B329" s="29"/>
      <c r="C329" s="30"/>
      <c r="D329" s="28"/>
      <c r="E329" s="29"/>
      <c r="F329" s="29"/>
      <c r="G329" s="29"/>
      <c r="H329" s="29"/>
      <c r="I329" s="31"/>
      <c r="J329" s="29"/>
      <c r="K329" s="29"/>
      <c r="L329" s="29"/>
      <c r="M329" s="29"/>
      <c r="N329" s="29"/>
      <c r="O329" s="29"/>
      <c r="P329" s="29"/>
      <c r="Q329" s="29"/>
      <c r="R329" s="32"/>
      <c r="S329" s="32"/>
      <c r="T329" s="32"/>
      <c r="U329" s="29"/>
      <c r="V329" s="33"/>
      <c r="W329" s="34"/>
      <c r="X329" s="32"/>
      <c r="Y329" s="35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35"/>
      <c r="AL329" s="32"/>
      <c r="AM329" s="32"/>
      <c r="AN329" s="32"/>
      <c r="AO329" s="32"/>
      <c r="AP329" s="32"/>
      <c r="AQ329" s="35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5"/>
      <c r="BX329" s="32"/>
      <c r="BY329" s="35"/>
      <c r="BZ329" s="32"/>
    </row>
    <row r="330" spans="1:78" x14ac:dyDescent="0.25">
      <c r="A330" s="29"/>
      <c r="B330" s="29"/>
      <c r="C330" s="30"/>
      <c r="D330" s="28"/>
      <c r="E330" s="29"/>
      <c r="F330" s="29"/>
      <c r="G330" s="29"/>
      <c r="H330" s="29"/>
      <c r="I330" s="31"/>
      <c r="J330" s="29"/>
      <c r="K330" s="29"/>
      <c r="L330" s="29"/>
      <c r="M330" s="29"/>
      <c r="N330" s="29"/>
      <c r="O330" s="29"/>
      <c r="P330" s="29"/>
      <c r="Q330" s="29"/>
      <c r="R330" s="32"/>
      <c r="S330" s="32"/>
      <c r="T330" s="32"/>
      <c r="U330" s="29"/>
      <c r="V330" s="33"/>
      <c r="W330" s="34"/>
      <c r="X330" s="32"/>
      <c r="Y330" s="35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35"/>
      <c r="AL330" s="32"/>
      <c r="AM330" s="32"/>
      <c r="AN330" s="32"/>
      <c r="AO330" s="32"/>
      <c r="AP330" s="32"/>
      <c r="AQ330" s="35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5"/>
      <c r="BX330" s="32"/>
      <c r="BY330" s="35"/>
      <c r="BZ330" s="32"/>
    </row>
    <row r="331" spans="1:78" x14ac:dyDescent="0.25">
      <c r="A331" s="29"/>
      <c r="B331" s="29"/>
      <c r="C331" s="30"/>
      <c r="D331" s="28"/>
      <c r="E331" s="29"/>
      <c r="F331" s="29"/>
      <c r="G331" s="29"/>
      <c r="H331" s="29"/>
      <c r="I331" s="31"/>
      <c r="J331" s="29"/>
      <c r="K331" s="29"/>
      <c r="L331" s="29"/>
      <c r="M331" s="29"/>
      <c r="N331" s="29"/>
      <c r="O331" s="29"/>
      <c r="P331" s="29"/>
      <c r="Q331" s="29"/>
      <c r="R331" s="32"/>
      <c r="S331" s="32"/>
      <c r="T331" s="32"/>
      <c r="U331" s="29"/>
      <c r="V331" s="33"/>
      <c r="W331" s="34"/>
      <c r="X331" s="32"/>
      <c r="Y331" s="35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35"/>
      <c r="AL331" s="32"/>
      <c r="AM331" s="32"/>
      <c r="AN331" s="32"/>
      <c r="AO331" s="32"/>
      <c r="AP331" s="32"/>
      <c r="AQ331" s="35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5"/>
      <c r="BX331" s="32"/>
      <c r="BY331" s="35"/>
      <c r="BZ331" s="32"/>
    </row>
    <row r="332" spans="1:78" x14ac:dyDescent="0.25">
      <c r="A332" s="29"/>
      <c r="B332" s="29"/>
      <c r="C332" s="30"/>
      <c r="D332" s="28"/>
      <c r="E332" s="29"/>
      <c r="F332" s="29"/>
      <c r="G332" s="29"/>
      <c r="H332" s="29"/>
      <c r="I332" s="31"/>
      <c r="J332" s="29"/>
      <c r="K332" s="29"/>
      <c r="L332" s="29"/>
      <c r="M332" s="29"/>
      <c r="N332" s="29"/>
      <c r="O332" s="29"/>
      <c r="P332" s="29"/>
      <c r="Q332" s="29"/>
      <c r="R332" s="32"/>
      <c r="S332" s="32"/>
      <c r="T332" s="32"/>
      <c r="U332" s="29"/>
      <c r="V332" s="33"/>
      <c r="W332" s="34"/>
      <c r="X332" s="32"/>
      <c r="Y332" s="35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35"/>
      <c r="AL332" s="32"/>
      <c r="AM332" s="32"/>
      <c r="AN332" s="32"/>
      <c r="AO332" s="32"/>
      <c r="AP332" s="32"/>
      <c r="AQ332" s="35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5"/>
      <c r="BX332" s="32"/>
      <c r="BY332" s="35"/>
      <c r="BZ332" s="32"/>
    </row>
    <row r="333" spans="1:78" x14ac:dyDescent="0.25">
      <c r="A333" s="29"/>
      <c r="B333" s="29"/>
      <c r="C333" s="30"/>
      <c r="D333" s="28"/>
      <c r="E333" s="29"/>
      <c r="F333" s="29"/>
      <c r="G333" s="29"/>
      <c r="H333" s="29"/>
      <c r="I333" s="31"/>
      <c r="J333" s="29"/>
      <c r="K333" s="29"/>
      <c r="L333" s="29"/>
      <c r="M333" s="29"/>
      <c r="N333" s="29"/>
      <c r="O333" s="29"/>
      <c r="P333" s="29"/>
      <c r="Q333" s="29"/>
      <c r="R333" s="32"/>
      <c r="S333" s="32"/>
      <c r="T333" s="32"/>
      <c r="U333" s="29"/>
      <c r="V333" s="33"/>
      <c r="W333" s="34"/>
      <c r="X333" s="32"/>
      <c r="Y333" s="35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35"/>
      <c r="AL333" s="32"/>
      <c r="AM333" s="32"/>
      <c r="AN333" s="32"/>
      <c r="AO333" s="32"/>
      <c r="AP333" s="32"/>
      <c r="AQ333" s="35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5"/>
      <c r="BX333" s="32"/>
      <c r="BY333" s="35"/>
      <c r="BZ333" s="32"/>
    </row>
    <row r="334" spans="1:78" x14ac:dyDescent="0.25">
      <c r="A334" s="29"/>
      <c r="B334" s="29"/>
      <c r="C334" s="30"/>
      <c r="D334" s="28"/>
      <c r="E334" s="29"/>
      <c r="F334" s="29"/>
      <c r="G334" s="29"/>
      <c r="H334" s="29"/>
      <c r="I334" s="31"/>
      <c r="J334" s="29"/>
      <c r="K334" s="29"/>
      <c r="L334" s="29"/>
      <c r="M334" s="29"/>
      <c r="N334" s="29"/>
      <c r="O334" s="29"/>
      <c r="P334" s="29"/>
      <c r="Q334" s="29"/>
      <c r="R334" s="32"/>
      <c r="S334" s="32"/>
      <c r="T334" s="32"/>
      <c r="U334" s="29"/>
      <c r="V334" s="33"/>
      <c r="W334" s="34"/>
      <c r="X334" s="32"/>
      <c r="Y334" s="35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35"/>
      <c r="AL334" s="32"/>
      <c r="AM334" s="32"/>
      <c r="AN334" s="32"/>
      <c r="AO334" s="32"/>
      <c r="AP334" s="32"/>
      <c r="AQ334" s="35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5"/>
      <c r="BX334" s="32"/>
      <c r="BY334" s="35"/>
      <c r="BZ334" s="32"/>
    </row>
    <row r="335" spans="1:78" x14ac:dyDescent="0.25">
      <c r="A335" s="29"/>
      <c r="B335" s="29"/>
      <c r="C335" s="30"/>
      <c r="D335" s="28"/>
      <c r="E335" s="29"/>
      <c r="F335" s="29"/>
      <c r="G335" s="29"/>
      <c r="H335" s="29"/>
      <c r="I335" s="31"/>
      <c r="J335" s="29"/>
      <c r="K335" s="29"/>
      <c r="L335" s="29"/>
      <c r="M335" s="29"/>
      <c r="N335" s="29"/>
      <c r="O335" s="29"/>
      <c r="P335" s="29"/>
      <c r="Q335" s="29"/>
      <c r="R335" s="32"/>
      <c r="S335" s="32"/>
      <c r="T335" s="32"/>
      <c r="U335" s="29"/>
      <c r="V335" s="33"/>
      <c r="W335" s="34"/>
      <c r="X335" s="32"/>
      <c r="Y335" s="35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35"/>
      <c r="AL335" s="32"/>
      <c r="AM335" s="32"/>
      <c r="AN335" s="32"/>
      <c r="AO335" s="32"/>
      <c r="AP335" s="32"/>
      <c r="AQ335" s="35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5"/>
      <c r="BX335" s="32"/>
      <c r="BY335" s="35"/>
      <c r="BZ335" s="32"/>
    </row>
    <row r="336" spans="1:78" x14ac:dyDescent="0.25">
      <c r="A336" s="29"/>
      <c r="B336" s="29"/>
      <c r="C336" s="30"/>
      <c r="D336" s="28"/>
      <c r="E336" s="29"/>
      <c r="F336" s="29"/>
      <c r="G336" s="29"/>
      <c r="H336" s="29"/>
      <c r="I336" s="31"/>
      <c r="J336" s="29"/>
      <c r="K336" s="29"/>
      <c r="L336" s="29"/>
      <c r="M336" s="29"/>
      <c r="N336" s="29"/>
      <c r="O336" s="29"/>
      <c r="P336" s="29"/>
      <c r="Q336" s="29"/>
      <c r="R336" s="32"/>
      <c r="S336" s="32"/>
      <c r="T336" s="32"/>
      <c r="U336" s="29"/>
      <c r="V336" s="33"/>
      <c r="W336" s="34"/>
      <c r="X336" s="32"/>
      <c r="Y336" s="35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35"/>
      <c r="AL336" s="32"/>
      <c r="AM336" s="32"/>
      <c r="AN336" s="32"/>
      <c r="AO336" s="32"/>
      <c r="AP336" s="32"/>
      <c r="AQ336" s="35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5"/>
      <c r="BX336" s="32"/>
      <c r="BY336" s="35"/>
      <c r="BZ336" s="32"/>
    </row>
    <row r="337" spans="1:78" x14ac:dyDescent="0.25">
      <c r="A337" s="29"/>
      <c r="B337" s="29"/>
      <c r="C337" s="30"/>
      <c r="D337" s="28"/>
      <c r="E337" s="29"/>
      <c r="F337" s="29"/>
      <c r="G337" s="29"/>
      <c r="H337" s="29"/>
      <c r="I337" s="31"/>
      <c r="J337" s="29"/>
      <c r="K337" s="29"/>
      <c r="L337" s="29"/>
      <c r="M337" s="29"/>
      <c r="N337" s="29"/>
      <c r="O337" s="29"/>
      <c r="P337" s="29"/>
      <c r="Q337" s="29"/>
      <c r="R337" s="32"/>
      <c r="S337" s="32"/>
      <c r="T337" s="32"/>
      <c r="U337" s="29"/>
      <c r="V337" s="33"/>
      <c r="W337" s="34"/>
      <c r="X337" s="32"/>
      <c r="Y337" s="35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35"/>
      <c r="AL337" s="32"/>
      <c r="AM337" s="32"/>
      <c r="AN337" s="32"/>
      <c r="AO337" s="32"/>
      <c r="AP337" s="32"/>
      <c r="AQ337" s="35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5"/>
      <c r="BX337" s="32"/>
      <c r="BY337" s="35"/>
      <c r="BZ337" s="32"/>
    </row>
    <row r="338" spans="1:78" x14ac:dyDescent="0.25">
      <c r="A338" s="29"/>
      <c r="B338" s="29"/>
      <c r="C338" s="30"/>
      <c r="D338" s="28"/>
      <c r="E338" s="29"/>
      <c r="F338" s="29"/>
      <c r="G338" s="29"/>
      <c r="H338" s="29"/>
      <c r="I338" s="31"/>
      <c r="J338" s="29"/>
      <c r="K338" s="29"/>
      <c r="L338" s="29"/>
      <c r="M338" s="29"/>
      <c r="N338" s="29"/>
      <c r="O338" s="29"/>
      <c r="P338" s="29"/>
      <c r="Q338" s="29"/>
      <c r="R338" s="32"/>
      <c r="S338" s="32"/>
      <c r="T338" s="32"/>
      <c r="U338" s="29"/>
      <c r="V338" s="33"/>
      <c r="W338" s="34"/>
      <c r="X338" s="32"/>
      <c r="Y338" s="35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35"/>
      <c r="AL338" s="32"/>
      <c r="AM338" s="32"/>
      <c r="AN338" s="32"/>
      <c r="AO338" s="32"/>
      <c r="AP338" s="32"/>
      <c r="AQ338" s="35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5"/>
      <c r="BX338" s="32"/>
      <c r="BY338" s="35"/>
      <c r="BZ338" s="32"/>
    </row>
    <row r="339" spans="1:78" x14ac:dyDescent="0.25">
      <c r="A339" s="29"/>
      <c r="B339" s="29"/>
      <c r="C339" s="30"/>
      <c r="D339" s="28"/>
      <c r="E339" s="29"/>
      <c r="F339" s="29"/>
      <c r="G339" s="29"/>
      <c r="H339" s="29"/>
      <c r="I339" s="31"/>
      <c r="J339" s="29"/>
      <c r="K339" s="29"/>
      <c r="L339" s="29"/>
      <c r="M339" s="29"/>
      <c r="N339" s="29"/>
      <c r="O339" s="29"/>
      <c r="P339" s="29"/>
      <c r="Q339" s="29"/>
      <c r="R339" s="32"/>
      <c r="S339" s="32"/>
      <c r="T339" s="32"/>
      <c r="U339" s="29"/>
      <c r="V339" s="33"/>
      <c r="W339" s="34"/>
      <c r="X339" s="32"/>
      <c r="Y339" s="35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35"/>
      <c r="AL339" s="32"/>
      <c r="AM339" s="32"/>
      <c r="AN339" s="32"/>
      <c r="AO339" s="32"/>
      <c r="AP339" s="32"/>
      <c r="AQ339" s="35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5"/>
      <c r="BX339" s="32"/>
      <c r="BY339" s="35"/>
      <c r="BZ339" s="32"/>
    </row>
    <row r="340" spans="1:78" x14ac:dyDescent="0.25">
      <c r="A340" s="29"/>
      <c r="B340" s="29"/>
      <c r="C340" s="30"/>
      <c r="D340" s="28"/>
      <c r="E340" s="29"/>
      <c r="F340" s="29"/>
      <c r="G340" s="29"/>
      <c r="H340" s="29"/>
      <c r="I340" s="31"/>
      <c r="J340" s="29"/>
      <c r="K340" s="29"/>
      <c r="L340" s="29"/>
      <c r="M340" s="29"/>
      <c r="N340" s="29"/>
      <c r="O340" s="29"/>
      <c r="P340" s="29"/>
      <c r="Q340" s="29"/>
      <c r="R340" s="32"/>
      <c r="S340" s="32"/>
      <c r="T340" s="32"/>
      <c r="U340" s="29"/>
      <c r="V340" s="33"/>
      <c r="W340" s="34"/>
      <c r="X340" s="32"/>
      <c r="Y340" s="35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35"/>
      <c r="AL340" s="32"/>
      <c r="AM340" s="32"/>
      <c r="AN340" s="32"/>
      <c r="AO340" s="32"/>
      <c r="AP340" s="32"/>
      <c r="AQ340" s="35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5"/>
      <c r="BX340" s="32"/>
      <c r="BY340" s="35"/>
      <c r="BZ340" s="32"/>
    </row>
    <row r="341" spans="1:78" x14ac:dyDescent="0.25">
      <c r="A341" s="29"/>
      <c r="B341" s="29"/>
      <c r="C341" s="30"/>
      <c r="D341" s="28"/>
      <c r="E341" s="29"/>
      <c r="F341" s="29"/>
      <c r="G341" s="29"/>
      <c r="H341" s="29"/>
      <c r="I341" s="31"/>
      <c r="J341" s="29"/>
      <c r="K341" s="29"/>
      <c r="L341" s="29"/>
      <c r="M341" s="29"/>
      <c r="N341" s="29"/>
      <c r="O341" s="29"/>
      <c r="P341" s="29"/>
      <c r="Q341" s="29"/>
      <c r="R341" s="32"/>
      <c r="S341" s="32"/>
      <c r="T341" s="32"/>
      <c r="U341" s="29"/>
      <c r="V341" s="33"/>
      <c r="W341" s="34"/>
      <c r="X341" s="32"/>
      <c r="Y341" s="35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35"/>
      <c r="AL341" s="32"/>
      <c r="AM341" s="32"/>
      <c r="AN341" s="32"/>
      <c r="AO341" s="32"/>
      <c r="AP341" s="32"/>
      <c r="AQ341" s="35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5"/>
      <c r="BX341" s="32"/>
      <c r="BY341" s="35"/>
      <c r="BZ341" s="32"/>
    </row>
    <row r="342" spans="1:78" x14ac:dyDescent="0.25">
      <c r="A342" s="29"/>
      <c r="B342" s="29"/>
      <c r="C342" s="30"/>
      <c r="D342" s="28"/>
      <c r="E342" s="29"/>
      <c r="F342" s="29"/>
      <c r="G342" s="29"/>
      <c r="H342" s="29"/>
      <c r="I342" s="31"/>
      <c r="J342" s="29"/>
      <c r="K342" s="29"/>
      <c r="L342" s="29"/>
      <c r="M342" s="29"/>
      <c r="N342" s="29"/>
      <c r="O342" s="29"/>
      <c r="P342" s="29"/>
      <c r="Q342" s="29"/>
      <c r="R342" s="32"/>
      <c r="S342" s="32"/>
      <c r="T342" s="32"/>
      <c r="U342" s="29"/>
      <c r="V342" s="33"/>
      <c r="W342" s="34"/>
      <c r="X342" s="32"/>
      <c r="Y342" s="35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35"/>
      <c r="AL342" s="32"/>
      <c r="AM342" s="32"/>
      <c r="AN342" s="32"/>
      <c r="AO342" s="32"/>
      <c r="AP342" s="32"/>
      <c r="AQ342" s="35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5"/>
      <c r="BX342" s="32"/>
      <c r="BY342" s="35"/>
      <c r="BZ342" s="32"/>
    </row>
    <row r="343" spans="1:78" x14ac:dyDescent="0.25">
      <c r="A343" s="29"/>
      <c r="B343" s="29"/>
      <c r="C343" s="30"/>
      <c r="D343" s="28"/>
      <c r="E343" s="29"/>
      <c r="F343" s="29"/>
      <c r="G343" s="29"/>
      <c r="H343" s="29"/>
      <c r="I343" s="31"/>
      <c r="J343" s="29"/>
      <c r="K343" s="29"/>
      <c r="L343" s="29"/>
      <c r="M343" s="29"/>
      <c r="N343" s="29"/>
      <c r="O343" s="29"/>
      <c r="P343" s="29"/>
      <c r="Q343" s="29"/>
      <c r="R343" s="32"/>
      <c r="S343" s="32"/>
      <c r="T343" s="32"/>
      <c r="U343" s="29"/>
      <c r="V343" s="33"/>
      <c r="W343" s="34"/>
      <c r="X343" s="32"/>
      <c r="Y343" s="35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35"/>
      <c r="AL343" s="32"/>
      <c r="AM343" s="32"/>
      <c r="AN343" s="32"/>
      <c r="AO343" s="32"/>
      <c r="AP343" s="32"/>
      <c r="AQ343" s="35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5"/>
      <c r="BX343" s="32"/>
      <c r="BY343" s="35"/>
      <c r="BZ343" s="32"/>
    </row>
    <row r="344" spans="1:78" x14ac:dyDescent="0.25">
      <c r="A344" s="29"/>
      <c r="B344" s="29"/>
      <c r="C344" s="30"/>
      <c r="D344" s="28"/>
      <c r="E344" s="29"/>
      <c r="F344" s="29"/>
      <c r="G344" s="29"/>
      <c r="H344" s="29"/>
      <c r="I344" s="31"/>
      <c r="J344" s="29"/>
      <c r="K344" s="29"/>
      <c r="L344" s="29"/>
      <c r="M344" s="29"/>
      <c r="N344" s="29"/>
      <c r="O344" s="29"/>
      <c r="P344" s="29"/>
      <c r="Q344" s="29"/>
      <c r="R344" s="32"/>
      <c r="S344" s="32"/>
      <c r="T344" s="32"/>
      <c r="U344" s="29"/>
      <c r="V344" s="33"/>
      <c r="W344" s="34"/>
      <c r="X344" s="32"/>
      <c r="Y344" s="35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35"/>
      <c r="AL344" s="32"/>
      <c r="AM344" s="32"/>
      <c r="AN344" s="32"/>
      <c r="AO344" s="32"/>
      <c r="AP344" s="32"/>
      <c r="AQ344" s="35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5"/>
      <c r="BX344" s="32"/>
      <c r="BY344" s="35"/>
      <c r="BZ344" s="32"/>
    </row>
    <row r="345" spans="1:78" x14ac:dyDescent="0.25">
      <c r="A345" s="29"/>
      <c r="B345" s="29"/>
      <c r="C345" s="30"/>
      <c r="D345" s="28"/>
      <c r="E345" s="29"/>
      <c r="F345" s="29"/>
      <c r="G345" s="29"/>
      <c r="H345" s="29"/>
      <c r="I345" s="31"/>
      <c r="J345" s="29"/>
      <c r="K345" s="29"/>
      <c r="L345" s="29"/>
      <c r="M345" s="29"/>
      <c r="N345" s="29"/>
      <c r="O345" s="29"/>
      <c r="P345" s="29"/>
      <c r="Q345" s="29"/>
      <c r="R345" s="32"/>
      <c r="S345" s="32"/>
      <c r="T345" s="32"/>
      <c r="U345" s="29"/>
      <c r="V345" s="33"/>
      <c r="W345" s="34"/>
      <c r="X345" s="32"/>
      <c r="Y345" s="35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35"/>
      <c r="AL345" s="32"/>
      <c r="AM345" s="32"/>
      <c r="AN345" s="32"/>
      <c r="AO345" s="32"/>
      <c r="AP345" s="32"/>
      <c r="AQ345" s="35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5"/>
      <c r="BX345" s="32"/>
      <c r="BY345" s="35"/>
      <c r="BZ345" s="32"/>
    </row>
    <row r="346" spans="1:78" x14ac:dyDescent="0.25">
      <c r="A346" s="29"/>
      <c r="B346" s="29"/>
      <c r="C346" s="30"/>
      <c r="D346" s="28"/>
      <c r="E346" s="29"/>
      <c r="F346" s="29"/>
      <c r="G346" s="29"/>
      <c r="H346" s="29"/>
      <c r="I346" s="31"/>
      <c r="J346" s="29"/>
      <c r="K346" s="29"/>
      <c r="L346" s="29"/>
      <c r="M346" s="29"/>
      <c r="N346" s="29"/>
      <c r="O346" s="29"/>
      <c r="P346" s="29"/>
      <c r="Q346" s="29"/>
      <c r="R346" s="32"/>
      <c r="S346" s="32"/>
      <c r="T346" s="32"/>
      <c r="U346" s="29"/>
      <c r="V346" s="33"/>
      <c r="W346" s="34"/>
      <c r="X346" s="32"/>
      <c r="Y346" s="35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35"/>
      <c r="AL346" s="32"/>
      <c r="AM346" s="32"/>
      <c r="AN346" s="32"/>
      <c r="AO346" s="32"/>
      <c r="AP346" s="32"/>
      <c r="AQ346" s="35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5"/>
      <c r="BX346" s="32"/>
      <c r="BY346" s="35"/>
      <c r="BZ346" s="32"/>
    </row>
    <row r="347" spans="1:78" x14ac:dyDescent="0.25">
      <c r="A347" s="29"/>
      <c r="B347" s="29"/>
      <c r="C347" s="30"/>
      <c r="D347" s="28"/>
      <c r="E347" s="29"/>
      <c r="F347" s="29"/>
      <c r="G347" s="29"/>
      <c r="H347" s="29"/>
      <c r="I347" s="31"/>
      <c r="J347" s="29"/>
      <c r="K347" s="29"/>
      <c r="L347" s="29"/>
      <c r="M347" s="29"/>
      <c r="N347" s="29"/>
      <c r="O347" s="29"/>
      <c r="P347" s="29"/>
      <c r="Q347" s="29"/>
      <c r="R347" s="32"/>
      <c r="S347" s="32"/>
      <c r="T347" s="32"/>
      <c r="U347" s="29"/>
      <c r="V347" s="33"/>
      <c r="W347" s="34"/>
      <c r="X347" s="32"/>
      <c r="Y347" s="35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35"/>
      <c r="AL347" s="32"/>
      <c r="AM347" s="32"/>
      <c r="AN347" s="32"/>
      <c r="AO347" s="32"/>
      <c r="AP347" s="32"/>
      <c r="AQ347" s="35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5"/>
      <c r="BX347" s="32"/>
      <c r="BY347" s="35"/>
      <c r="BZ347" s="32"/>
    </row>
    <row r="348" spans="1:78" x14ac:dyDescent="0.25">
      <c r="A348" s="29"/>
      <c r="B348" s="29"/>
      <c r="C348" s="30"/>
      <c r="D348" s="28"/>
      <c r="E348" s="29"/>
      <c r="F348" s="29"/>
      <c r="G348" s="29"/>
      <c r="H348" s="29"/>
      <c r="I348" s="31"/>
      <c r="J348" s="29"/>
      <c r="K348" s="29"/>
      <c r="L348" s="29"/>
      <c r="M348" s="29"/>
      <c r="N348" s="29"/>
      <c r="O348" s="29"/>
      <c r="P348" s="29"/>
      <c r="Q348" s="29"/>
      <c r="R348" s="32"/>
      <c r="S348" s="32"/>
      <c r="T348" s="32"/>
      <c r="U348" s="29"/>
      <c r="V348" s="33"/>
      <c r="W348" s="34"/>
      <c r="X348" s="32"/>
      <c r="Y348" s="35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35"/>
      <c r="AL348" s="32"/>
      <c r="AM348" s="32"/>
      <c r="AN348" s="32"/>
      <c r="AO348" s="32"/>
      <c r="AP348" s="32"/>
      <c r="AQ348" s="35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89"/>
      <c r="BC348" s="89"/>
      <c r="BD348" s="89"/>
      <c r="BE348" s="89"/>
      <c r="BF348" s="89"/>
      <c r="BG348" s="89"/>
      <c r="BH348" s="89"/>
      <c r="BI348" s="89"/>
      <c r="BJ348" s="89"/>
      <c r="BK348" s="89"/>
      <c r="BL348" s="89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5"/>
      <c r="BX348" s="32"/>
      <c r="BY348" s="35"/>
      <c r="BZ348" s="32"/>
    </row>
    <row r="349" spans="1:78" x14ac:dyDescent="0.25">
      <c r="A349" s="29"/>
      <c r="B349" s="29"/>
      <c r="C349" s="30"/>
      <c r="D349" s="28"/>
      <c r="E349" s="29"/>
      <c r="F349" s="29"/>
      <c r="G349" s="29"/>
      <c r="H349" s="29"/>
      <c r="I349" s="31"/>
      <c r="J349" s="29"/>
      <c r="K349" s="29"/>
      <c r="L349" s="29"/>
      <c r="M349" s="29"/>
      <c r="N349" s="29"/>
      <c r="O349" s="29"/>
      <c r="P349" s="29"/>
      <c r="Q349" s="29"/>
      <c r="R349" s="32"/>
      <c r="S349" s="32"/>
      <c r="T349" s="32"/>
      <c r="U349" s="29"/>
      <c r="V349" s="33"/>
      <c r="W349" s="34"/>
      <c r="X349" s="32"/>
      <c r="Y349" s="35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35"/>
      <c r="AL349" s="32"/>
      <c r="AM349" s="32"/>
      <c r="AN349" s="32"/>
      <c r="AO349" s="32"/>
      <c r="AP349" s="32"/>
      <c r="AQ349" s="35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89"/>
      <c r="BC349" s="89"/>
      <c r="BD349" s="89"/>
      <c r="BE349" s="89"/>
      <c r="BF349" s="89"/>
      <c r="BG349" s="89"/>
      <c r="BH349" s="89"/>
      <c r="BI349" s="89"/>
      <c r="BJ349" s="89"/>
      <c r="BK349" s="89"/>
      <c r="BL349" s="89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5"/>
      <c r="BX349" s="32"/>
      <c r="BY349" s="35"/>
      <c r="BZ349" s="32"/>
    </row>
    <row r="350" spans="1:78" x14ac:dyDescent="0.25">
      <c r="A350" s="29"/>
      <c r="B350" s="29"/>
      <c r="C350" s="30"/>
      <c r="D350" s="28"/>
      <c r="E350" s="29"/>
      <c r="F350" s="29"/>
      <c r="G350" s="29"/>
      <c r="H350" s="29"/>
      <c r="I350" s="31"/>
      <c r="J350" s="29"/>
      <c r="K350" s="29"/>
      <c r="L350" s="29"/>
      <c r="M350" s="29"/>
      <c r="N350" s="29"/>
      <c r="O350" s="29"/>
      <c r="P350" s="29"/>
      <c r="Q350" s="29"/>
      <c r="R350" s="32"/>
      <c r="S350" s="32"/>
      <c r="T350" s="32"/>
      <c r="U350" s="29"/>
      <c r="V350" s="33"/>
      <c r="W350" s="34"/>
      <c r="X350" s="32"/>
      <c r="Y350" s="35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35"/>
      <c r="AL350" s="32"/>
      <c r="AM350" s="32"/>
      <c r="AN350" s="32"/>
      <c r="AO350" s="32"/>
      <c r="AP350" s="32"/>
      <c r="AQ350" s="35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89"/>
      <c r="BC350" s="89"/>
      <c r="BD350" s="89"/>
      <c r="BE350" s="89"/>
      <c r="BF350" s="89"/>
      <c r="BG350" s="89"/>
      <c r="BH350" s="89"/>
      <c r="BI350" s="89"/>
      <c r="BJ350" s="89"/>
      <c r="BK350" s="89"/>
      <c r="BL350" s="89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5"/>
      <c r="BX350" s="32"/>
      <c r="BY350" s="35"/>
      <c r="BZ350" s="32"/>
    </row>
    <row r="351" spans="1:78" x14ac:dyDescent="0.25">
      <c r="A351" s="29"/>
      <c r="B351" s="29"/>
      <c r="C351" s="30"/>
      <c r="D351" s="28"/>
      <c r="E351" s="29"/>
      <c r="F351" s="29"/>
      <c r="G351" s="29"/>
      <c r="H351" s="29"/>
      <c r="I351" s="31"/>
      <c r="J351" s="29"/>
      <c r="K351" s="29"/>
      <c r="L351" s="29"/>
      <c r="M351" s="29"/>
      <c r="N351" s="29"/>
      <c r="O351" s="29"/>
      <c r="P351" s="29"/>
      <c r="Q351" s="29"/>
      <c r="R351" s="32"/>
      <c r="S351" s="32"/>
      <c r="T351" s="32"/>
      <c r="U351" s="29"/>
      <c r="V351" s="33"/>
      <c r="W351" s="34"/>
      <c r="X351" s="32"/>
      <c r="Y351" s="35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35"/>
      <c r="AL351" s="32"/>
      <c r="AM351" s="32"/>
      <c r="AN351" s="32"/>
      <c r="AO351" s="32"/>
      <c r="AP351" s="32"/>
      <c r="AQ351" s="35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89"/>
      <c r="BC351" s="89"/>
      <c r="BD351" s="89"/>
      <c r="BE351" s="89"/>
      <c r="BF351" s="89"/>
      <c r="BG351" s="89"/>
      <c r="BH351" s="89"/>
      <c r="BI351" s="89"/>
      <c r="BJ351" s="89"/>
      <c r="BK351" s="89"/>
      <c r="BL351" s="89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5"/>
      <c r="BX351" s="32"/>
      <c r="BY351" s="35"/>
      <c r="BZ351" s="32"/>
    </row>
    <row r="352" spans="1:78" x14ac:dyDescent="0.25">
      <c r="A352" s="29"/>
      <c r="B352" s="29"/>
      <c r="C352" s="30"/>
      <c r="D352" s="28"/>
      <c r="E352" s="29"/>
      <c r="F352" s="29"/>
      <c r="G352" s="29"/>
      <c r="H352" s="29"/>
      <c r="I352" s="31"/>
      <c r="J352" s="29"/>
      <c r="K352" s="29"/>
      <c r="L352" s="29"/>
      <c r="M352" s="29"/>
      <c r="N352" s="29"/>
      <c r="O352" s="29"/>
      <c r="P352" s="29"/>
      <c r="Q352" s="29"/>
      <c r="R352" s="32"/>
      <c r="S352" s="32"/>
      <c r="T352" s="32"/>
      <c r="U352" s="29"/>
      <c r="V352" s="33"/>
      <c r="W352" s="34"/>
      <c r="X352" s="32"/>
      <c r="Y352" s="35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35"/>
      <c r="AL352" s="32"/>
      <c r="AM352" s="32"/>
      <c r="AN352" s="32"/>
      <c r="AO352" s="32"/>
      <c r="AP352" s="32"/>
      <c r="AQ352" s="35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89"/>
      <c r="BC352" s="89"/>
      <c r="BD352" s="89"/>
      <c r="BE352" s="89"/>
      <c r="BF352" s="89"/>
      <c r="BG352" s="89"/>
      <c r="BH352" s="89"/>
      <c r="BI352" s="89"/>
      <c r="BJ352" s="89"/>
      <c r="BK352" s="89"/>
      <c r="BL352" s="89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5"/>
      <c r="BX352" s="32"/>
      <c r="BY352" s="35"/>
      <c r="BZ352" s="32"/>
    </row>
    <row r="353" spans="1:78" x14ac:dyDescent="0.25">
      <c r="A353" s="29"/>
      <c r="B353" s="29"/>
      <c r="C353" s="30"/>
      <c r="D353" s="28"/>
      <c r="E353" s="29"/>
      <c r="F353" s="29"/>
      <c r="G353" s="29"/>
      <c r="H353" s="29"/>
      <c r="I353" s="31"/>
      <c r="J353" s="29"/>
      <c r="K353" s="29"/>
      <c r="L353" s="29"/>
      <c r="M353" s="29"/>
      <c r="N353" s="29"/>
      <c r="O353" s="29"/>
      <c r="P353" s="29"/>
      <c r="Q353" s="29"/>
      <c r="R353" s="32"/>
      <c r="S353" s="32"/>
      <c r="T353" s="32"/>
      <c r="U353" s="29"/>
      <c r="V353" s="33"/>
      <c r="W353" s="34"/>
      <c r="X353" s="32"/>
      <c r="Y353" s="35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35"/>
      <c r="AL353" s="32"/>
      <c r="AM353" s="32"/>
      <c r="AN353" s="32"/>
      <c r="AO353" s="32"/>
      <c r="AP353" s="32"/>
      <c r="AQ353" s="35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89"/>
      <c r="BC353" s="89"/>
      <c r="BD353" s="89"/>
      <c r="BE353" s="89"/>
      <c r="BF353" s="89"/>
      <c r="BG353" s="89"/>
      <c r="BH353" s="89"/>
      <c r="BI353" s="89"/>
      <c r="BJ353" s="89"/>
      <c r="BK353" s="89"/>
      <c r="BL353" s="89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5"/>
      <c r="BX353" s="32"/>
      <c r="BY353" s="35"/>
      <c r="BZ353" s="32"/>
    </row>
    <row r="354" spans="1:78" x14ac:dyDescent="0.25">
      <c r="A354" s="29"/>
      <c r="B354" s="29"/>
      <c r="C354" s="30"/>
      <c r="D354" s="28"/>
      <c r="E354" s="29"/>
      <c r="F354" s="29"/>
      <c r="G354" s="29"/>
      <c r="H354" s="29"/>
      <c r="I354" s="31"/>
      <c r="J354" s="29"/>
      <c r="K354" s="29"/>
      <c r="L354" s="29"/>
      <c r="M354" s="29"/>
      <c r="N354" s="29"/>
      <c r="O354" s="29"/>
      <c r="P354" s="29"/>
      <c r="Q354" s="29"/>
      <c r="R354" s="32"/>
      <c r="S354" s="32"/>
      <c r="T354" s="32"/>
      <c r="U354" s="29"/>
      <c r="V354" s="33"/>
      <c r="W354" s="34"/>
      <c r="X354" s="32"/>
      <c r="Y354" s="35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35"/>
      <c r="AL354" s="32"/>
      <c r="AM354" s="32"/>
      <c r="AN354" s="32"/>
      <c r="AO354" s="32"/>
      <c r="AP354" s="32"/>
      <c r="AQ354" s="35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89"/>
      <c r="BC354" s="89"/>
      <c r="BD354" s="89"/>
      <c r="BE354" s="89"/>
      <c r="BF354" s="89"/>
      <c r="BG354" s="89"/>
      <c r="BH354" s="89"/>
      <c r="BI354" s="89"/>
      <c r="BJ354" s="89"/>
      <c r="BK354" s="89"/>
      <c r="BL354" s="89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5"/>
      <c r="BX354" s="32"/>
      <c r="BY354" s="35"/>
      <c r="BZ354" s="32"/>
    </row>
    <row r="355" spans="1:78" x14ac:dyDescent="0.25">
      <c r="A355" s="29"/>
      <c r="B355" s="29"/>
      <c r="C355" s="30"/>
      <c r="D355" s="28"/>
      <c r="E355" s="29"/>
      <c r="F355" s="29"/>
      <c r="G355" s="29"/>
      <c r="H355" s="29"/>
      <c r="I355" s="31"/>
      <c r="J355" s="29"/>
      <c r="K355" s="29"/>
      <c r="L355" s="29"/>
      <c r="M355" s="29"/>
      <c r="N355" s="29"/>
      <c r="O355" s="29"/>
      <c r="P355" s="29"/>
      <c r="Q355" s="29"/>
      <c r="R355" s="32"/>
      <c r="S355" s="32"/>
      <c r="T355" s="32"/>
      <c r="U355" s="29"/>
      <c r="V355" s="33"/>
      <c r="W355" s="34"/>
      <c r="X355" s="32"/>
      <c r="Y355" s="35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35"/>
      <c r="AL355" s="32"/>
      <c r="AM355" s="32"/>
      <c r="AN355" s="32"/>
      <c r="AO355" s="32"/>
      <c r="AP355" s="32"/>
      <c r="AQ355" s="35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89"/>
      <c r="BC355" s="89"/>
      <c r="BD355" s="89"/>
      <c r="BE355" s="89"/>
      <c r="BF355" s="89"/>
      <c r="BG355" s="89"/>
      <c r="BH355" s="89"/>
      <c r="BI355" s="89"/>
      <c r="BJ355" s="89"/>
      <c r="BK355" s="89"/>
      <c r="BL355" s="89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5"/>
      <c r="BX355" s="32"/>
      <c r="BY355" s="35"/>
      <c r="BZ355" s="32"/>
    </row>
    <row r="356" spans="1:78" x14ac:dyDescent="0.25">
      <c r="A356" s="29"/>
      <c r="B356" s="29"/>
      <c r="C356" s="30"/>
      <c r="D356" s="28"/>
      <c r="E356" s="29"/>
      <c r="F356" s="29"/>
      <c r="G356" s="29"/>
      <c r="H356" s="29"/>
      <c r="I356" s="31"/>
      <c r="J356" s="29"/>
      <c r="K356" s="29"/>
      <c r="L356" s="29"/>
      <c r="M356" s="29"/>
      <c r="N356" s="29"/>
      <c r="O356" s="29"/>
      <c r="P356" s="29"/>
      <c r="Q356" s="29"/>
      <c r="R356" s="32"/>
      <c r="S356" s="32"/>
      <c r="T356" s="32"/>
      <c r="U356" s="29"/>
      <c r="V356" s="33"/>
      <c r="W356" s="34"/>
      <c r="X356" s="32"/>
      <c r="Y356" s="35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35"/>
      <c r="AL356" s="32"/>
      <c r="AM356" s="32"/>
      <c r="AN356" s="32"/>
      <c r="AO356" s="32"/>
      <c r="AP356" s="32"/>
      <c r="AQ356" s="35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89"/>
      <c r="BC356" s="89"/>
      <c r="BD356" s="89"/>
      <c r="BE356" s="89"/>
      <c r="BF356" s="89"/>
      <c r="BG356" s="89"/>
      <c r="BH356" s="89"/>
      <c r="BI356" s="89"/>
      <c r="BJ356" s="89"/>
      <c r="BK356" s="89"/>
      <c r="BL356" s="89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5"/>
      <c r="BX356" s="32"/>
      <c r="BY356" s="35"/>
      <c r="BZ356" s="32"/>
    </row>
    <row r="357" spans="1:78" x14ac:dyDescent="0.25">
      <c r="A357" s="29"/>
      <c r="B357" s="29"/>
      <c r="C357" s="30"/>
      <c r="D357" s="28"/>
      <c r="E357" s="29"/>
      <c r="F357" s="29"/>
      <c r="G357" s="29"/>
      <c r="H357" s="29"/>
      <c r="I357" s="31"/>
      <c r="J357" s="29"/>
      <c r="K357" s="29"/>
      <c r="L357" s="29"/>
      <c r="M357" s="29"/>
      <c r="N357" s="29"/>
      <c r="O357" s="29"/>
      <c r="P357" s="29"/>
      <c r="Q357" s="29"/>
      <c r="R357" s="32"/>
      <c r="S357" s="32"/>
      <c r="T357" s="32"/>
      <c r="U357" s="29"/>
      <c r="V357" s="33"/>
      <c r="W357" s="34"/>
      <c r="X357" s="32"/>
      <c r="Y357" s="35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35"/>
      <c r="AL357" s="32"/>
      <c r="AM357" s="32"/>
      <c r="AN357" s="32"/>
      <c r="AO357" s="32"/>
      <c r="AP357" s="32"/>
      <c r="AQ357" s="35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89"/>
      <c r="BC357" s="89"/>
      <c r="BD357" s="89"/>
      <c r="BE357" s="89"/>
      <c r="BF357" s="89"/>
      <c r="BG357" s="89"/>
      <c r="BH357" s="89"/>
      <c r="BI357" s="89"/>
      <c r="BJ357" s="89"/>
      <c r="BK357" s="89"/>
      <c r="BL357" s="89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5"/>
      <c r="BX357" s="32"/>
      <c r="BY357" s="35"/>
      <c r="BZ357" s="32"/>
    </row>
    <row r="358" spans="1:78" x14ac:dyDescent="0.25">
      <c r="A358" s="29"/>
      <c r="B358" s="29"/>
      <c r="C358" s="30"/>
      <c r="D358" s="28"/>
      <c r="E358" s="29"/>
      <c r="F358" s="29"/>
      <c r="G358" s="29"/>
      <c r="H358" s="29"/>
      <c r="I358" s="31"/>
      <c r="J358" s="29"/>
      <c r="K358" s="29"/>
      <c r="L358" s="29"/>
      <c r="M358" s="29"/>
      <c r="N358" s="29"/>
      <c r="O358" s="29"/>
      <c r="P358" s="29"/>
      <c r="Q358" s="29"/>
      <c r="R358" s="32"/>
      <c r="S358" s="32"/>
      <c r="T358" s="32"/>
      <c r="U358" s="29"/>
      <c r="V358" s="33"/>
      <c r="W358" s="34"/>
      <c r="X358" s="32"/>
      <c r="Y358" s="35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35"/>
      <c r="AL358" s="32"/>
      <c r="AM358" s="32"/>
      <c r="AN358" s="32"/>
      <c r="AO358" s="32"/>
      <c r="AP358" s="32"/>
      <c r="AQ358" s="35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89"/>
      <c r="BC358" s="89"/>
      <c r="BD358" s="89"/>
      <c r="BE358" s="89"/>
      <c r="BF358" s="89"/>
      <c r="BG358" s="89"/>
      <c r="BH358" s="89"/>
      <c r="BI358" s="89"/>
      <c r="BJ358" s="89"/>
      <c r="BK358" s="89"/>
      <c r="BL358" s="89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5"/>
      <c r="BX358" s="32"/>
      <c r="BY358" s="35"/>
      <c r="BZ358" s="32"/>
    </row>
    <row r="359" spans="1:78" x14ac:dyDescent="0.25">
      <c r="A359" s="29"/>
      <c r="B359" s="29"/>
      <c r="C359" s="30"/>
      <c r="D359" s="28"/>
      <c r="E359" s="29"/>
      <c r="F359" s="29"/>
      <c r="G359" s="29"/>
      <c r="H359" s="29"/>
      <c r="I359" s="31"/>
      <c r="J359" s="29"/>
      <c r="K359" s="29"/>
      <c r="L359" s="29"/>
      <c r="M359" s="29"/>
      <c r="N359" s="29"/>
      <c r="O359" s="29"/>
      <c r="P359" s="29"/>
      <c r="Q359" s="29"/>
      <c r="R359" s="32"/>
      <c r="S359" s="32"/>
      <c r="T359" s="32"/>
      <c r="U359" s="29"/>
      <c r="V359" s="33"/>
      <c r="W359" s="34"/>
      <c r="X359" s="32"/>
      <c r="Y359" s="35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35"/>
      <c r="AL359" s="32"/>
      <c r="AM359" s="32"/>
      <c r="AN359" s="32"/>
      <c r="AO359" s="32"/>
      <c r="AP359" s="32"/>
      <c r="AQ359" s="35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89"/>
      <c r="BC359" s="89"/>
      <c r="BD359" s="89"/>
      <c r="BE359" s="89"/>
      <c r="BF359" s="89"/>
      <c r="BG359" s="89"/>
      <c r="BH359" s="89"/>
      <c r="BI359" s="89"/>
      <c r="BJ359" s="89"/>
      <c r="BK359" s="89"/>
      <c r="BL359" s="89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5"/>
      <c r="BX359" s="32"/>
      <c r="BY359" s="35"/>
      <c r="BZ359" s="32"/>
    </row>
    <row r="360" spans="1:78" x14ac:dyDescent="0.25">
      <c r="A360" s="29"/>
      <c r="B360" s="29"/>
      <c r="C360" s="30"/>
      <c r="D360" s="28"/>
      <c r="E360" s="29"/>
      <c r="F360" s="29"/>
      <c r="G360" s="29"/>
      <c r="H360" s="29"/>
      <c r="I360" s="31"/>
      <c r="J360" s="29"/>
      <c r="K360" s="29"/>
      <c r="L360" s="29"/>
      <c r="M360" s="29"/>
      <c r="N360" s="29"/>
      <c r="O360" s="29"/>
      <c r="P360" s="29"/>
      <c r="Q360" s="29"/>
      <c r="R360" s="32"/>
      <c r="S360" s="32"/>
      <c r="T360" s="32"/>
      <c r="U360" s="29"/>
      <c r="V360" s="33"/>
      <c r="W360" s="34"/>
      <c r="X360" s="32"/>
      <c r="Y360" s="35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35"/>
      <c r="AL360" s="32"/>
      <c r="AM360" s="32"/>
      <c r="AN360" s="32"/>
      <c r="AO360" s="32"/>
      <c r="AP360" s="32"/>
      <c r="AQ360" s="35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89"/>
      <c r="BC360" s="89"/>
      <c r="BD360" s="89"/>
      <c r="BE360" s="89"/>
      <c r="BF360" s="89"/>
      <c r="BG360" s="89"/>
      <c r="BH360" s="89"/>
      <c r="BI360" s="89"/>
      <c r="BJ360" s="89"/>
      <c r="BK360" s="89"/>
      <c r="BL360" s="89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5"/>
      <c r="BX360" s="32"/>
      <c r="BY360" s="35"/>
      <c r="BZ360" s="32"/>
    </row>
    <row r="361" spans="1:78" x14ac:dyDescent="0.25">
      <c r="A361" s="29"/>
      <c r="B361" s="29"/>
      <c r="C361" s="30"/>
      <c r="D361" s="28"/>
      <c r="E361" s="29"/>
      <c r="F361" s="29"/>
      <c r="G361" s="29"/>
      <c r="H361" s="29"/>
      <c r="I361" s="31"/>
      <c r="J361" s="29"/>
      <c r="K361" s="29"/>
      <c r="L361" s="29"/>
      <c r="M361" s="29"/>
      <c r="N361" s="29"/>
      <c r="O361" s="29"/>
      <c r="P361" s="29"/>
      <c r="Q361" s="29"/>
      <c r="R361" s="32"/>
      <c r="S361" s="32"/>
      <c r="T361" s="32"/>
      <c r="U361" s="29"/>
      <c r="V361" s="33"/>
      <c r="W361" s="34"/>
      <c r="X361" s="32"/>
      <c r="Y361" s="35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35"/>
      <c r="AL361" s="32"/>
      <c r="AM361" s="32"/>
      <c r="AN361" s="32"/>
      <c r="AO361" s="32"/>
      <c r="AP361" s="32"/>
      <c r="AQ361" s="35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89"/>
      <c r="BC361" s="89"/>
      <c r="BD361" s="89"/>
      <c r="BE361" s="89"/>
      <c r="BF361" s="89"/>
      <c r="BG361" s="89"/>
      <c r="BH361" s="89"/>
      <c r="BI361" s="89"/>
      <c r="BJ361" s="89"/>
      <c r="BK361" s="89"/>
      <c r="BL361" s="89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5"/>
      <c r="BX361" s="32"/>
      <c r="BY361" s="35"/>
      <c r="BZ361" s="32"/>
    </row>
    <row r="362" spans="1:78" x14ac:dyDescent="0.25">
      <c r="A362" s="29"/>
      <c r="B362" s="29"/>
      <c r="C362" s="30"/>
      <c r="D362" s="28"/>
      <c r="E362" s="29"/>
      <c r="F362" s="29"/>
      <c r="G362" s="29"/>
      <c r="H362" s="29"/>
      <c r="I362" s="31"/>
      <c r="J362" s="29"/>
      <c r="K362" s="29"/>
      <c r="L362" s="29"/>
      <c r="M362" s="29"/>
      <c r="N362" s="29"/>
      <c r="O362" s="29"/>
      <c r="P362" s="29"/>
      <c r="Q362" s="29"/>
      <c r="R362" s="32"/>
      <c r="S362" s="32"/>
      <c r="T362" s="32"/>
      <c r="U362" s="29"/>
      <c r="V362" s="33"/>
      <c r="W362" s="34"/>
      <c r="X362" s="32"/>
      <c r="Y362" s="35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35"/>
      <c r="AL362" s="32"/>
      <c r="AM362" s="32"/>
      <c r="AN362" s="32"/>
      <c r="AO362" s="32"/>
      <c r="AP362" s="32"/>
      <c r="AQ362" s="35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89"/>
      <c r="BC362" s="89"/>
      <c r="BD362" s="89"/>
      <c r="BE362" s="89"/>
      <c r="BF362" s="89"/>
      <c r="BG362" s="89"/>
      <c r="BH362" s="89"/>
      <c r="BI362" s="89"/>
      <c r="BJ362" s="89"/>
      <c r="BK362" s="89"/>
      <c r="BL362" s="89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5"/>
      <c r="BX362" s="32"/>
      <c r="BY362" s="35"/>
      <c r="BZ362" s="32"/>
    </row>
    <row r="363" spans="1:78" x14ac:dyDescent="0.25">
      <c r="A363" s="29"/>
      <c r="B363" s="29"/>
      <c r="C363" s="30"/>
      <c r="D363" s="28"/>
      <c r="E363" s="29"/>
      <c r="F363" s="29"/>
      <c r="G363" s="29"/>
      <c r="H363" s="29"/>
      <c r="I363" s="31"/>
      <c r="J363" s="29"/>
      <c r="K363" s="29"/>
      <c r="L363" s="29"/>
      <c r="M363" s="29"/>
      <c r="N363" s="29"/>
      <c r="O363" s="29"/>
      <c r="P363" s="29"/>
      <c r="Q363" s="29"/>
      <c r="R363" s="32"/>
      <c r="S363" s="32"/>
      <c r="T363" s="32"/>
      <c r="U363" s="29"/>
      <c r="V363" s="33"/>
      <c r="W363" s="34"/>
      <c r="X363" s="32"/>
      <c r="Y363" s="35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35"/>
      <c r="AL363" s="32"/>
      <c r="AM363" s="32"/>
      <c r="AN363" s="32"/>
      <c r="AO363" s="32"/>
      <c r="AP363" s="32"/>
      <c r="AQ363" s="35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89"/>
      <c r="BC363" s="89"/>
      <c r="BD363" s="89"/>
      <c r="BE363" s="89"/>
      <c r="BF363" s="89"/>
      <c r="BG363" s="89"/>
      <c r="BH363" s="89"/>
      <c r="BI363" s="89"/>
      <c r="BJ363" s="89"/>
      <c r="BK363" s="89"/>
      <c r="BL363" s="89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5"/>
      <c r="BX363" s="32"/>
      <c r="BY363" s="35"/>
      <c r="BZ363" s="32"/>
    </row>
    <row r="364" spans="1:78" x14ac:dyDescent="0.25">
      <c r="A364" s="29"/>
      <c r="B364" s="29"/>
      <c r="C364" s="30"/>
      <c r="D364" s="28"/>
      <c r="E364" s="29"/>
      <c r="F364" s="29"/>
      <c r="G364" s="29"/>
      <c r="H364" s="29"/>
      <c r="I364" s="31"/>
      <c r="J364" s="29"/>
      <c r="K364" s="29"/>
      <c r="L364" s="29"/>
      <c r="M364" s="29"/>
      <c r="N364" s="29"/>
      <c r="O364" s="29"/>
      <c r="P364" s="29"/>
      <c r="Q364" s="29"/>
      <c r="R364" s="32"/>
      <c r="S364" s="32"/>
      <c r="T364" s="32"/>
      <c r="U364" s="29"/>
      <c r="V364" s="33"/>
      <c r="W364" s="34"/>
      <c r="X364" s="32"/>
      <c r="Y364" s="35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35"/>
      <c r="AL364" s="32"/>
      <c r="AM364" s="32"/>
      <c r="AN364" s="32"/>
      <c r="AO364" s="32"/>
      <c r="AP364" s="32"/>
      <c r="AQ364" s="35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89"/>
      <c r="BC364" s="89"/>
      <c r="BD364" s="89"/>
      <c r="BE364" s="89"/>
      <c r="BF364" s="89"/>
      <c r="BG364" s="89"/>
      <c r="BH364" s="89"/>
      <c r="BI364" s="89"/>
      <c r="BJ364" s="89"/>
      <c r="BK364" s="89"/>
      <c r="BL364" s="89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5"/>
      <c r="BX364" s="32"/>
      <c r="BY364" s="35"/>
      <c r="BZ364" s="32"/>
    </row>
    <row r="365" spans="1:78" x14ac:dyDescent="0.25">
      <c r="A365" s="29"/>
      <c r="B365" s="29"/>
      <c r="C365" s="30"/>
      <c r="D365" s="28"/>
      <c r="E365" s="29"/>
      <c r="F365" s="29"/>
      <c r="G365" s="29"/>
      <c r="H365" s="29"/>
      <c r="I365" s="31"/>
      <c r="J365" s="29"/>
      <c r="K365" s="29"/>
      <c r="L365" s="29"/>
      <c r="M365" s="29"/>
      <c r="N365" s="29"/>
      <c r="O365" s="29"/>
      <c r="P365" s="29"/>
      <c r="Q365" s="29"/>
      <c r="R365" s="32"/>
      <c r="S365" s="32"/>
      <c r="T365" s="32"/>
      <c r="U365" s="29"/>
      <c r="V365" s="33"/>
      <c r="W365" s="34"/>
      <c r="X365" s="32"/>
      <c r="Y365" s="35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35"/>
      <c r="AL365" s="32"/>
      <c r="AM365" s="32"/>
      <c r="AN365" s="32"/>
      <c r="AO365" s="32"/>
      <c r="AP365" s="32"/>
      <c r="AQ365" s="35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89"/>
      <c r="BC365" s="89"/>
      <c r="BD365" s="89"/>
      <c r="BE365" s="89"/>
      <c r="BF365" s="89"/>
      <c r="BG365" s="89"/>
      <c r="BH365" s="89"/>
      <c r="BI365" s="89"/>
      <c r="BJ365" s="89"/>
      <c r="BK365" s="89"/>
      <c r="BL365" s="89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5"/>
      <c r="BX365" s="32"/>
      <c r="BY365" s="35"/>
      <c r="BZ365" s="32"/>
    </row>
    <row r="366" spans="1:78" x14ac:dyDescent="0.25">
      <c r="A366" s="29"/>
      <c r="B366" s="29"/>
      <c r="C366" s="30"/>
      <c r="D366" s="28"/>
      <c r="E366" s="29"/>
      <c r="F366" s="29"/>
      <c r="G366" s="29"/>
      <c r="H366" s="29"/>
      <c r="I366" s="31"/>
      <c r="J366" s="29"/>
      <c r="K366" s="29"/>
      <c r="L366" s="29"/>
      <c r="M366" s="29"/>
      <c r="N366" s="29"/>
      <c r="O366" s="29"/>
      <c r="P366" s="29"/>
      <c r="Q366" s="29"/>
      <c r="R366" s="32"/>
      <c r="S366" s="32"/>
      <c r="T366" s="32"/>
      <c r="U366" s="29"/>
      <c r="V366" s="33"/>
      <c r="W366" s="34"/>
      <c r="X366" s="32"/>
      <c r="Y366" s="35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35"/>
      <c r="AL366" s="32"/>
      <c r="AM366" s="32"/>
      <c r="AN366" s="32"/>
      <c r="AO366" s="32"/>
      <c r="AP366" s="32"/>
      <c r="AQ366" s="35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89"/>
      <c r="BC366" s="89"/>
      <c r="BD366" s="89"/>
      <c r="BE366" s="89"/>
      <c r="BF366" s="89"/>
      <c r="BG366" s="89"/>
      <c r="BH366" s="89"/>
      <c r="BI366" s="89"/>
      <c r="BJ366" s="89"/>
      <c r="BK366" s="89"/>
      <c r="BL366" s="89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5"/>
      <c r="BX366" s="32"/>
      <c r="BY366" s="35"/>
      <c r="BZ366" s="32"/>
    </row>
    <row r="367" spans="1:78" x14ac:dyDescent="0.25">
      <c r="A367" s="29"/>
      <c r="B367" s="29"/>
      <c r="C367" s="30"/>
      <c r="D367" s="28"/>
      <c r="E367" s="29"/>
      <c r="F367" s="29"/>
      <c r="G367" s="29"/>
      <c r="H367" s="29"/>
      <c r="I367" s="31"/>
      <c r="J367" s="29"/>
      <c r="K367" s="29"/>
      <c r="L367" s="29"/>
      <c r="M367" s="29"/>
      <c r="N367" s="29"/>
      <c r="O367" s="29"/>
      <c r="P367" s="29"/>
      <c r="Q367" s="29"/>
      <c r="R367" s="32"/>
      <c r="S367" s="32"/>
      <c r="T367" s="32"/>
      <c r="U367" s="29"/>
      <c r="V367" s="33"/>
      <c r="W367" s="34"/>
      <c r="X367" s="32"/>
      <c r="Y367" s="35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35"/>
      <c r="AL367" s="32"/>
      <c r="AM367" s="32"/>
      <c r="AN367" s="32"/>
      <c r="AO367" s="32"/>
      <c r="AP367" s="32"/>
      <c r="AQ367" s="35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89"/>
      <c r="BC367" s="89"/>
      <c r="BD367" s="89"/>
      <c r="BE367" s="89"/>
      <c r="BF367" s="89"/>
      <c r="BG367" s="89"/>
      <c r="BH367" s="89"/>
      <c r="BI367" s="89"/>
      <c r="BJ367" s="89"/>
      <c r="BK367" s="89"/>
      <c r="BL367" s="89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5"/>
      <c r="BX367" s="32"/>
      <c r="BY367" s="35"/>
      <c r="BZ367" s="32"/>
    </row>
    <row r="368" spans="1:78" x14ac:dyDescent="0.25">
      <c r="A368" s="29"/>
      <c r="B368" s="29"/>
      <c r="C368" s="30"/>
      <c r="D368" s="28"/>
      <c r="E368" s="29"/>
      <c r="F368" s="29"/>
      <c r="G368" s="29"/>
      <c r="H368" s="29"/>
      <c r="I368" s="31"/>
      <c r="J368" s="29"/>
      <c r="K368" s="29"/>
      <c r="L368" s="29"/>
      <c r="M368" s="29"/>
      <c r="N368" s="29"/>
      <c r="O368" s="29"/>
      <c r="P368" s="29"/>
      <c r="Q368" s="29"/>
      <c r="R368" s="32"/>
      <c r="S368" s="32"/>
      <c r="T368" s="32"/>
      <c r="U368" s="29"/>
      <c r="V368" s="33"/>
      <c r="W368" s="34"/>
      <c r="X368" s="32"/>
      <c r="Y368" s="35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35"/>
      <c r="AL368" s="32"/>
      <c r="AM368" s="32"/>
      <c r="AN368" s="32"/>
      <c r="AO368" s="32"/>
      <c r="AP368" s="32"/>
      <c r="AQ368" s="35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89"/>
      <c r="BC368" s="89"/>
      <c r="BD368" s="89"/>
      <c r="BE368" s="89"/>
      <c r="BF368" s="89"/>
      <c r="BG368" s="89"/>
      <c r="BH368" s="89"/>
      <c r="BI368" s="89"/>
      <c r="BJ368" s="89"/>
      <c r="BK368" s="89"/>
      <c r="BL368" s="89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5"/>
      <c r="BX368" s="32"/>
      <c r="BY368" s="35"/>
      <c r="BZ368" s="32"/>
    </row>
    <row r="369" spans="1:78" x14ac:dyDescent="0.25">
      <c r="A369" s="29"/>
      <c r="B369" s="29"/>
      <c r="C369" s="30"/>
      <c r="D369" s="28"/>
      <c r="E369" s="29"/>
      <c r="F369" s="29"/>
      <c r="G369" s="29"/>
      <c r="H369" s="29"/>
      <c r="I369" s="31"/>
      <c r="J369" s="29"/>
      <c r="K369" s="29"/>
      <c r="L369" s="29"/>
      <c r="M369" s="29"/>
      <c r="N369" s="29"/>
      <c r="O369" s="29"/>
      <c r="P369" s="29"/>
      <c r="Q369" s="29"/>
      <c r="R369" s="32"/>
      <c r="S369" s="32"/>
      <c r="T369" s="32"/>
      <c r="U369" s="29"/>
      <c r="V369" s="33"/>
      <c r="W369" s="34"/>
      <c r="X369" s="32"/>
      <c r="Y369" s="35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35"/>
      <c r="AL369" s="32"/>
      <c r="AM369" s="32"/>
      <c r="AN369" s="32"/>
      <c r="AO369" s="32"/>
      <c r="AP369" s="32"/>
      <c r="AQ369" s="35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89"/>
      <c r="BC369" s="89"/>
      <c r="BD369" s="89"/>
      <c r="BE369" s="89"/>
      <c r="BF369" s="89"/>
      <c r="BG369" s="89"/>
      <c r="BH369" s="89"/>
      <c r="BI369" s="89"/>
      <c r="BJ369" s="89"/>
      <c r="BK369" s="89"/>
      <c r="BL369" s="89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5"/>
      <c r="BX369" s="32"/>
      <c r="BY369" s="35"/>
      <c r="BZ369" s="32"/>
    </row>
    <row r="370" spans="1:78" x14ac:dyDescent="0.25">
      <c r="A370" s="29"/>
      <c r="B370" s="29"/>
      <c r="C370" s="30"/>
      <c r="D370" s="28"/>
      <c r="E370" s="29"/>
      <c r="F370" s="29"/>
      <c r="G370" s="29"/>
      <c r="H370" s="29"/>
      <c r="I370" s="31"/>
      <c r="J370" s="29"/>
      <c r="K370" s="29"/>
      <c r="L370" s="29"/>
      <c r="M370" s="29"/>
      <c r="N370" s="29"/>
      <c r="O370" s="29"/>
      <c r="P370" s="29"/>
      <c r="Q370" s="29"/>
      <c r="R370" s="32"/>
      <c r="S370" s="32"/>
      <c r="T370" s="32"/>
      <c r="U370" s="29"/>
      <c r="V370" s="33"/>
      <c r="W370" s="34"/>
      <c r="X370" s="32"/>
      <c r="Y370" s="35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35"/>
      <c r="AL370" s="32"/>
      <c r="AM370" s="32"/>
      <c r="AN370" s="32"/>
      <c r="AO370" s="32"/>
      <c r="AP370" s="32"/>
      <c r="AQ370" s="35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89"/>
      <c r="BC370" s="89"/>
      <c r="BD370" s="89"/>
      <c r="BE370" s="89"/>
      <c r="BF370" s="89"/>
      <c r="BG370" s="89"/>
      <c r="BH370" s="89"/>
      <c r="BI370" s="89"/>
      <c r="BJ370" s="89"/>
      <c r="BK370" s="89"/>
      <c r="BL370" s="89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5"/>
      <c r="BX370" s="32"/>
      <c r="BY370" s="35"/>
      <c r="BZ370" s="32"/>
    </row>
    <row r="371" spans="1:78" x14ac:dyDescent="0.25">
      <c r="A371" s="29"/>
      <c r="B371" s="29"/>
      <c r="C371" s="30"/>
      <c r="D371" s="28"/>
      <c r="E371" s="29"/>
      <c r="F371" s="29"/>
      <c r="G371" s="29"/>
      <c r="H371" s="29"/>
      <c r="I371" s="31"/>
      <c r="J371" s="29"/>
      <c r="K371" s="29"/>
      <c r="L371" s="29"/>
      <c r="M371" s="29"/>
      <c r="N371" s="29"/>
      <c r="O371" s="29"/>
      <c r="P371" s="29"/>
      <c r="Q371" s="29"/>
      <c r="R371" s="32"/>
      <c r="S371" s="32"/>
      <c r="T371" s="32"/>
      <c r="U371" s="29"/>
      <c r="V371" s="33"/>
      <c r="W371" s="34"/>
      <c r="X371" s="32"/>
      <c r="Y371" s="35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35"/>
      <c r="AL371" s="32"/>
      <c r="AM371" s="32"/>
      <c r="AN371" s="32"/>
      <c r="AO371" s="32"/>
      <c r="AP371" s="32"/>
      <c r="AQ371" s="35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89"/>
      <c r="BC371" s="89"/>
      <c r="BD371" s="89"/>
      <c r="BE371" s="89"/>
      <c r="BF371" s="89"/>
      <c r="BG371" s="89"/>
      <c r="BH371" s="89"/>
      <c r="BI371" s="89"/>
      <c r="BJ371" s="89"/>
      <c r="BK371" s="89"/>
      <c r="BL371" s="89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5"/>
      <c r="BX371" s="32"/>
      <c r="BY371" s="35"/>
      <c r="BZ371" s="32"/>
    </row>
    <row r="372" spans="1:78" x14ac:dyDescent="0.25">
      <c r="A372" s="29"/>
      <c r="B372" s="29"/>
      <c r="C372" s="30"/>
      <c r="D372" s="28"/>
      <c r="E372" s="29"/>
      <c r="F372" s="29"/>
      <c r="G372" s="29"/>
      <c r="H372" s="29"/>
      <c r="I372" s="31"/>
      <c r="J372" s="29"/>
      <c r="K372" s="29"/>
      <c r="L372" s="29"/>
      <c r="M372" s="29"/>
      <c r="N372" s="29"/>
      <c r="O372" s="29"/>
      <c r="P372" s="29"/>
      <c r="Q372" s="29"/>
      <c r="R372" s="32"/>
      <c r="S372" s="32"/>
      <c r="T372" s="32"/>
      <c r="U372" s="29"/>
      <c r="V372" s="33"/>
      <c r="W372" s="34"/>
      <c r="X372" s="32"/>
      <c r="Y372" s="35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35"/>
      <c r="AL372" s="32"/>
      <c r="AM372" s="32"/>
      <c r="AN372" s="32"/>
      <c r="AO372" s="32"/>
      <c r="AP372" s="32"/>
      <c r="AQ372" s="35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89"/>
      <c r="BC372" s="89"/>
      <c r="BD372" s="89"/>
      <c r="BE372" s="89"/>
      <c r="BF372" s="89"/>
      <c r="BG372" s="89"/>
      <c r="BH372" s="89"/>
      <c r="BI372" s="89"/>
      <c r="BJ372" s="89"/>
      <c r="BK372" s="89"/>
      <c r="BL372" s="89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5"/>
      <c r="BX372" s="32"/>
      <c r="BY372" s="35"/>
      <c r="BZ372" s="32"/>
    </row>
    <row r="373" spans="1:78" x14ac:dyDescent="0.25">
      <c r="A373" s="29"/>
      <c r="B373" s="29"/>
      <c r="C373" s="30"/>
      <c r="D373" s="28"/>
      <c r="E373" s="29"/>
      <c r="F373" s="29"/>
      <c r="G373" s="29"/>
      <c r="H373" s="29"/>
      <c r="I373" s="31"/>
      <c r="J373" s="29"/>
      <c r="K373" s="29"/>
      <c r="L373" s="29"/>
      <c r="M373" s="29"/>
      <c r="N373" s="29"/>
      <c r="O373" s="29"/>
      <c r="P373" s="29"/>
      <c r="Q373" s="29"/>
      <c r="R373" s="32"/>
      <c r="S373" s="32"/>
      <c r="T373" s="32"/>
      <c r="U373" s="29"/>
      <c r="V373" s="33"/>
      <c r="W373" s="34"/>
      <c r="X373" s="32"/>
      <c r="Y373" s="35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35"/>
      <c r="AL373" s="32"/>
      <c r="AM373" s="32"/>
      <c r="AN373" s="32"/>
      <c r="AO373" s="32"/>
      <c r="AP373" s="32"/>
      <c r="AQ373" s="35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89"/>
      <c r="BC373" s="89"/>
      <c r="BD373" s="89"/>
      <c r="BE373" s="89"/>
      <c r="BF373" s="89"/>
      <c r="BG373" s="89"/>
      <c r="BH373" s="89"/>
      <c r="BI373" s="89"/>
      <c r="BJ373" s="89"/>
      <c r="BK373" s="89"/>
      <c r="BL373" s="89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5"/>
      <c r="BX373" s="32"/>
      <c r="BY373" s="35"/>
      <c r="BZ373" s="32"/>
    </row>
    <row r="374" spans="1:78" x14ac:dyDescent="0.25">
      <c r="A374" s="29"/>
      <c r="B374" s="29"/>
      <c r="C374" s="30"/>
      <c r="D374" s="28"/>
      <c r="E374" s="29"/>
      <c r="F374" s="29"/>
      <c r="G374" s="29"/>
      <c r="H374" s="29"/>
      <c r="I374" s="31"/>
      <c r="J374" s="29"/>
      <c r="K374" s="29"/>
      <c r="L374" s="29"/>
      <c r="M374" s="29"/>
      <c r="N374" s="29"/>
      <c r="O374" s="29"/>
      <c r="P374" s="29"/>
      <c r="Q374" s="29"/>
      <c r="R374" s="32"/>
      <c r="S374" s="32"/>
      <c r="T374" s="32"/>
      <c r="U374" s="29"/>
      <c r="V374" s="33"/>
      <c r="W374" s="34"/>
      <c r="X374" s="32"/>
      <c r="Y374" s="35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35"/>
      <c r="AL374" s="32"/>
      <c r="AM374" s="32"/>
      <c r="AN374" s="32"/>
      <c r="AO374" s="32"/>
      <c r="AP374" s="32"/>
      <c r="AQ374" s="35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89"/>
      <c r="BC374" s="89"/>
      <c r="BD374" s="89"/>
      <c r="BE374" s="89"/>
      <c r="BF374" s="89"/>
      <c r="BG374" s="89"/>
      <c r="BH374" s="89"/>
      <c r="BI374" s="89"/>
      <c r="BJ374" s="89"/>
      <c r="BK374" s="89"/>
      <c r="BL374" s="89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5"/>
      <c r="BX374" s="32"/>
      <c r="BY374" s="35"/>
      <c r="BZ374" s="32"/>
    </row>
    <row r="375" spans="1:78" x14ac:dyDescent="0.25">
      <c r="A375" s="29"/>
      <c r="B375" s="29"/>
      <c r="C375" s="30"/>
      <c r="D375" s="28"/>
      <c r="E375" s="29"/>
      <c r="F375" s="29"/>
      <c r="G375" s="29"/>
      <c r="H375" s="29"/>
      <c r="I375" s="31"/>
      <c r="J375" s="29"/>
      <c r="K375" s="29"/>
      <c r="L375" s="29"/>
      <c r="M375" s="29"/>
      <c r="N375" s="29"/>
      <c r="O375" s="29"/>
      <c r="P375" s="29"/>
      <c r="Q375" s="29"/>
      <c r="R375" s="32"/>
      <c r="S375" s="32"/>
      <c r="T375" s="32"/>
      <c r="U375" s="29"/>
      <c r="V375" s="33"/>
      <c r="W375" s="34"/>
      <c r="X375" s="32"/>
      <c r="Y375" s="35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35"/>
      <c r="AL375" s="32"/>
      <c r="AM375" s="32"/>
      <c r="AN375" s="32"/>
      <c r="AO375" s="32"/>
      <c r="AP375" s="32"/>
      <c r="AQ375" s="35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89"/>
      <c r="BC375" s="89"/>
      <c r="BD375" s="89"/>
      <c r="BE375" s="89"/>
      <c r="BF375" s="89"/>
      <c r="BG375" s="89"/>
      <c r="BH375" s="89"/>
      <c r="BI375" s="89"/>
      <c r="BJ375" s="89"/>
      <c r="BK375" s="89"/>
      <c r="BL375" s="89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5"/>
      <c r="BX375" s="32"/>
      <c r="BY375" s="35"/>
      <c r="BZ375" s="32"/>
    </row>
    <row r="376" spans="1:78" x14ac:dyDescent="0.25">
      <c r="A376" s="29"/>
      <c r="B376" s="29"/>
      <c r="C376" s="30"/>
      <c r="D376" s="28"/>
      <c r="E376" s="29"/>
      <c r="F376" s="29"/>
      <c r="G376" s="29"/>
      <c r="H376" s="29"/>
      <c r="I376" s="31"/>
      <c r="J376" s="29"/>
      <c r="K376" s="29"/>
      <c r="L376" s="29"/>
      <c r="M376" s="29"/>
      <c r="N376" s="29"/>
      <c r="O376" s="29"/>
      <c r="P376" s="29"/>
      <c r="Q376" s="29"/>
      <c r="R376" s="32"/>
      <c r="S376" s="32"/>
      <c r="T376" s="32"/>
      <c r="U376" s="29"/>
      <c r="V376" s="33"/>
      <c r="W376" s="34"/>
      <c r="X376" s="32"/>
      <c r="Y376" s="35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35"/>
      <c r="AL376" s="32"/>
      <c r="AM376" s="32"/>
      <c r="AN376" s="32"/>
      <c r="AO376" s="32"/>
      <c r="AP376" s="32"/>
      <c r="AQ376" s="35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89"/>
      <c r="BC376" s="89"/>
      <c r="BD376" s="89"/>
      <c r="BE376" s="89"/>
      <c r="BF376" s="89"/>
      <c r="BG376" s="89"/>
      <c r="BH376" s="89"/>
      <c r="BI376" s="89"/>
      <c r="BJ376" s="89"/>
      <c r="BK376" s="89"/>
      <c r="BL376" s="89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5"/>
      <c r="BX376" s="32"/>
      <c r="BY376" s="35"/>
      <c r="BZ376" s="32"/>
    </row>
    <row r="377" spans="1:78" x14ac:dyDescent="0.25">
      <c r="A377" s="29"/>
      <c r="B377" s="29"/>
      <c r="C377" s="30"/>
      <c r="D377" s="28"/>
      <c r="E377" s="29"/>
      <c r="F377" s="29"/>
      <c r="G377" s="29"/>
      <c r="H377" s="29"/>
      <c r="I377" s="31"/>
      <c r="J377" s="29"/>
      <c r="K377" s="29"/>
      <c r="L377" s="29"/>
      <c r="M377" s="29"/>
      <c r="N377" s="29"/>
      <c r="O377" s="29"/>
      <c r="P377" s="29"/>
      <c r="Q377" s="29"/>
      <c r="R377" s="32"/>
      <c r="S377" s="32"/>
      <c r="T377" s="32"/>
      <c r="U377" s="29"/>
      <c r="V377" s="33"/>
      <c r="W377" s="34"/>
      <c r="X377" s="32"/>
      <c r="Y377" s="35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35"/>
      <c r="AL377" s="32"/>
      <c r="AM377" s="32"/>
      <c r="AN377" s="32"/>
      <c r="AO377" s="32"/>
      <c r="AP377" s="32"/>
      <c r="AQ377" s="35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89"/>
      <c r="BC377" s="89"/>
      <c r="BD377" s="89"/>
      <c r="BE377" s="89"/>
      <c r="BF377" s="89"/>
      <c r="BG377" s="89"/>
      <c r="BH377" s="89"/>
      <c r="BI377" s="89"/>
      <c r="BJ377" s="89"/>
      <c r="BK377" s="89"/>
      <c r="BL377" s="89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5"/>
      <c r="BX377" s="32"/>
      <c r="BY377" s="35"/>
      <c r="BZ377" s="32"/>
    </row>
    <row r="378" spans="1:78" x14ac:dyDescent="0.25">
      <c r="A378" s="29"/>
      <c r="B378" s="29"/>
      <c r="C378" s="30"/>
      <c r="D378" s="28"/>
      <c r="E378" s="29"/>
      <c r="F378" s="29"/>
      <c r="G378" s="29"/>
      <c r="H378" s="29"/>
      <c r="I378" s="31"/>
      <c r="J378" s="29"/>
      <c r="K378" s="29"/>
      <c r="L378" s="29"/>
      <c r="M378" s="29"/>
      <c r="N378" s="29"/>
      <c r="O378" s="29"/>
      <c r="P378" s="29"/>
      <c r="Q378" s="29"/>
      <c r="R378" s="32"/>
      <c r="S378" s="32"/>
      <c r="T378" s="32"/>
      <c r="U378" s="29"/>
      <c r="V378" s="33"/>
      <c r="W378" s="34"/>
      <c r="X378" s="32"/>
      <c r="Y378" s="35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35"/>
      <c r="AL378" s="32"/>
      <c r="AM378" s="32"/>
      <c r="AN378" s="32"/>
      <c r="AO378" s="32"/>
      <c r="AP378" s="32"/>
      <c r="AQ378" s="35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89"/>
      <c r="BC378" s="89"/>
      <c r="BD378" s="89"/>
      <c r="BE378" s="89"/>
      <c r="BF378" s="89"/>
      <c r="BG378" s="89"/>
      <c r="BH378" s="89"/>
      <c r="BI378" s="89"/>
      <c r="BJ378" s="89"/>
      <c r="BK378" s="89"/>
      <c r="BL378" s="89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5"/>
      <c r="BX378" s="32"/>
      <c r="BY378" s="35"/>
      <c r="BZ378" s="32"/>
    </row>
    <row r="379" spans="1:78" x14ac:dyDescent="0.25">
      <c r="A379" s="29"/>
      <c r="B379" s="29"/>
      <c r="C379" s="30"/>
      <c r="D379" s="28"/>
      <c r="E379" s="29"/>
      <c r="F379" s="29"/>
      <c r="G379" s="29"/>
      <c r="H379" s="29"/>
      <c r="I379" s="31"/>
      <c r="J379" s="29"/>
      <c r="K379" s="29"/>
      <c r="L379" s="29"/>
      <c r="M379" s="29"/>
      <c r="N379" s="29"/>
      <c r="O379" s="29"/>
      <c r="P379" s="29"/>
      <c r="Q379" s="29"/>
      <c r="R379" s="32"/>
      <c r="S379" s="32"/>
      <c r="T379" s="32"/>
      <c r="U379" s="29"/>
      <c r="V379" s="33"/>
      <c r="W379" s="34"/>
      <c r="X379" s="32"/>
      <c r="Y379" s="35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35"/>
      <c r="AL379" s="32"/>
      <c r="AM379" s="32"/>
      <c r="AN379" s="32"/>
      <c r="AO379" s="32"/>
      <c r="AP379" s="32"/>
      <c r="AQ379" s="35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89"/>
      <c r="BC379" s="89"/>
      <c r="BD379" s="89"/>
      <c r="BE379" s="89"/>
      <c r="BF379" s="89"/>
      <c r="BG379" s="89"/>
      <c r="BH379" s="89"/>
      <c r="BI379" s="89"/>
      <c r="BJ379" s="89"/>
      <c r="BK379" s="89"/>
      <c r="BL379" s="89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5"/>
      <c r="BX379" s="32"/>
      <c r="BY379" s="35"/>
      <c r="BZ379" s="32"/>
    </row>
    <row r="380" spans="1:78" x14ac:dyDescent="0.25">
      <c r="A380" s="29"/>
      <c r="B380" s="29"/>
      <c r="C380" s="30"/>
      <c r="D380" s="28"/>
      <c r="E380" s="29"/>
      <c r="F380" s="29"/>
      <c r="G380" s="29"/>
      <c r="H380" s="29"/>
      <c r="I380" s="31"/>
      <c r="J380" s="29"/>
      <c r="K380" s="29"/>
      <c r="L380" s="29"/>
      <c r="M380" s="29"/>
      <c r="N380" s="29"/>
      <c r="O380" s="29"/>
      <c r="P380" s="29"/>
      <c r="Q380" s="29"/>
      <c r="R380" s="32"/>
      <c r="S380" s="32"/>
      <c r="T380" s="32"/>
      <c r="U380" s="29"/>
      <c r="V380" s="33"/>
      <c r="W380" s="34"/>
      <c r="X380" s="32"/>
      <c r="Y380" s="35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35"/>
      <c r="AL380" s="32"/>
      <c r="AM380" s="32"/>
      <c r="AN380" s="32"/>
      <c r="AO380" s="32"/>
      <c r="AP380" s="32"/>
      <c r="AQ380" s="35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89"/>
      <c r="BC380" s="89"/>
      <c r="BD380" s="89"/>
      <c r="BE380" s="89"/>
      <c r="BF380" s="89"/>
      <c r="BG380" s="89"/>
      <c r="BH380" s="89"/>
      <c r="BI380" s="89"/>
      <c r="BJ380" s="89"/>
      <c r="BK380" s="89"/>
      <c r="BL380" s="89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5"/>
      <c r="BX380" s="32"/>
      <c r="BY380" s="35"/>
      <c r="BZ380" s="32"/>
    </row>
    <row r="381" spans="1:78" x14ac:dyDescent="0.25">
      <c r="A381" s="29"/>
      <c r="B381" s="29"/>
      <c r="C381" s="30"/>
      <c r="D381" s="28"/>
      <c r="E381" s="29"/>
      <c r="F381" s="29"/>
      <c r="G381" s="29"/>
      <c r="H381" s="29"/>
      <c r="I381" s="31"/>
      <c r="J381" s="29"/>
      <c r="K381" s="29"/>
      <c r="L381" s="29"/>
      <c r="M381" s="29"/>
      <c r="N381" s="29"/>
      <c r="O381" s="29"/>
      <c r="P381" s="29"/>
      <c r="Q381" s="29"/>
      <c r="R381" s="32"/>
      <c r="S381" s="32"/>
      <c r="T381" s="32"/>
      <c r="U381" s="29"/>
      <c r="V381" s="33"/>
      <c r="W381" s="34"/>
      <c r="X381" s="32"/>
      <c r="Y381" s="35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35"/>
      <c r="AL381" s="32"/>
      <c r="AM381" s="32"/>
      <c r="AN381" s="32"/>
      <c r="AO381" s="32"/>
      <c r="AP381" s="32"/>
      <c r="AQ381" s="35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89"/>
      <c r="BC381" s="89"/>
      <c r="BD381" s="89"/>
      <c r="BE381" s="89"/>
      <c r="BF381" s="89"/>
      <c r="BG381" s="89"/>
      <c r="BH381" s="89"/>
      <c r="BI381" s="89"/>
      <c r="BJ381" s="89"/>
      <c r="BK381" s="89"/>
      <c r="BL381" s="89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5"/>
      <c r="BX381" s="32"/>
      <c r="BY381" s="35"/>
      <c r="BZ381" s="32"/>
    </row>
    <row r="382" spans="1:78" x14ac:dyDescent="0.25">
      <c r="A382" s="29"/>
      <c r="B382" s="29"/>
      <c r="C382" s="30"/>
      <c r="D382" s="28"/>
      <c r="E382" s="29"/>
      <c r="F382" s="29"/>
      <c r="G382" s="29"/>
      <c r="H382" s="29"/>
      <c r="I382" s="31"/>
      <c r="J382" s="29"/>
      <c r="K382" s="29"/>
      <c r="L382" s="29"/>
      <c r="M382" s="29"/>
      <c r="N382" s="29"/>
      <c r="O382" s="29"/>
      <c r="P382" s="29"/>
      <c r="Q382" s="29"/>
      <c r="R382" s="32"/>
      <c r="S382" s="32"/>
      <c r="T382" s="32"/>
      <c r="U382" s="29"/>
      <c r="V382" s="33"/>
      <c r="W382" s="34"/>
      <c r="X382" s="32"/>
      <c r="Y382" s="35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35"/>
      <c r="AL382" s="32"/>
      <c r="AM382" s="32"/>
      <c r="AN382" s="32"/>
      <c r="AO382" s="32"/>
      <c r="AP382" s="32"/>
      <c r="AQ382" s="35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89"/>
      <c r="BC382" s="89"/>
      <c r="BD382" s="89"/>
      <c r="BE382" s="89"/>
      <c r="BF382" s="89"/>
      <c r="BG382" s="89"/>
      <c r="BH382" s="89"/>
      <c r="BI382" s="89"/>
      <c r="BJ382" s="89"/>
      <c r="BK382" s="89"/>
      <c r="BL382" s="89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5"/>
      <c r="BX382" s="32"/>
      <c r="BY382" s="35"/>
      <c r="BZ382" s="32"/>
    </row>
    <row r="383" spans="1:78" x14ac:dyDescent="0.25">
      <c r="A383" s="29"/>
      <c r="B383" s="29"/>
      <c r="C383" s="30"/>
      <c r="D383" s="28"/>
      <c r="E383" s="29"/>
      <c r="F383" s="29"/>
      <c r="G383" s="29"/>
      <c r="H383" s="29"/>
      <c r="I383" s="31"/>
      <c r="J383" s="29"/>
      <c r="K383" s="29"/>
      <c r="L383" s="29"/>
      <c r="M383" s="29"/>
      <c r="N383" s="29"/>
      <c r="O383" s="29"/>
      <c r="P383" s="29"/>
      <c r="Q383" s="29"/>
      <c r="R383" s="32"/>
      <c r="S383" s="32"/>
      <c r="T383" s="32"/>
      <c r="U383" s="29"/>
      <c r="V383" s="33"/>
      <c r="W383" s="34"/>
      <c r="X383" s="32"/>
      <c r="Y383" s="35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35"/>
      <c r="AL383" s="32"/>
      <c r="AM383" s="32"/>
      <c r="AN383" s="32"/>
      <c r="AO383" s="32"/>
      <c r="AP383" s="32"/>
      <c r="AQ383" s="35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89"/>
      <c r="BC383" s="89"/>
      <c r="BD383" s="89"/>
      <c r="BE383" s="89"/>
      <c r="BF383" s="89"/>
      <c r="BG383" s="89"/>
      <c r="BH383" s="89"/>
      <c r="BI383" s="89"/>
      <c r="BJ383" s="89"/>
      <c r="BK383" s="89"/>
      <c r="BL383" s="89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5"/>
      <c r="BX383" s="32"/>
      <c r="BY383" s="35"/>
      <c r="BZ383" s="32"/>
    </row>
    <row r="384" spans="1:78" x14ac:dyDescent="0.25">
      <c r="A384" s="29"/>
      <c r="B384" s="29"/>
      <c r="C384" s="30"/>
      <c r="D384" s="28"/>
      <c r="E384" s="29"/>
      <c r="F384" s="29"/>
      <c r="G384" s="29"/>
      <c r="H384" s="29"/>
      <c r="I384" s="31"/>
      <c r="J384" s="29"/>
      <c r="K384" s="29"/>
      <c r="L384" s="29"/>
      <c r="M384" s="29"/>
      <c r="N384" s="29"/>
      <c r="O384" s="29"/>
      <c r="P384" s="29"/>
      <c r="Q384" s="29"/>
      <c r="R384" s="32"/>
      <c r="S384" s="32"/>
      <c r="T384" s="32"/>
      <c r="U384" s="29"/>
      <c r="V384" s="33"/>
      <c r="W384" s="34"/>
      <c r="X384" s="32"/>
      <c r="Y384" s="35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35"/>
      <c r="AL384" s="32"/>
      <c r="AM384" s="32"/>
      <c r="AN384" s="32"/>
      <c r="AO384" s="32"/>
      <c r="AP384" s="32"/>
      <c r="AQ384" s="35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89"/>
      <c r="BC384" s="89"/>
      <c r="BD384" s="89"/>
      <c r="BE384" s="89"/>
      <c r="BF384" s="89"/>
      <c r="BG384" s="89"/>
      <c r="BH384" s="89"/>
      <c r="BI384" s="89"/>
      <c r="BJ384" s="89"/>
      <c r="BK384" s="89"/>
      <c r="BL384" s="89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5"/>
      <c r="BX384" s="32"/>
      <c r="BY384" s="35"/>
      <c r="BZ384" s="32"/>
    </row>
    <row r="385" spans="1:78" x14ac:dyDescent="0.25">
      <c r="A385" s="29"/>
      <c r="B385" s="29"/>
      <c r="C385" s="30"/>
      <c r="D385" s="28"/>
      <c r="E385" s="29"/>
      <c r="F385" s="29"/>
      <c r="G385" s="29"/>
      <c r="H385" s="29"/>
      <c r="I385" s="31"/>
      <c r="J385" s="29"/>
      <c r="K385" s="29"/>
      <c r="L385" s="29"/>
      <c r="M385" s="29"/>
      <c r="N385" s="29"/>
      <c r="O385" s="29"/>
      <c r="P385" s="29"/>
      <c r="Q385" s="29"/>
      <c r="R385" s="32"/>
      <c r="S385" s="32"/>
      <c r="T385" s="32"/>
      <c r="U385" s="29"/>
      <c r="V385" s="33"/>
      <c r="W385" s="34"/>
      <c r="X385" s="32"/>
      <c r="Y385" s="35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35"/>
      <c r="AL385" s="32"/>
      <c r="AM385" s="32"/>
      <c r="AN385" s="32"/>
      <c r="AO385" s="32"/>
      <c r="AP385" s="32"/>
      <c r="AQ385" s="35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89"/>
      <c r="BC385" s="89"/>
      <c r="BD385" s="89"/>
      <c r="BE385" s="89"/>
      <c r="BF385" s="89"/>
      <c r="BG385" s="89"/>
      <c r="BH385" s="89"/>
      <c r="BI385" s="89"/>
      <c r="BJ385" s="89"/>
      <c r="BK385" s="89"/>
      <c r="BL385" s="89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5"/>
      <c r="BX385" s="32"/>
      <c r="BY385" s="35"/>
      <c r="BZ385" s="32"/>
    </row>
    <row r="386" spans="1:78" x14ac:dyDescent="0.25">
      <c r="A386" s="29"/>
      <c r="B386" s="29"/>
      <c r="C386" s="30"/>
      <c r="D386" s="28"/>
      <c r="E386" s="29"/>
      <c r="F386" s="29"/>
      <c r="G386" s="29"/>
      <c r="H386" s="29"/>
      <c r="I386" s="31"/>
      <c r="J386" s="29"/>
      <c r="K386" s="29"/>
      <c r="L386" s="29"/>
      <c r="M386" s="29"/>
      <c r="N386" s="29"/>
      <c r="O386" s="29"/>
      <c r="P386" s="29"/>
      <c r="Q386" s="29"/>
      <c r="R386" s="32"/>
      <c r="S386" s="32"/>
      <c r="T386" s="32"/>
      <c r="U386" s="29"/>
      <c r="V386" s="33"/>
      <c r="W386" s="34"/>
      <c r="X386" s="32"/>
      <c r="Y386" s="35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35"/>
      <c r="AL386" s="32"/>
      <c r="AM386" s="32"/>
      <c r="AN386" s="32"/>
      <c r="AO386" s="32"/>
      <c r="AP386" s="32"/>
      <c r="AQ386" s="35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89"/>
      <c r="BC386" s="89"/>
      <c r="BD386" s="89"/>
      <c r="BE386" s="89"/>
      <c r="BF386" s="89"/>
      <c r="BG386" s="89"/>
      <c r="BH386" s="89"/>
      <c r="BI386" s="89"/>
      <c r="BJ386" s="89"/>
      <c r="BK386" s="89"/>
      <c r="BL386" s="89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5"/>
      <c r="BX386" s="32"/>
      <c r="BY386" s="35"/>
      <c r="BZ386" s="32"/>
    </row>
    <row r="387" spans="1:78" x14ac:dyDescent="0.25">
      <c r="A387" s="29"/>
      <c r="B387" s="29"/>
      <c r="C387" s="30"/>
      <c r="D387" s="28"/>
      <c r="E387" s="29"/>
      <c r="F387" s="29"/>
      <c r="G387" s="29"/>
      <c r="H387" s="29"/>
      <c r="I387" s="31"/>
      <c r="J387" s="29"/>
      <c r="K387" s="29"/>
      <c r="L387" s="29"/>
      <c r="M387" s="29"/>
      <c r="N387" s="29"/>
      <c r="O387" s="29"/>
      <c r="P387" s="29"/>
      <c r="Q387" s="29"/>
      <c r="R387" s="32"/>
      <c r="S387" s="32"/>
      <c r="T387" s="32"/>
      <c r="U387" s="29"/>
      <c r="V387" s="33"/>
      <c r="W387" s="34"/>
      <c r="X387" s="32"/>
      <c r="Y387" s="35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35"/>
      <c r="AL387" s="32"/>
      <c r="AM387" s="32"/>
      <c r="AN387" s="32"/>
      <c r="AO387" s="32"/>
      <c r="AP387" s="32"/>
      <c r="AQ387" s="35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89"/>
      <c r="BC387" s="89"/>
      <c r="BD387" s="89"/>
      <c r="BE387" s="89"/>
      <c r="BF387" s="89"/>
      <c r="BG387" s="89"/>
      <c r="BH387" s="89"/>
      <c r="BI387" s="89"/>
      <c r="BJ387" s="89"/>
      <c r="BK387" s="89"/>
      <c r="BL387" s="89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5"/>
      <c r="BX387" s="32"/>
      <c r="BY387" s="35"/>
      <c r="BZ387" s="32"/>
    </row>
    <row r="388" spans="1:78" x14ac:dyDescent="0.25">
      <c r="A388" s="29"/>
      <c r="B388" s="29"/>
      <c r="C388" s="30"/>
      <c r="D388" s="28"/>
      <c r="E388" s="29"/>
      <c r="F388" s="29"/>
      <c r="G388" s="29"/>
      <c r="H388" s="29"/>
      <c r="I388" s="31"/>
      <c r="J388" s="29"/>
      <c r="K388" s="29"/>
      <c r="L388" s="29"/>
      <c r="M388" s="29"/>
      <c r="N388" s="29"/>
      <c r="O388" s="29"/>
      <c r="P388" s="29"/>
      <c r="Q388" s="29"/>
      <c r="R388" s="32"/>
      <c r="S388" s="32"/>
      <c r="T388" s="32"/>
      <c r="U388" s="29"/>
      <c r="V388" s="33"/>
      <c r="W388" s="34"/>
      <c r="X388" s="32"/>
      <c r="Y388" s="35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35"/>
      <c r="AL388" s="32"/>
      <c r="AM388" s="32"/>
      <c r="AN388" s="32"/>
      <c r="AO388" s="32"/>
      <c r="AP388" s="32"/>
      <c r="AQ388" s="35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89"/>
      <c r="BC388" s="89"/>
      <c r="BD388" s="89"/>
      <c r="BE388" s="89"/>
      <c r="BF388" s="89"/>
      <c r="BG388" s="89"/>
      <c r="BH388" s="89"/>
      <c r="BI388" s="89"/>
      <c r="BJ388" s="89"/>
      <c r="BK388" s="89"/>
      <c r="BL388" s="89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5"/>
      <c r="BX388" s="32"/>
      <c r="BY388" s="35"/>
      <c r="BZ388" s="32"/>
    </row>
    <row r="389" spans="1:78" x14ac:dyDescent="0.25">
      <c r="A389" s="29"/>
      <c r="B389" s="29"/>
      <c r="C389" s="30"/>
      <c r="D389" s="28"/>
      <c r="E389" s="29"/>
      <c r="F389" s="29"/>
      <c r="G389" s="29"/>
      <c r="H389" s="29"/>
      <c r="I389" s="31"/>
      <c r="J389" s="29"/>
      <c r="K389" s="29"/>
      <c r="L389" s="29"/>
      <c r="M389" s="29"/>
      <c r="N389" s="29"/>
      <c r="O389" s="29"/>
      <c r="P389" s="29"/>
      <c r="Q389" s="29"/>
      <c r="R389" s="32"/>
      <c r="S389" s="32"/>
      <c r="T389" s="32"/>
      <c r="U389" s="29"/>
      <c r="V389" s="33"/>
      <c r="W389" s="34"/>
      <c r="X389" s="32"/>
      <c r="Y389" s="35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35"/>
      <c r="AL389" s="32"/>
      <c r="AM389" s="32"/>
      <c r="AN389" s="32"/>
      <c r="AO389" s="32"/>
      <c r="AP389" s="32"/>
      <c r="AQ389" s="35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89"/>
      <c r="BC389" s="89"/>
      <c r="BD389" s="89"/>
      <c r="BE389" s="89"/>
      <c r="BF389" s="89"/>
      <c r="BG389" s="89"/>
      <c r="BH389" s="89"/>
      <c r="BI389" s="89"/>
      <c r="BJ389" s="89"/>
      <c r="BK389" s="89"/>
      <c r="BL389" s="89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5"/>
      <c r="BX389" s="32"/>
      <c r="BY389" s="35"/>
      <c r="BZ389" s="32"/>
    </row>
    <row r="390" spans="1:78" x14ac:dyDescent="0.25">
      <c r="A390" s="29"/>
      <c r="B390" s="29"/>
      <c r="C390" s="30"/>
      <c r="D390" s="28"/>
      <c r="E390" s="29"/>
      <c r="F390" s="29"/>
      <c r="G390" s="29"/>
      <c r="H390" s="29"/>
      <c r="I390" s="31"/>
      <c r="J390" s="29"/>
      <c r="K390" s="29"/>
      <c r="L390" s="29"/>
      <c r="M390" s="29"/>
      <c r="N390" s="29"/>
      <c r="O390" s="29"/>
      <c r="P390" s="29"/>
      <c r="Q390" s="29"/>
      <c r="R390" s="32"/>
      <c r="S390" s="32"/>
      <c r="T390" s="32"/>
      <c r="U390" s="29"/>
      <c r="V390" s="33"/>
      <c r="W390" s="34"/>
      <c r="X390" s="32"/>
      <c r="Y390" s="35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35"/>
      <c r="AL390" s="32"/>
      <c r="AM390" s="32"/>
      <c r="AN390" s="32"/>
      <c r="AO390" s="32"/>
      <c r="AP390" s="32"/>
      <c r="AQ390" s="35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89"/>
      <c r="BC390" s="89"/>
      <c r="BD390" s="89"/>
      <c r="BE390" s="89"/>
      <c r="BF390" s="89"/>
      <c r="BG390" s="89"/>
      <c r="BH390" s="89"/>
      <c r="BI390" s="89"/>
      <c r="BJ390" s="89"/>
      <c r="BK390" s="89"/>
      <c r="BL390" s="89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5"/>
      <c r="BX390" s="32"/>
      <c r="BY390" s="35"/>
      <c r="BZ390" s="32"/>
    </row>
    <row r="391" spans="1:78" x14ac:dyDescent="0.25">
      <c r="A391" s="29"/>
      <c r="B391" s="29"/>
      <c r="C391" s="30"/>
      <c r="D391" s="28"/>
      <c r="E391" s="29"/>
      <c r="F391" s="29"/>
      <c r="G391" s="29"/>
      <c r="H391" s="29"/>
      <c r="I391" s="31"/>
      <c r="J391" s="29"/>
      <c r="K391" s="29"/>
      <c r="L391" s="29"/>
      <c r="M391" s="29"/>
      <c r="N391" s="29"/>
      <c r="O391" s="29"/>
      <c r="P391" s="29"/>
      <c r="Q391" s="29"/>
      <c r="R391" s="32"/>
      <c r="S391" s="32"/>
      <c r="T391" s="32"/>
      <c r="U391" s="29"/>
      <c r="V391" s="33"/>
      <c r="W391" s="34"/>
      <c r="X391" s="32"/>
      <c r="Y391" s="35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35"/>
      <c r="AL391" s="32"/>
      <c r="AM391" s="32"/>
      <c r="AN391" s="32"/>
      <c r="AO391" s="32"/>
      <c r="AP391" s="32"/>
      <c r="AQ391" s="35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89"/>
      <c r="BC391" s="89"/>
      <c r="BD391" s="89"/>
      <c r="BE391" s="89"/>
      <c r="BF391" s="89"/>
      <c r="BG391" s="89"/>
      <c r="BH391" s="89"/>
      <c r="BI391" s="89"/>
      <c r="BJ391" s="89"/>
      <c r="BK391" s="89"/>
      <c r="BL391" s="89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5"/>
      <c r="BX391" s="32"/>
      <c r="BY391" s="35"/>
      <c r="BZ391" s="32"/>
    </row>
    <row r="392" spans="1:78" x14ac:dyDescent="0.25">
      <c r="A392" s="29"/>
      <c r="B392" s="29"/>
      <c r="C392" s="30"/>
      <c r="D392" s="28"/>
      <c r="E392" s="29"/>
      <c r="F392" s="29"/>
      <c r="G392" s="29"/>
      <c r="H392" s="29"/>
      <c r="I392" s="31"/>
      <c r="J392" s="29"/>
      <c r="K392" s="29"/>
      <c r="L392" s="29"/>
      <c r="M392" s="29"/>
      <c r="N392" s="29"/>
      <c r="O392" s="29"/>
      <c r="P392" s="29"/>
      <c r="Q392" s="29"/>
      <c r="R392" s="32"/>
      <c r="S392" s="32"/>
      <c r="T392" s="32"/>
      <c r="U392" s="29"/>
      <c r="V392" s="33"/>
      <c r="W392" s="34"/>
      <c r="X392" s="32"/>
      <c r="Y392" s="35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35"/>
      <c r="AL392" s="32"/>
      <c r="AM392" s="32"/>
      <c r="AN392" s="32"/>
      <c r="AO392" s="32"/>
      <c r="AP392" s="32"/>
      <c r="AQ392" s="35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89"/>
      <c r="BC392" s="89"/>
      <c r="BD392" s="89"/>
      <c r="BE392" s="89"/>
      <c r="BF392" s="89"/>
      <c r="BG392" s="89"/>
      <c r="BH392" s="89"/>
      <c r="BI392" s="89"/>
      <c r="BJ392" s="89"/>
      <c r="BK392" s="89"/>
      <c r="BL392" s="89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5"/>
      <c r="BX392" s="32"/>
      <c r="BY392" s="35"/>
      <c r="BZ392" s="32"/>
    </row>
    <row r="393" spans="1:78" x14ac:dyDescent="0.25">
      <c r="A393" s="29"/>
      <c r="B393" s="29"/>
      <c r="C393" s="30"/>
      <c r="D393" s="28"/>
      <c r="E393" s="29"/>
      <c r="F393" s="29"/>
      <c r="G393" s="29"/>
      <c r="H393" s="29"/>
      <c r="I393" s="31"/>
      <c r="J393" s="29"/>
      <c r="K393" s="29"/>
      <c r="L393" s="29"/>
      <c r="M393" s="29"/>
      <c r="N393" s="29"/>
      <c r="O393" s="29"/>
      <c r="P393" s="29"/>
      <c r="Q393" s="29"/>
      <c r="R393" s="32"/>
      <c r="S393" s="32"/>
      <c r="T393" s="32"/>
      <c r="U393" s="29"/>
      <c r="V393" s="33"/>
      <c r="W393" s="34"/>
      <c r="X393" s="32"/>
      <c r="Y393" s="35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35"/>
      <c r="AL393" s="32"/>
      <c r="AM393" s="32"/>
      <c r="AN393" s="32"/>
      <c r="AO393" s="32"/>
      <c r="AP393" s="32"/>
      <c r="AQ393" s="35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89"/>
      <c r="BC393" s="89"/>
      <c r="BD393" s="89"/>
      <c r="BE393" s="89"/>
      <c r="BF393" s="89"/>
      <c r="BG393" s="89"/>
      <c r="BH393" s="89"/>
      <c r="BI393" s="89"/>
      <c r="BJ393" s="89"/>
      <c r="BK393" s="89"/>
      <c r="BL393" s="89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5"/>
      <c r="BX393" s="32"/>
      <c r="BY393" s="35"/>
      <c r="BZ393" s="32"/>
    </row>
    <row r="394" spans="1:78" x14ac:dyDescent="0.25">
      <c r="A394" s="29"/>
      <c r="B394" s="29"/>
      <c r="C394" s="30"/>
      <c r="D394" s="28"/>
      <c r="E394" s="29"/>
      <c r="F394" s="29"/>
      <c r="G394" s="29"/>
      <c r="H394" s="29"/>
      <c r="I394" s="31"/>
      <c r="J394" s="29"/>
      <c r="K394" s="29"/>
      <c r="L394" s="29"/>
      <c r="M394" s="29"/>
      <c r="N394" s="29"/>
      <c r="O394" s="29"/>
      <c r="P394" s="29"/>
      <c r="Q394" s="29"/>
      <c r="R394" s="32"/>
      <c r="S394" s="32"/>
      <c r="T394" s="32"/>
      <c r="U394" s="29"/>
      <c r="V394" s="33"/>
      <c r="W394" s="34"/>
      <c r="X394" s="32"/>
      <c r="Y394" s="35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35"/>
      <c r="AL394" s="32"/>
      <c r="AM394" s="32"/>
      <c r="AN394" s="32"/>
      <c r="AO394" s="32"/>
      <c r="AP394" s="32"/>
      <c r="AQ394" s="35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89"/>
      <c r="BC394" s="89"/>
      <c r="BD394" s="89"/>
      <c r="BE394" s="89"/>
      <c r="BF394" s="89"/>
      <c r="BG394" s="89"/>
      <c r="BH394" s="89"/>
      <c r="BI394" s="89"/>
      <c r="BJ394" s="89"/>
      <c r="BK394" s="89"/>
      <c r="BL394" s="89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5"/>
      <c r="BX394" s="32"/>
      <c r="BY394" s="35"/>
      <c r="BZ394" s="32"/>
    </row>
    <row r="395" spans="1:78" x14ac:dyDescent="0.25">
      <c r="A395" s="29"/>
      <c r="B395" s="29"/>
      <c r="C395" s="30"/>
      <c r="D395" s="28"/>
      <c r="E395" s="29"/>
      <c r="F395" s="29"/>
      <c r="G395" s="29"/>
      <c r="H395" s="29"/>
      <c r="I395" s="31"/>
      <c r="J395" s="29"/>
      <c r="K395" s="29"/>
      <c r="L395" s="29"/>
      <c r="M395" s="29"/>
      <c r="N395" s="29"/>
      <c r="O395" s="29"/>
      <c r="P395" s="29"/>
      <c r="Q395" s="29"/>
      <c r="R395" s="32"/>
      <c r="S395" s="32"/>
      <c r="T395" s="32"/>
      <c r="U395" s="29"/>
      <c r="V395" s="33"/>
      <c r="W395" s="34"/>
      <c r="X395" s="32"/>
      <c r="Y395" s="35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35"/>
      <c r="AL395" s="32"/>
      <c r="AM395" s="32"/>
      <c r="AN395" s="32"/>
      <c r="AO395" s="32"/>
      <c r="AP395" s="32"/>
      <c r="AQ395" s="35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89"/>
      <c r="BC395" s="89"/>
      <c r="BD395" s="89"/>
      <c r="BE395" s="89"/>
      <c r="BF395" s="89"/>
      <c r="BG395" s="89"/>
      <c r="BH395" s="89"/>
      <c r="BI395" s="89"/>
      <c r="BJ395" s="89"/>
      <c r="BK395" s="89"/>
      <c r="BL395" s="89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5"/>
      <c r="BX395" s="32"/>
      <c r="BY395" s="35"/>
      <c r="BZ395" s="32"/>
    </row>
    <row r="396" spans="1:78" x14ac:dyDescent="0.25">
      <c r="A396" s="29"/>
      <c r="B396" s="29"/>
      <c r="C396" s="30"/>
      <c r="D396" s="28"/>
      <c r="E396" s="29"/>
      <c r="F396" s="29"/>
      <c r="G396" s="29"/>
      <c r="H396" s="29"/>
      <c r="I396" s="31"/>
      <c r="J396" s="29"/>
      <c r="K396" s="29"/>
      <c r="L396" s="29"/>
      <c r="M396" s="29"/>
      <c r="N396" s="29"/>
      <c r="O396" s="29"/>
      <c r="P396" s="29"/>
      <c r="Q396" s="29"/>
      <c r="R396" s="32"/>
      <c r="S396" s="32"/>
      <c r="T396" s="32"/>
      <c r="U396" s="29"/>
      <c r="V396" s="33"/>
      <c r="W396" s="34"/>
      <c r="X396" s="32"/>
      <c r="Y396" s="35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35"/>
      <c r="AL396" s="32"/>
      <c r="AM396" s="32"/>
      <c r="AN396" s="32"/>
      <c r="AO396" s="32"/>
      <c r="AP396" s="32"/>
      <c r="AQ396" s="35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89"/>
      <c r="BC396" s="89"/>
      <c r="BD396" s="89"/>
      <c r="BE396" s="89"/>
      <c r="BF396" s="89"/>
      <c r="BG396" s="89"/>
      <c r="BH396" s="89"/>
      <c r="BI396" s="89"/>
      <c r="BJ396" s="89"/>
      <c r="BK396" s="89"/>
      <c r="BL396" s="89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5"/>
      <c r="BX396" s="32"/>
      <c r="BY396" s="35"/>
      <c r="BZ396" s="32"/>
    </row>
    <row r="397" spans="1:78" x14ac:dyDescent="0.25">
      <c r="A397" s="29"/>
      <c r="B397" s="29"/>
      <c r="C397" s="30"/>
      <c r="D397" s="28"/>
      <c r="E397" s="29"/>
      <c r="F397" s="29"/>
      <c r="G397" s="29"/>
      <c r="H397" s="29"/>
      <c r="I397" s="31"/>
      <c r="J397" s="29"/>
      <c r="K397" s="29"/>
      <c r="L397" s="29"/>
      <c r="M397" s="29"/>
      <c r="N397" s="29"/>
      <c r="O397" s="29"/>
      <c r="P397" s="29"/>
      <c r="Q397" s="29"/>
      <c r="R397" s="32"/>
      <c r="S397" s="32"/>
      <c r="T397" s="32"/>
      <c r="U397" s="29"/>
      <c r="V397" s="33"/>
      <c r="W397" s="34"/>
      <c r="X397" s="32"/>
      <c r="Y397" s="35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35"/>
      <c r="AL397" s="32"/>
      <c r="AM397" s="32"/>
      <c r="AN397" s="32"/>
      <c r="AO397" s="32"/>
      <c r="AP397" s="32"/>
      <c r="AQ397" s="35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89"/>
      <c r="BC397" s="89"/>
      <c r="BD397" s="89"/>
      <c r="BE397" s="89"/>
      <c r="BF397" s="89"/>
      <c r="BG397" s="89"/>
      <c r="BH397" s="89"/>
      <c r="BI397" s="89"/>
      <c r="BJ397" s="89"/>
      <c r="BK397" s="89"/>
      <c r="BL397" s="89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5"/>
      <c r="BX397" s="32"/>
      <c r="BY397" s="35"/>
      <c r="BZ397" s="32"/>
    </row>
    <row r="398" spans="1:78" x14ac:dyDescent="0.25">
      <c r="A398" s="29"/>
      <c r="B398" s="29"/>
      <c r="C398" s="30"/>
      <c r="D398" s="28"/>
      <c r="E398" s="29"/>
      <c r="F398" s="29"/>
      <c r="G398" s="29"/>
      <c r="H398" s="29"/>
      <c r="I398" s="31"/>
      <c r="J398" s="29"/>
      <c r="K398" s="29"/>
      <c r="L398" s="29"/>
      <c r="M398" s="29"/>
      <c r="N398" s="29"/>
      <c r="O398" s="29"/>
      <c r="P398" s="29"/>
      <c r="Q398" s="29"/>
      <c r="R398" s="32"/>
      <c r="S398" s="32"/>
      <c r="T398" s="32"/>
      <c r="U398" s="29"/>
      <c r="V398" s="33"/>
      <c r="W398" s="34"/>
      <c r="X398" s="32"/>
      <c r="Y398" s="35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35"/>
      <c r="AL398" s="32"/>
      <c r="AM398" s="32"/>
      <c r="AN398" s="32"/>
      <c r="AO398" s="32"/>
      <c r="AP398" s="32"/>
      <c r="AQ398" s="35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89"/>
      <c r="BC398" s="89"/>
      <c r="BD398" s="89"/>
      <c r="BE398" s="89"/>
      <c r="BF398" s="89"/>
      <c r="BG398" s="89"/>
      <c r="BH398" s="89"/>
      <c r="BI398" s="89"/>
      <c r="BJ398" s="89"/>
      <c r="BK398" s="89"/>
      <c r="BL398" s="89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5"/>
      <c r="BX398" s="32"/>
      <c r="BY398" s="35"/>
      <c r="BZ398" s="32"/>
    </row>
    <row r="399" spans="1:78" x14ac:dyDescent="0.25">
      <c r="A399" s="29"/>
      <c r="B399" s="29"/>
      <c r="C399" s="30"/>
      <c r="D399" s="28"/>
      <c r="E399" s="29"/>
      <c r="F399" s="29"/>
      <c r="G399" s="29"/>
      <c r="H399" s="29"/>
      <c r="I399" s="31"/>
      <c r="J399" s="29"/>
      <c r="K399" s="29"/>
      <c r="L399" s="29"/>
      <c r="M399" s="29"/>
      <c r="N399" s="29"/>
      <c r="O399" s="29"/>
      <c r="P399" s="29"/>
      <c r="Q399" s="29"/>
      <c r="R399" s="32"/>
      <c r="S399" s="32"/>
      <c r="T399" s="32"/>
      <c r="U399" s="29"/>
      <c r="V399" s="33"/>
      <c r="W399" s="34"/>
      <c r="X399" s="32"/>
      <c r="Y399" s="35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35"/>
      <c r="AL399" s="32"/>
      <c r="AM399" s="32"/>
      <c r="AN399" s="32"/>
      <c r="AO399" s="32"/>
      <c r="AP399" s="32"/>
      <c r="AQ399" s="35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89"/>
      <c r="BC399" s="89"/>
      <c r="BD399" s="89"/>
      <c r="BE399" s="89"/>
      <c r="BF399" s="89"/>
      <c r="BG399" s="89"/>
      <c r="BH399" s="89"/>
      <c r="BI399" s="89"/>
      <c r="BJ399" s="89"/>
      <c r="BK399" s="89"/>
      <c r="BL399" s="89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5"/>
      <c r="BX399" s="32"/>
      <c r="BY399" s="35"/>
      <c r="BZ399" s="32"/>
    </row>
    <row r="400" spans="1:78" x14ac:dyDescent="0.25">
      <c r="A400" s="29"/>
      <c r="B400" s="29"/>
      <c r="C400" s="30"/>
      <c r="D400" s="28"/>
      <c r="E400" s="29"/>
      <c r="F400" s="29"/>
      <c r="G400" s="29"/>
      <c r="H400" s="29"/>
      <c r="I400" s="31"/>
      <c r="J400" s="29"/>
      <c r="K400" s="29"/>
      <c r="L400" s="29"/>
      <c r="M400" s="29"/>
      <c r="N400" s="29"/>
      <c r="O400" s="29"/>
      <c r="P400" s="29"/>
      <c r="Q400" s="29"/>
      <c r="R400" s="32"/>
      <c r="S400" s="32"/>
      <c r="T400" s="32"/>
      <c r="U400" s="29"/>
      <c r="V400" s="33"/>
      <c r="W400" s="34"/>
      <c r="X400" s="32"/>
      <c r="Y400" s="35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35"/>
      <c r="AL400" s="32"/>
      <c r="AM400" s="32"/>
      <c r="AN400" s="32"/>
      <c r="AO400" s="32"/>
      <c r="AP400" s="32"/>
      <c r="AQ400" s="35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89"/>
      <c r="BC400" s="89"/>
      <c r="BD400" s="89"/>
      <c r="BE400" s="89"/>
      <c r="BF400" s="89"/>
      <c r="BG400" s="89"/>
      <c r="BH400" s="89"/>
      <c r="BI400" s="89"/>
      <c r="BJ400" s="89"/>
      <c r="BK400" s="89"/>
      <c r="BL400" s="89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5"/>
      <c r="BX400" s="32"/>
      <c r="BY400" s="35"/>
      <c r="BZ400" s="32"/>
    </row>
    <row r="401" spans="1:78" x14ac:dyDescent="0.25">
      <c r="A401" s="29"/>
      <c r="B401" s="29"/>
      <c r="C401" s="30"/>
      <c r="D401" s="28"/>
      <c r="E401" s="29"/>
      <c r="F401" s="29"/>
      <c r="G401" s="29"/>
      <c r="H401" s="29"/>
      <c r="I401" s="31"/>
      <c r="J401" s="29"/>
      <c r="K401" s="29"/>
      <c r="L401" s="29"/>
      <c r="M401" s="29"/>
      <c r="N401" s="29"/>
      <c r="O401" s="29"/>
      <c r="P401" s="29"/>
      <c r="Q401" s="29"/>
      <c r="R401" s="32"/>
      <c r="S401" s="32"/>
      <c r="T401" s="32"/>
      <c r="U401" s="29"/>
      <c r="V401" s="33"/>
      <c r="W401" s="34"/>
      <c r="X401" s="32"/>
      <c r="Y401" s="35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35"/>
      <c r="AL401" s="32"/>
      <c r="AM401" s="32"/>
      <c r="AN401" s="32"/>
      <c r="AO401" s="32"/>
      <c r="AP401" s="32"/>
      <c r="AQ401" s="35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89"/>
      <c r="BC401" s="89"/>
      <c r="BD401" s="89"/>
      <c r="BE401" s="89"/>
      <c r="BF401" s="89"/>
      <c r="BG401" s="89"/>
      <c r="BH401" s="89"/>
      <c r="BI401" s="89"/>
      <c r="BJ401" s="89"/>
      <c r="BK401" s="89"/>
      <c r="BL401" s="89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5"/>
      <c r="BX401" s="32"/>
      <c r="BY401" s="35"/>
      <c r="BZ401" s="32"/>
    </row>
    <row r="402" spans="1:78" x14ac:dyDescent="0.25">
      <c r="A402" s="29"/>
      <c r="B402" s="29"/>
      <c r="C402" s="30"/>
      <c r="D402" s="28"/>
      <c r="E402" s="29"/>
      <c r="F402" s="29"/>
      <c r="G402" s="29"/>
      <c r="H402" s="29"/>
      <c r="I402" s="31"/>
      <c r="J402" s="29"/>
      <c r="K402" s="29"/>
      <c r="L402" s="29"/>
      <c r="M402" s="29"/>
      <c r="N402" s="29"/>
      <c r="O402" s="29"/>
      <c r="P402" s="29"/>
      <c r="Q402" s="29"/>
      <c r="R402" s="32"/>
      <c r="S402" s="32"/>
      <c r="T402" s="32"/>
      <c r="U402" s="29"/>
      <c r="V402" s="33"/>
      <c r="W402" s="34"/>
      <c r="X402" s="32"/>
      <c r="Y402" s="35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35"/>
      <c r="AL402" s="32"/>
      <c r="AM402" s="32"/>
      <c r="AN402" s="32"/>
      <c r="AO402" s="32"/>
      <c r="AP402" s="32"/>
      <c r="AQ402" s="35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89"/>
      <c r="BC402" s="89"/>
      <c r="BD402" s="89"/>
      <c r="BE402" s="89"/>
      <c r="BF402" s="89"/>
      <c r="BG402" s="89"/>
      <c r="BH402" s="89"/>
      <c r="BI402" s="89"/>
      <c r="BJ402" s="89"/>
      <c r="BK402" s="89"/>
      <c r="BL402" s="89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5"/>
      <c r="BX402" s="32"/>
      <c r="BY402" s="35"/>
      <c r="BZ402" s="32"/>
    </row>
    <row r="403" spans="1:78" x14ac:dyDescent="0.25">
      <c r="A403" s="29"/>
      <c r="B403" s="29"/>
      <c r="C403" s="30"/>
      <c r="D403" s="28"/>
      <c r="E403" s="29"/>
      <c r="F403" s="29"/>
      <c r="G403" s="29"/>
      <c r="H403" s="29"/>
      <c r="I403" s="31"/>
      <c r="J403" s="29"/>
      <c r="K403" s="29"/>
      <c r="L403" s="29"/>
      <c r="M403" s="29"/>
      <c r="N403" s="29"/>
      <c r="O403" s="29"/>
      <c r="P403" s="29"/>
      <c r="Q403" s="29"/>
      <c r="R403" s="32"/>
      <c r="S403" s="32"/>
      <c r="T403" s="32"/>
      <c r="U403" s="29"/>
      <c r="V403" s="33"/>
      <c r="W403" s="34"/>
      <c r="X403" s="32"/>
      <c r="Y403" s="35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35"/>
      <c r="AL403" s="32"/>
      <c r="AM403" s="32"/>
      <c r="AN403" s="32"/>
      <c r="AO403" s="32"/>
      <c r="AP403" s="32"/>
      <c r="AQ403" s="35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89"/>
      <c r="BC403" s="89"/>
      <c r="BD403" s="89"/>
      <c r="BE403" s="89"/>
      <c r="BF403" s="89"/>
      <c r="BG403" s="89"/>
      <c r="BH403" s="89"/>
      <c r="BI403" s="89"/>
      <c r="BJ403" s="89"/>
      <c r="BK403" s="89"/>
      <c r="BL403" s="89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5"/>
      <c r="BX403" s="32"/>
      <c r="BY403" s="35"/>
      <c r="BZ403" s="32"/>
    </row>
    <row r="404" spans="1:78" x14ac:dyDescent="0.25">
      <c r="A404" s="29"/>
      <c r="B404" s="29"/>
      <c r="C404" s="30"/>
      <c r="D404" s="28"/>
      <c r="E404" s="29"/>
      <c r="F404" s="29"/>
      <c r="G404" s="29"/>
      <c r="H404" s="29"/>
      <c r="I404" s="31"/>
      <c r="J404" s="29"/>
      <c r="K404" s="29"/>
      <c r="L404" s="29"/>
      <c r="M404" s="29"/>
      <c r="N404" s="29"/>
      <c r="O404" s="29"/>
      <c r="P404" s="29"/>
      <c r="Q404" s="29"/>
      <c r="R404" s="32"/>
      <c r="S404" s="32"/>
      <c r="T404" s="32"/>
      <c r="U404" s="29"/>
      <c r="V404" s="33"/>
      <c r="W404" s="34"/>
      <c r="X404" s="32"/>
      <c r="Y404" s="35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35"/>
      <c r="AL404" s="32"/>
      <c r="AM404" s="32"/>
      <c r="AN404" s="32"/>
      <c r="AO404" s="32"/>
      <c r="AP404" s="32"/>
      <c r="AQ404" s="35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89"/>
      <c r="BC404" s="89"/>
      <c r="BD404" s="89"/>
      <c r="BE404" s="89"/>
      <c r="BF404" s="89"/>
      <c r="BG404" s="89"/>
      <c r="BH404" s="89"/>
      <c r="BI404" s="89"/>
      <c r="BJ404" s="89"/>
      <c r="BK404" s="89"/>
      <c r="BL404" s="89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5"/>
      <c r="BX404" s="32"/>
      <c r="BY404" s="35"/>
      <c r="BZ404" s="32"/>
    </row>
    <row r="405" spans="1:78" x14ac:dyDescent="0.25">
      <c r="A405" s="29"/>
      <c r="B405" s="29"/>
      <c r="C405" s="30"/>
      <c r="D405" s="28"/>
      <c r="E405" s="29"/>
      <c r="F405" s="29"/>
      <c r="G405" s="29"/>
      <c r="H405" s="29"/>
      <c r="I405" s="31"/>
      <c r="J405" s="29"/>
      <c r="K405" s="29"/>
      <c r="L405" s="29"/>
      <c r="M405" s="29"/>
      <c r="N405" s="29"/>
      <c r="O405" s="29"/>
      <c r="P405" s="29"/>
      <c r="Q405" s="29"/>
      <c r="R405" s="32"/>
      <c r="S405" s="32"/>
      <c r="T405" s="32"/>
      <c r="U405" s="29"/>
      <c r="V405" s="33"/>
      <c r="W405" s="34"/>
      <c r="X405" s="32"/>
      <c r="Y405" s="35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35"/>
      <c r="AL405" s="32"/>
      <c r="AM405" s="32"/>
      <c r="AN405" s="32"/>
      <c r="AO405" s="32"/>
      <c r="AP405" s="32"/>
      <c r="AQ405" s="35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89"/>
      <c r="BC405" s="89"/>
      <c r="BD405" s="89"/>
      <c r="BE405" s="89"/>
      <c r="BF405" s="89"/>
      <c r="BG405" s="89"/>
      <c r="BH405" s="89"/>
      <c r="BI405" s="89"/>
      <c r="BJ405" s="89"/>
      <c r="BK405" s="89"/>
      <c r="BL405" s="89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5"/>
      <c r="BX405" s="32"/>
      <c r="BY405" s="35"/>
      <c r="BZ405" s="32"/>
    </row>
    <row r="406" spans="1:78" x14ac:dyDescent="0.25">
      <c r="A406" s="29"/>
      <c r="B406" s="29"/>
      <c r="C406" s="30"/>
      <c r="D406" s="28"/>
      <c r="E406" s="29"/>
      <c r="F406" s="29"/>
      <c r="G406" s="29"/>
      <c r="H406" s="29"/>
      <c r="I406" s="31"/>
      <c r="J406" s="29"/>
      <c r="K406" s="29"/>
      <c r="L406" s="29"/>
      <c r="M406" s="29"/>
      <c r="N406" s="29"/>
      <c r="O406" s="29"/>
      <c r="P406" s="29"/>
      <c r="Q406" s="29"/>
      <c r="R406" s="32"/>
      <c r="S406" s="32"/>
      <c r="T406" s="32"/>
      <c r="U406" s="29"/>
      <c r="V406" s="33"/>
      <c r="W406" s="34"/>
      <c r="X406" s="32"/>
      <c r="Y406" s="35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35"/>
      <c r="AL406" s="32"/>
      <c r="AM406" s="32"/>
      <c r="AN406" s="32"/>
      <c r="AO406" s="32"/>
      <c r="AP406" s="32"/>
      <c r="AQ406" s="35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89"/>
      <c r="BC406" s="89"/>
      <c r="BD406" s="89"/>
      <c r="BE406" s="89"/>
      <c r="BF406" s="89"/>
      <c r="BG406" s="89"/>
      <c r="BH406" s="89"/>
      <c r="BI406" s="89"/>
      <c r="BJ406" s="89"/>
      <c r="BK406" s="89"/>
      <c r="BL406" s="89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5"/>
      <c r="BX406" s="32"/>
      <c r="BY406" s="35"/>
      <c r="BZ406" s="32"/>
    </row>
    <row r="407" spans="1:78" x14ac:dyDescent="0.25">
      <c r="A407" s="29"/>
      <c r="B407" s="29"/>
      <c r="C407" s="30"/>
      <c r="D407" s="28"/>
      <c r="E407" s="29"/>
      <c r="F407" s="29"/>
      <c r="G407" s="29"/>
      <c r="H407" s="29"/>
      <c r="I407" s="31"/>
      <c r="J407" s="29"/>
      <c r="K407" s="29"/>
      <c r="L407" s="29"/>
      <c r="M407" s="29"/>
      <c r="N407" s="29"/>
      <c r="O407" s="29"/>
      <c r="P407" s="29"/>
      <c r="Q407" s="29"/>
      <c r="R407" s="32"/>
      <c r="S407" s="32"/>
      <c r="T407" s="32"/>
      <c r="U407" s="29"/>
      <c r="V407" s="33"/>
      <c r="W407" s="34"/>
      <c r="X407" s="32"/>
      <c r="Y407" s="35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35"/>
      <c r="AL407" s="32"/>
      <c r="AM407" s="32"/>
      <c r="AN407" s="32"/>
      <c r="AO407" s="32"/>
      <c r="AP407" s="32"/>
      <c r="AQ407" s="35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89"/>
      <c r="BC407" s="89"/>
      <c r="BD407" s="89"/>
      <c r="BE407" s="89"/>
      <c r="BF407" s="89"/>
      <c r="BG407" s="89"/>
      <c r="BH407" s="89"/>
      <c r="BI407" s="89"/>
      <c r="BJ407" s="89"/>
      <c r="BK407" s="89"/>
      <c r="BL407" s="89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5"/>
      <c r="BX407" s="32"/>
      <c r="BY407" s="35"/>
      <c r="BZ407" s="32"/>
    </row>
    <row r="408" spans="1:78" x14ac:dyDescent="0.25">
      <c r="A408" s="29"/>
      <c r="B408" s="29"/>
      <c r="C408" s="30"/>
      <c r="D408" s="28"/>
      <c r="E408" s="29"/>
      <c r="F408" s="29"/>
      <c r="G408" s="29"/>
      <c r="H408" s="29"/>
      <c r="I408" s="31"/>
      <c r="J408" s="29"/>
      <c r="K408" s="29"/>
      <c r="L408" s="29"/>
      <c r="M408" s="29"/>
      <c r="N408" s="29"/>
      <c r="O408" s="29"/>
      <c r="P408" s="29"/>
      <c r="Q408" s="29"/>
      <c r="R408" s="32"/>
      <c r="S408" s="32"/>
      <c r="T408" s="32"/>
      <c r="U408" s="29"/>
      <c r="V408" s="33"/>
      <c r="W408" s="34"/>
      <c r="X408" s="32"/>
      <c r="Y408" s="35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35"/>
      <c r="AL408" s="32"/>
      <c r="AM408" s="32"/>
      <c r="AN408" s="32"/>
      <c r="AO408" s="32"/>
      <c r="AP408" s="32"/>
      <c r="AQ408" s="35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89"/>
      <c r="BC408" s="89"/>
      <c r="BD408" s="89"/>
      <c r="BE408" s="89"/>
      <c r="BF408" s="89"/>
      <c r="BG408" s="89"/>
      <c r="BH408" s="89"/>
      <c r="BI408" s="89"/>
      <c r="BJ408" s="89"/>
      <c r="BK408" s="89"/>
      <c r="BL408" s="89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5"/>
      <c r="BX408" s="32"/>
      <c r="BY408" s="35"/>
      <c r="BZ408" s="32"/>
    </row>
    <row r="409" spans="1:78" x14ac:dyDescent="0.25">
      <c r="A409" s="29"/>
      <c r="B409" s="29"/>
      <c r="C409" s="30"/>
      <c r="D409" s="28"/>
      <c r="E409" s="29"/>
      <c r="F409" s="29"/>
      <c r="G409" s="29"/>
      <c r="H409" s="29"/>
      <c r="I409" s="31"/>
      <c r="J409" s="29"/>
      <c r="K409" s="29"/>
      <c r="L409" s="29"/>
      <c r="M409" s="29"/>
      <c r="N409" s="29"/>
      <c r="O409" s="29"/>
      <c r="P409" s="29"/>
      <c r="Q409" s="29"/>
      <c r="R409" s="32"/>
      <c r="S409" s="32"/>
      <c r="T409" s="32"/>
      <c r="U409" s="29"/>
      <c r="V409" s="33"/>
      <c r="W409" s="34"/>
      <c r="X409" s="32"/>
      <c r="Y409" s="35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35"/>
      <c r="AL409" s="32"/>
      <c r="AM409" s="32"/>
      <c r="AN409" s="32"/>
      <c r="AO409" s="32"/>
      <c r="AP409" s="32"/>
      <c r="AQ409" s="35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89"/>
      <c r="BC409" s="89"/>
      <c r="BD409" s="89"/>
      <c r="BE409" s="89"/>
      <c r="BF409" s="89"/>
      <c r="BG409" s="89"/>
      <c r="BH409" s="89"/>
      <c r="BI409" s="89"/>
      <c r="BJ409" s="89"/>
      <c r="BK409" s="89"/>
      <c r="BL409" s="89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5"/>
      <c r="BX409" s="32"/>
      <c r="BY409" s="35"/>
      <c r="BZ409" s="32"/>
    </row>
    <row r="410" spans="1:78" x14ac:dyDescent="0.25">
      <c r="A410" s="29"/>
      <c r="B410" s="29"/>
      <c r="C410" s="30"/>
      <c r="D410" s="28"/>
      <c r="E410" s="29"/>
      <c r="F410" s="29"/>
      <c r="G410" s="29"/>
      <c r="H410" s="29"/>
      <c r="I410" s="31"/>
      <c r="J410" s="29"/>
      <c r="K410" s="29"/>
      <c r="L410" s="29"/>
      <c r="M410" s="29"/>
      <c r="N410" s="29"/>
      <c r="O410" s="29"/>
      <c r="P410" s="29"/>
      <c r="Q410" s="29"/>
      <c r="R410" s="32"/>
      <c r="S410" s="32"/>
      <c r="T410" s="32"/>
      <c r="U410" s="29"/>
      <c r="V410" s="33"/>
      <c r="W410" s="34"/>
      <c r="X410" s="32"/>
      <c r="Y410" s="35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35"/>
      <c r="AL410" s="32"/>
      <c r="AM410" s="32"/>
      <c r="AN410" s="32"/>
      <c r="AO410" s="32"/>
      <c r="AP410" s="32"/>
      <c r="AQ410" s="35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89"/>
      <c r="BC410" s="89"/>
      <c r="BD410" s="89"/>
      <c r="BE410" s="89"/>
      <c r="BF410" s="89"/>
      <c r="BG410" s="89"/>
      <c r="BH410" s="89"/>
      <c r="BI410" s="89"/>
      <c r="BJ410" s="89"/>
      <c r="BK410" s="89"/>
      <c r="BL410" s="89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5"/>
      <c r="BX410" s="32"/>
      <c r="BY410" s="35"/>
      <c r="BZ410" s="32"/>
    </row>
    <row r="411" spans="1:78" x14ac:dyDescent="0.25">
      <c r="A411" s="29"/>
      <c r="B411" s="29"/>
      <c r="C411" s="30"/>
      <c r="D411" s="28"/>
      <c r="E411" s="29"/>
      <c r="F411" s="29"/>
      <c r="G411" s="29"/>
      <c r="H411" s="29"/>
      <c r="I411" s="31"/>
      <c r="J411" s="29"/>
      <c r="K411" s="29"/>
      <c r="L411" s="29"/>
      <c r="M411" s="29"/>
      <c r="N411" s="29"/>
      <c r="O411" s="29"/>
      <c r="P411" s="29"/>
      <c r="Q411" s="29"/>
      <c r="R411" s="32"/>
      <c r="S411" s="32"/>
      <c r="T411" s="32"/>
      <c r="U411" s="29"/>
      <c r="V411" s="33"/>
      <c r="W411" s="34"/>
      <c r="X411" s="32"/>
      <c r="Y411" s="35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35"/>
      <c r="AL411" s="32"/>
      <c r="AM411" s="32"/>
      <c r="AN411" s="32"/>
      <c r="AO411" s="32"/>
      <c r="AP411" s="32"/>
      <c r="AQ411" s="35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89"/>
      <c r="BC411" s="89"/>
      <c r="BD411" s="89"/>
      <c r="BE411" s="89"/>
      <c r="BF411" s="89"/>
      <c r="BG411" s="89"/>
      <c r="BH411" s="89"/>
      <c r="BI411" s="89"/>
      <c r="BJ411" s="89"/>
      <c r="BK411" s="89"/>
      <c r="BL411" s="89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5"/>
      <c r="BX411" s="32"/>
      <c r="BY411" s="35"/>
      <c r="BZ411" s="32"/>
    </row>
    <row r="412" spans="1:78" x14ac:dyDescent="0.25">
      <c r="A412" s="29"/>
      <c r="B412" s="29"/>
      <c r="C412" s="30"/>
      <c r="D412" s="28"/>
      <c r="E412" s="29"/>
      <c r="F412" s="29"/>
      <c r="G412" s="29"/>
      <c r="H412" s="29"/>
      <c r="I412" s="31"/>
      <c r="J412" s="29"/>
      <c r="K412" s="29"/>
      <c r="L412" s="29"/>
      <c r="M412" s="29"/>
      <c r="N412" s="29"/>
      <c r="O412" s="29"/>
      <c r="P412" s="29"/>
      <c r="Q412" s="29"/>
      <c r="R412" s="32"/>
      <c r="S412" s="32"/>
      <c r="T412" s="32"/>
      <c r="U412" s="29"/>
      <c r="V412" s="33"/>
      <c r="W412" s="34"/>
      <c r="X412" s="32"/>
      <c r="Y412" s="35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35"/>
      <c r="AL412" s="32"/>
      <c r="AM412" s="32"/>
      <c r="AN412" s="32"/>
      <c r="AO412" s="32"/>
      <c r="AP412" s="32"/>
      <c r="AQ412" s="35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89"/>
      <c r="BC412" s="89"/>
      <c r="BD412" s="89"/>
      <c r="BE412" s="89"/>
      <c r="BF412" s="89"/>
      <c r="BG412" s="89"/>
      <c r="BH412" s="89"/>
      <c r="BI412" s="89"/>
      <c r="BJ412" s="89"/>
      <c r="BK412" s="89"/>
      <c r="BL412" s="89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5"/>
      <c r="BX412" s="32"/>
      <c r="BY412" s="35"/>
      <c r="BZ412" s="32"/>
    </row>
    <row r="413" spans="1:78" x14ac:dyDescent="0.25">
      <c r="A413" s="29"/>
      <c r="B413" s="29"/>
      <c r="C413" s="30"/>
      <c r="D413" s="28"/>
      <c r="E413" s="29"/>
      <c r="F413" s="29"/>
      <c r="G413" s="29"/>
      <c r="H413" s="29"/>
      <c r="I413" s="31"/>
      <c r="J413" s="29"/>
      <c r="K413" s="29"/>
      <c r="L413" s="29"/>
      <c r="M413" s="29"/>
      <c r="N413" s="29"/>
      <c r="O413" s="29"/>
      <c r="P413" s="29"/>
      <c r="Q413" s="29"/>
      <c r="R413" s="32"/>
      <c r="S413" s="32"/>
      <c r="T413" s="32"/>
      <c r="U413" s="29"/>
      <c r="V413" s="33"/>
      <c r="W413" s="34"/>
      <c r="X413" s="32"/>
      <c r="Y413" s="35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35"/>
      <c r="AL413" s="32"/>
      <c r="AM413" s="32"/>
      <c r="AN413" s="32"/>
      <c r="AO413" s="32"/>
      <c r="AP413" s="32"/>
      <c r="AQ413" s="35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89"/>
      <c r="BC413" s="89"/>
      <c r="BD413" s="89"/>
      <c r="BE413" s="89"/>
      <c r="BF413" s="89"/>
      <c r="BG413" s="89"/>
      <c r="BH413" s="89"/>
      <c r="BI413" s="89"/>
      <c r="BJ413" s="89"/>
      <c r="BK413" s="89"/>
      <c r="BL413" s="89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5"/>
      <c r="BX413" s="32"/>
      <c r="BY413" s="35"/>
      <c r="BZ413" s="32"/>
    </row>
    <row r="414" spans="1:78" x14ac:dyDescent="0.25">
      <c r="A414" s="29"/>
      <c r="B414" s="29"/>
      <c r="C414" s="30"/>
      <c r="D414" s="28"/>
      <c r="E414" s="29"/>
      <c r="F414" s="29"/>
      <c r="G414" s="29"/>
      <c r="H414" s="29"/>
      <c r="I414" s="31"/>
      <c r="J414" s="29"/>
      <c r="K414" s="29"/>
      <c r="L414" s="29"/>
      <c r="M414" s="29"/>
      <c r="N414" s="29"/>
      <c r="O414" s="29"/>
      <c r="P414" s="29"/>
      <c r="Q414" s="29"/>
      <c r="R414" s="32"/>
      <c r="S414" s="32"/>
      <c r="T414" s="32"/>
      <c r="U414" s="29"/>
      <c r="V414" s="33"/>
      <c r="W414" s="34"/>
      <c r="X414" s="32"/>
      <c r="Y414" s="35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35"/>
      <c r="AL414" s="32"/>
      <c r="AM414" s="32"/>
      <c r="AN414" s="32"/>
      <c r="AO414" s="32"/>
      <c r="AP414" s="32"/>
      <c r="AQ414" s="35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89"/>
      <c r="BC414" s="89"/>
      <c r="BD414" s="89"/>
      <c r="BE414" s="89"/>
      <c r="BF414" s="89"/>
      <c r="BG414" s="89"/>
      <c r="BH414" s="89"/>
      <c r="BI414" s="89"/>
      <c r="BJ414" s="89"/>
      <c r="BK414" s="89"/>
      <c r="BL414" s="89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5"/>
      <c r="BX414" s="32"/>
      <c r="BY414" s="35"/>
      <c r="BZ414" s="32"/>
    </row>
    <row r="415" spans="1:78" x14ac:dyDescent="0.25">
      <c r="A415" s="29"/>
      <c r="B415" s="29"/>
      <c r="C415" s="30"/>
      <c r="D415" s="28"/>
      <c r="E415" s="29"/>
      <c r="F415" s="29"/>
      <c r="G415" s="29"/>
      <c r="H415" s="29"/>
      <c r="I415" s="31"/>
      <c r="J415" s="29"/>
      <c r="K415" s="29"/>
      <c r="L415" s="29"/>
      <c r="M415" s="29"/>
      <c r="N415" s="29"/>
      <c r="O415" s="29"/>
      <c r="P415" s="29"/>
      <c r="Q415" s="29"/>
      <c r="R415" s="32"/>
      <c r="S415" s="32"/>
      <c r="T415" s="32"/>
      <c r="U415" s="29"/>
      <c r="V415" s="33"/>
      <c r="W415" s="34"/>
      <c r="X415" s="32"/>
      <c r="Y415" s="35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35"/>
      <c r="AL415" s="32"/>
      <c r="AM415" s="32"/>
      <c r="AN415" s="32"/>
      <c r="AO415" s="32"/>
      <c r="AP415" s="32"/>
      <c r="AQ415" s="35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89"/>
      <c r="BC415" s="89"/>
      <c r="BD415" s="89"/>
      <c r="BE415" s="89"/>
      <c r="BF415" s="89"/>
      <c r="BG415" s="89"/>
      <c r="BH415" s="89"/>
      <c r="BI415" s="89"/>
      <c r="BJ415" s="89"/>
      <c r="BK415" s="89"/>
      <c r="BL415" s="89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5"/>
      <c r="BX415" s="32"/>
      <c r="BY415" s="35"/>
      <c r="BZ415" s="32"/>
    </row>
    <row r="416" spans="1:78" x14ac:dyDescent="0.25">
      <c r="A416" s="29"/>
      <c r="B416" s="29"/>
      <c r="C416" s="30"/>
      <c r="D416" s="28"/>
      <c r="E416" s="29"/>
      <c r="F416" s="29"/>
      <c r="G416" s="29"/>
      <c r="H416" s="29"/>
      <c r="I416" s="31"/>
      <c r="J416" s="29"/>
      <c r="K416" s="29"/>
      <c r="L416" s="29"/>
      <c r="M416" s="29"/>
      <c r="N416" s="29"/>
      <c r="O416" s="29"/>
      <c r="P416" s="29"/>
      <c r="Q416" s="29"/>
      <c r="R416" s="32"/>
      <c r="S416" s="32"/>
      <c r="T416" s="32"/>
      <c r="U416" s="29"/>
      <c r="V416" s="33"/>
      <c r="W416" s="34"/>
      <c r="X416" s="32"/>
      <c r="Y416" s="35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35"/>
      <c r="AL416" s="32"/>
      <c r="AM416" s="32"/>
      <c r="AN416" s="32"/>
      <c r="AO416" s="32"/>
      <c r="AP416" s="32"/>
      <c r="AQ416" s="35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89"/>
      <c r="BC416" s="89"/>
      <c r="BD416" s="89"/>
      <c r="BE416" s="89"/>
      <c r="BF416" s="89"/>
      <c r="BG416" s="89"/>
      <c r="BH416" s="89"/>
      <c r="BI416" s="89"/>
      <c r="BJ416" s="89"/>
      <c r="BK416" s="89"/>
      <c r="BL416" s="89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5"/>
      <c r="BX416" s="32"/>
      <c r="BY416" s="35"/>
      <c r="BZ416" s="32"/>
    </row>
    <row r="417" spans="1:78" x14ac:dyDescent="0.25">
      <c r="A417" s="29"/>
      <c r="B417" s="29"/>
      <c r="C417" s="30"/>
      <c r="D417" s="28"/>
      <c r="E417" s="29"/>
      <c r="F417" s="29"/>
      <c r="G417" s="29"/>
      <c r="H417" s="29"/>
      <c r="I417" s="31"/>
      <c r="J417" s="29"/>
      <c r="K417" s="29"/>
      <c r="L417" s="29"/>
      <c r="M417" s="29"/>
      <c r="N417" s="29"/>
      <c r="O417" s="29"/>
      <c r="P417" s="29"/>
      <c r="Q417" s="29"/>
      <c r="R417" s="32"/>
      <c r="S417" s="32"/>
      <c r="T417" s="32"/>
      <c r="U417" s="29"/>
      <c r="V417" s="33"/>
      <c r="W417" s="34"/>
      <c r="X417" s="32"/>
      <c r="Y417" s="35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35"/>
      <c r="AL417" s="32"/>
      <c r="AM417" s="32"/>
      <c r="AN417" s="32"/>
      <c r="AO417" s="32"/>
      <c r="AP417" s="32"/>
      <c r="AQ417" s="35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89"/>
      <c r="BC417" s="89"/>
      <c r="BD417" s="89"/>
      <c r="BE417" s="89"/>
      <c r="BF417" s="89"/>
      <c r="BG417" s="89"/>
      <c r="BH417" s="89"/>
      <c r="BI417" s="89"/>
      <c r="BJ417" s="89"/>
      <c r="BK417" s="89"/>
      <c r="BL417" s="89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5"/>
      <c r="BX417" s="32"/>
      <c r="BY417" s="35"/>
      <c r="BZ417" s="32"/>
    </row>
    <row r="418" spans="1:78" x14ac:dyDescent="0.25">
      <c r="A418" s="29"/>
      <c r="B418" s="29"/>
      <c r="C418" s="30"/>
      <c r="D418" s="28"/>
      <c r="E418" s="29"/>
      <c r="F418" s="29"/>
      <c r="G418" s="29"/>
      <c r="H418" s="29"/>
      <c r="I418" s="31"/>
      <c r="J418" s="29"/>
      <c r="K418" s="29"/>
      <c r="L418" s="29"/>
      <c r="M418" s="29"/>
      <c r="N418" s="29"/>
      <c r="O418" s="29"/>
      <c r="P418" s="29"/>
      <c r="Q418" s="29"/>
      <c r="R418" s="32"/>
      <c r="S418" s="32"/>
      <c r="T418" s="32"/>
      <c r="U418" s="29"/>
      <c r="V418" s="33"/>
      <c r="W418" s="34"/>
      <c r="X418" s="32"/>
      <c r="Y418" s="35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35"/>
      <c r="AL418" s="32"/>
      <c r="AM418" s="32"/>
      <c r="AN418" s="32"/>
      <c r="AO418" s="32"/>
      <c r="AP418" s="32"/>
      <c r="AQ418" s="35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89"/>
      <c r="BC418" s="89"/>
      <c r="BD418" s="89"/>
      <c r="BE418" s="89"/>
      <c r="BF418" s="89"/>
      <c r="BG418" s="89"/>
      <c r="BH418" s="89"/>
      <c r="BI418" s="89"/>
      <c r="BJ418" s="89"/>
      <c r="BK418" s="89"/>
      <c r="BL418" s="89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5"/>
      <c r="BX418" s="32"/>
      <c r="BY418" s="35"/>
      <c r="BZ418" s="32"/>
    </row>
    <row r="419" spans="1:78" x14ac:dyDescent="0.25">
      <c r="A419" s="29"/>
      <c r="B419" s="29"/>
      <c r="C419" s="30"/>
      <c r="D419" s="28"/>
      <c r="E419" s="29"/>
      <c r="F419" s="29"/>
      <c r="G419" s="29"/>
      <c r="H419" s="29"/>
      <c r="I419" s="31"/>
      <c r="J419" s="29"/>
      <c r="K419" s="29"/>
      <c r="L419" s="29"/>
      <c r="M419" s="29"/>
      <c r="N419" s="29"/>
      <c r="O419" s="29"/>
      <c r="P419" s="29"/>
      <c r="Q419" s="29"/>
      <c r="R419" s="32"/>
      <c r="S419" s="32"/>
      <c r="T419" s="32"/>
      <c r="U419" s="29"/>
      <c r="V419" s="33"/>
      <c r="W419" s="34"/>
      <c r="X419" s="32"/>
      <c r="Y419" s="35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35"/>
      <c r="AL419" s="32"/>
      <c r="AM419" s="32"/>
      <c r="AN419" s="32"/>
      <c r="AO419" s="32"/>
      <c r="AP419" s="32"/>
      <c r="AQ419" s="35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89"/>
      <c r="BC419" s="89"/>
      <c r="BD419" s="89"/>
      <c r="BE419" s="89"/>
      <c r="BF419" s="89"/>
      <c r="BG419" s="89"/>
      <c r="BH419" s="89"/>
      <c r="BI419" s="89"/>
      <c r="BJ419" s="89"/>
      <c r="BK419" s="89"/>
      <c r="BL419" s="89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5"/>
      <c r="BX419" s="32"/>
      <c r="BY419" s="35"/>
      <c r="BZ419" s="32"/>
    </row>
    <row r="420" spans="1:78" x14ac:dyDescent="0.25">
      <c r="A420" s="29"/>
      <c r="B420" s="29"/>
      <c r="C420" s="30"/>
      <c r="D420" s="28"/>
      <c r="E420" s="29"/>
      <c r="F420" s="29"/>
      <c r="G420" s="29"/>
      <c r="H420" s="29"/>
      <c r="I420" s="31"/>
      <c r="J420" s="29"/>
      <c r="K420" s="29"/>
      <c r="L420" s="29"/>
      <c r="M420" s="29"/>
      <c r="N420" s="29"/>
      <c r="O420" s="29"/>
      <c r="P420" s="29"/>
      <c r="Q420" s="29"/>
      <c r="R420" s="32"/>
      <c r="S420" s="32"/>
      <c r="T420" s="32"/>
      <c r="U420" s="29"/>
      <c r="V420" s="33"/>
      <c r="W420" s="34"/>
      <c r="X420" s="32"/>
      <c r="Y420" s="35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35"/>
      <c r="AL420" s="32"/>
      <c r="AM420" s="32"/>
      <c r="AN420" s="32"/>
      <c r="AO420" s="32"/>
      <c r="AP420" s="32"/>
      <c r="AQ420" s="35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89"/>
      <c r="BC420" s="89"/>
      <c r="BD420" s="89"/>
      <c r="BE420" s="89"/>
      <c r="BF420" s="89"/>
      <c r="BG420" s="89"/>
      <c r="BH420" s="89"/>
      <c r="BI420" s="89"/>
      <c r="BJ420" s="89"/>
      <c r="BK420" s="89"/>
      <c r="BL420" s="89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5"/>
      <c r="BX420" s="32"/>
      <c r="BY420" s="35"/>
      <c r="BZ420" s="32"/>
    </row>
    <row r="421" spans="1:78" x14ac:dyDescent="0.25">
      <c r="A421" s="29"/>
      <c r="B421" s="29"/>
      <c r="C421" s="30"/>
      <c r="D421" s="28"/>
      <c r="E421" s="29"/>
      <c r="F421" s="29"/>
      <c r="G421" s="29"/>
      <c r="H421" s="29"/>
      <c r="I421" s="31"/>
      <c r="J421" s="29"/>
      <c r="K421" s="29"/>
      <c r="L421" s="29"/>
      <c r="M421" s="29"/>
      <c r="N421" s="29"/>
      <c r="O421" s="29"/>
      <c r="P421" s="29"/>
      <c r="Q421" s="29"/>
      <c r="R421" s="32"/>
      <c r="S421" s="32"/>
      <c r="T421" s="32"/>
      <c r="U421" s="29"/>
      <c r="V421" s="33"/>
      <c r="W421" s="34"/>
      <c r="X421" s="32"/>
      <c r="Y421" s="35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35"/>
      <c r="AL421" s="32"/>
      <c r="AM421" s="32"/>
      <c r="AN421" s="32"/>
      <c r="AO421" s="32"/>
      <c r="AP421" s="32"/>
      <c r="AQ421" s="35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89"/>
      <c r="BC421" s="89"/>
      <c r="BD421" s="89"/>
      <c r="BE421" s="89"/>
      <c r="BF421" s="89"/>
      <c r="BG421" s="89"/>
      <c r="BH421" s="89"/>
      <c r="BI421" s="89"/>
      <c r="BJ421" s="89"/>
      <c r="BK421" s="89"/>
      <c r="BL421" s="89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5"/>
      <c r="BX421" s="32"/>
      <c r="BY421" s="35"/>
      <c r="BZ421" s="32"/>
    </row>
    <row r="422" spans="1:78" x14ac:dyDescent="0.25">
      <c r="A422" s="29"/>
      <c r="B422" s="29"/>
      <c r="C422" s="30"/>
      <c r="D422" s="28"/>
      <c r="E422" s="29"/>
      <c r="F422" s="29"/>
      <c r="G422" s="29"/>
      <c r="H422" s="29"/>
      <c r="I422" s="31"/>
      <c r="J422" s="29"/>
      <c r="K422" s="29"/>
      <c r="L422" s="29"/>
      <c r="M422" s="29"/>
      <c r="N422" s="29"/>
      <c r="O422" s="29"/>
      <c r="P422" s="29"/>
      <c r="Q422" s="29"/>
      <c r="R422" s="32"/>
      <c r="S422" s="32"/>
      <c r="T422" s="32"/>
      <c r="U422" s="29"/>
      <c r="V422" s="33"/>
      <c r="W422" s="34"/>
      <c r="X422" s="32"/>
      <c r="Y422" s="35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35"/>
      <c r="AL422" s="32"/>
      <c r="AM422" s="32"/>
      <c r="AN422" s="32"/>
      <c r="AO422" s="32"/>
      <c r="AP422" s="32"/>
      <c r="AQ422" s="35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89"/>
      <c r="BC422" s="89"/>
      <c r="BD422" s="89"/>
      <c r="BE422" s="89"/>
      <c r="BF422" s="89"/>
      <c r="BG422" s="89"/>
      <c r="BH422" s="89"/>
      <c r="BI422" s="89"/>
      <c r="BJ422" s="89"/>
      <c r="BK422" s="89"/>
      <c r="BL422" s="89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5"/>
      <c r="BX422" s="32"/>
      <c r="BY422" s="35"/>
      <c r="BZ422" s="32"/>
    </row>
    <row r="423" spans="1:78" x14ac:dyDescent="0.25">
      <c r="A423" s="29"/>
      <c r="B423" s="29"/>
      <c r="C423" s="30"/>
      <c r="D423" s="28"/>
      <c r="E423" s="29"/>
      <c r="F423" s="29"/>
      <c r="G423" s="29"/>
      <c r="H423" s="29"/>
      <c r="I423" s="31"/>
      <c r="J423" s="29"/>
      <c r="K423" s="29"/>
      <c r="L423" s="29"/>
      <c r="M423" s="29"/>
      <c r="N423" s="29"/>
      <c r="O423" s="29"/>
      <c r="P423" s="29"/>
      <c r="Q423" s="29"/>
      <c r="R423" s="32"/>
      <c r="S423" s="32"/>
      <c r="T423" s="32"/>
      <c r="U423" s="29"/>
      <c r="V423" s="33"/>
      <c r="W423" s="34"/>
      <c r="X423" s="32"/>
      <c r="Y423" s="35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35"/>
      <c r="AL423" s="32"/>
      <c r="AM423" s="32"/>
      <c r="AN423" s="32"/>
      <c r="AO423" s="32"/>
      <c r="AP423" s="32"/>
      <c r="AQ423" s="35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89"/>
      <c r="BC423" s="89"/>
      <c r="BD423" s="89"/>
      <c r="BE423" s="89"/>
      <c r="BF423" s="89"/>
      <c r="BG423" s="89"/>
      <c r="BH423" s="89"/>
      <c r="BI423" s="89"/>
      <c r="BJ423" s="89"/>
      <c r="BK423" s="89"/>
      <c r="BL423" s="89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5"/>
      <c r="BX423" s="32"/>
      <c r="BY423" s="35"/>
      <c r="BZ423" s="32"/>
    </row>
    <row r="424" spans="1:78" x14ac:dyDescent="0.25">
      <c r="A424" s="29"/>
      <c r="B424" s="29"/>
      <c r="C424" s="30"/>
      <c r="D424" s="28"/>
      <c r="E424" s="29"/>
      <c r="F424" s="29"/>
      <c r="G424" s="29"/>
      <c r="H424" s="29"/>
      <c r="I424" s="31"/>
      <c r="J424" s="29"/>
      <c r="K424" s="29"/>
      <c r="L424" s="29"/>
      <c r="M424" s="29"/>
      <c r="N424" s="29"/>
      <c r="O424" s="29"/>
      <c r="P424" s="29"/>
      <c r="Q424" s="29"/>
      <c r="R424" s="32"/>
      <c r="S424" s="32"/>
      <c r="T424" s="32"/>
      <c r="U424" s="29"/>
      <c r="V424" s="33"/>
      <c r="W424" s="34"/>
      <c r="X424" s="32"/>
      <c r="Y424" s="35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35"/>
      <c r="AL424" s="32"/>
      <c r="AM424" s="32"/>
      <c r="AN424" s="32"/>
      <c r="AO424" s="32"/>
      <c r="AP424" s="32"/>
      <c r="AQ424" s="35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89"/>
      <c r="BC424" s="89"/>
      <c r="BD424" s="89"/>
      <c r="BE424" s="89"/>
      <c r="BF424" s="89"/>
      <c r="BG424" s="89"/>
      <c r="BH424" s="89"/>
      <c r="BI424" s="89"/>
      <c r="BJ424" s="89"/>
      <c r="BK424" s="89"/>
      <c r="BL424" s="89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5"/>
      <c r="BX424" s="32"/>
      <c r="BY424" s="35"/>
      <c r="BZ424" s="32"/>
    </row>
    <row r="425" spans="1:78" x14ac:dyDescent="0.25">
      <c r="A425" s="29"/>
      <c r="B425" s="29"/>
      <c r="C425" s="30"/>
      <c r="D425" s="28"/>
      <c r="E425" s="29"/>
      <c r="F425" s="29"/>
      <c r="G425" s="29"/>
      <c r="H425" s="29"/>
      <c r="I425" s="31"/>
      <c r="J425" s="29"/>
      <c r="K425" s="29"/>
      <c r="L425" s="29"/>
      <c r="M425" s="29"/>
      <c r="N425" s="29"/>
      <c r="O425" s="29"/>
      <c r="P425" s="29"/>
      <c r="Q425" s="29"/>
      <c r="R425" s="32"/>
      <c r="S425" s="32"/>
      <c r="T425" s="32"/>
      <c r="U425" s="29"/>
      <c r="V425" s="33"/>
      <c r="W425" s="34"/>
      <c r="X425" s="32"/>
      <c r="Y425" s="35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35"/>
      <c r="AL425" s="32"/>
      <c r="AM425" s="32"/>
      <c r="AN425" s="32"/>
      <c r="AO425" s="32"/>
      <c r="AP425" s="32"/>
      <c r="AQ425" s="35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89"/>
      <c r="BC425" s="89"/>
      <c r="BD425" s="89"/>
      <c r="BE425" s="89"/>
      <c r="BF425" s="89"/>
      <c r="BG425" s="89"/>
      <c r="BH425" s="89"/>
      <c r="BI425" s="89"/>
      <c r="BJ425" s="89"/>
      <c r="BK425" s="89"/>
      <c r="BL425" s="89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5"/>
      <c r="BX425" s="32"/>
      <c r="BY425" s="35"/>
      <c r="BZ425" s="32"/>
    </row>
    <row r="426" spans="1:78" x14ac:dyDescent="0.25">
      <c r="A426" s="29"/>
      <c r="B426" s="29"/>
      <c r="C426" s="30"/>
      <c r="D426" s="28"/>
      <c r="E426" s="29"/>
      <c r="F426" s="29"/>
      <c r="G426" s="29"/>
      <c r="H426" s="29"/>
      <c r="I426" s="31"/>
      <c r="J426" s="29"/>
      <c r="K426" s="29"/>
      <c r="L426" s="29"/>
      <c r="M426" s="29"/>
      <c r="N426" s="29"/>
      <c r="O426" s="29"/>
      <c r="P426" s="29"/>
      <c r="Q426" s="29"/>
      <c r="R426" s="32"/>
      <c r="S426" s="32"/>
      <c r="T426" s="32"/>
      <c r="U426" s="29"/>
      <c r="V426" s="33"/>
      <c r="W426" s="34"/>
      <c r="X426" s="32"/>
      <c r="Y426" s="35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35"/>
      <c r="AL426" s="32"/>
      <c r="AM426" s="32"/>
      <c r="AN426" s="32"/>
      <c r="AO426" s="32"/>
      <c r="AP426" s="32"/>
      <c r="AQ426" s="35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89"/>
      <c r="BC426" s="89"/>
      <c r="BD426" s="89"/>
      <c r="BE426" s="89"/>
      <c r="BF426" s="89"/>
      <c r="BG426" s="89"/>
      <c r="BH426" s="89"/>
      <c r="BI426" s="89"/>
      <c r="BJ426" s="89"/>
      <c r="BK426" s="89"/>
      <c r="BL426" s="89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5"/>
      <c r="BX426" s="32"/>
      <c r="BY426" s="35"/>
      <c r="BZ426" s="32"/>
    </row>
    <row r="427" spans="1:78" x14ac:dyDescent="0.25">
      <c r="A427" s="29"/>
      <c r="B427" s="29"/>
      <c r="C427" s="30"/>
      <c r="D427" s="28"/>
      <c r="E427" s="29"/>
      <c r="F427" s="29"/>
      <c r="G427" s="29"/>
      <c r="H427" s="29"/>
      <c r="I427" s="31"/>
      <c r="J427" s="29"/>
      <c r="K427" s="29"/>
      <c r="L427" s="29"/>
      <c r="M427" s="29"/>
      <c r="N427" s="29"/>
      <c r="O427" s="29"/>
      <c r="P427" s="29"/>
      <c r="Q427" s="29"/>
      <c r="R427" s="32"/>
      <c r="S427" s="32"/>
      <c r="T427" s="32"/>
      <c r="U427" s="29"/>
      <c r="V427" s="33"/>
      <c r="W427" s="34"/>
      <c r="X427" s="32"/>
      <c r="Y427" s="35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35"/>
      <c r="AL427" s="32"/>
      <c r="AM427" s="32"/>
      <c r="AN427" s="32"/>
      <c r="AO427" s="32"/>
      <c r="AP427" s="32"/>
      <c r="AQ427" s="35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89"/>
      <c r="BC427" s="89"/>
      <c r="BD427" s="89"/>
      <c r="BE427" s="89"/>
      <c r="BF427" s="89"/>
      <c r="BG427" s="89"/>
      <c r="BH427" s="89"/>
      <c r="BI427" s="89"/>
      <c r="BJ427" s="89"/>
      <c r="BK427" s="89"/>
      <c r="BL427" s="89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5"/>
      <c r="BX427" s="32"/>
      <c r="BY427" s="35"/>
      <c r="BZ427" s="32"/>
    </row>
    <row r="428" spans="1:78" x14ac:dyDescent="0.25">
      <c r="A428" s="29"/>
      <c r="B428" s="29"/>
      <c r="C428" s="30"/>
      <c r="D428" s="28"/>
      <c r="E428" s="29"/>
      <c r="F428" s="29"/>
      <c r="G428" s="29"/>
      <c r="H428" s="29"/>
      <c r="I428" s="31"/>
      <c r="J428" s="29"/>
      <c r="K428" s="29"/>
      <c r="L428" s="29"/>
      <c r="M428" s="29"/>
      <c r="N428" s="29"/>
      <c r="O428" s="29"/>
      <c r="P428" s="29"/>
      <c r="Q428" s="29"/>
      <c r="R428" s="32"/>
      <c r="S428" s="32"/>
      <c r="T428" s="32"/>
      <c r="U428" s="29"/>
      <c r="V428" s="33"/>
      <c r="W428" s="34"/>
      <c r="X428" s="32"/>
      <c r="Y428" s="35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35"/>
      <c r="AL428" s="32"/>
      <c r="AM428" s="32"/>
      <c r="AN428" s="32"/>
      <c r="AO428" s="32"/>
      <c r="AP428" s="32"/>
      <c r="AQ428" s="35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89"/>
      <c r="BC428" s="89"/>
      <c r="BD428" s="89"/>
      <c r="BE428" s="89"/>
      <c r="BF428" s="89"/>
      <c r="BG428" s="89"/>
      <c r="BH428" s="89"/>
      <c r="BI428" s="89"/>
      <c r="BJ428" s="89"/>
      <c r="BK428" s="89"/>
      <c r="BL428" s="89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5"/>
      <c r="BX428" s="32"/>
      <c r="BY428" s="35"/>
      <c r="BZ428" s="32"/>
    </row>
    <row r="429" spans="1:78" x14ac:dyDescent="0.25">
      <c r="A429" s="29"/>
      <c r="B429" s="29"/>
      <c r="C429" s="30"/>
      <c r="D429" s="28"/>
      <c r="E429" s="29"/>
      <c r="F429" s="29"/>
      <c r="G429" s="29"/>
      <c r="H429" s="29"/>
      <c r="I429" s="31"/>
      <c r="J429" s="29"/>
      <c r="K429" s="29"/>
      <c r="L429" s="29"/>
      <c r="M429" s="29"/>
      <c r="N429" s="29"/>
      <c r="O429" s="29"/>
      <c r="P429" s="29"/>
      <c r="Q429" s="29"/>
      <c r="R429" s="32"/>
      <c r="S429" s="32"/>
      <c r="T429" s="32"/>
      <c r="U429" s="29"/>
      <c r="V429" s="33"/>
      <c r="W429" s="34"/>
      <c r="X429" s="32"/>
      <c r="Y429" s="35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35"/>
      <c r="AL429" s="32"/>
      <c r="AM429" s="32"/>
      <c r="AN429" s="32"/>
      <c r="AO429" s="32"/>
      <c r="AP429" s="32"/>
      <c r="AQ429" s="35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89"/>
      <c r="BC429" s="89"/>
      <c r="BD429" s="89"/>
      <c r="BE429" s="89"/>
      <c r="BF429" s="89"/>
      <c r="BG429" s="89"/>
      <c r="BH429" s="89"/>
      <c r="BI429" s="89"/>
      <c r="BJ429" s="89"/>
      <c r="BK429" s="89"/>
      <c r="BL429" s="89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5"/>
      <c r="BX429" s="32"/>
      <c r="BY429" s="35"/>
      <c r="BZ429" s="32"/>
    </row>
    <row r="430" spans="1:78" x14ac:dyDescent="0.25">
      <c r="A430" s="29"/>
      <c r="B430" s="29"/>
      <c r="C430" s="30"/>
      <c r="D430" s="28"/>
      <c r="E430" s="29"/>
      <c r="F430" s="29"/>
      <c r="G430" s="29"/>
      <c r="H430" s="29"/>
      <c r="I430" s="31"/>
      <c r="J430" s="29"/>
      <c r="K430" s="29"/>
      <c r="L430" s="29"/>
      <c r="M430" s="29"/>
      <c r="N430" s="29"/>
      <c r="O430" s="29"/>
      <c r="P430" s="29"/>
      <c r="Q430" s="29"/>
      <c r="R430" s="32"/>
      <c r="S430" s="32"/>
      <c r="T430" s="32"/>
      <c r="U430" s="29"/>
      <c r="V430" s="33"/>
      <c r="W430" s="34"/>
      <c r="X430" s="32"/>
      <c r="Y430" s="35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35"/>
      <c r="AL430" s="32"/>
      <c r="AM430" s="32"/>
      <c r="AN430" s="32"/>
      <c r="AO430" s="32"/>
      <c r="AP430" s="32"/>
      <c r="AQ430" s="35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89"/>
      <c r="BC430" s="89"/>
      <c r="BD430" s="89"/>
      <c r="BE430" s="89"/>
      <c r="BF430" s="89"/>
      <c r="BG430" s="89"/>
      <c r="BH430" s="89"/>
      <c r="BI430" s="89"/>
      <c r="BJ430" s="89"/>
      <c r="BK430" s="89"/>
      <c r="BL430" s="89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5"/>
      <c r="BX430" s="32"/>
      <c r="BY430" s="35"/>
      <c r="BZ430" s="32"/>
    </row>
    <row r="431" spans="1:78" x14ac:dyDescent="0.25">
      <c r="A431" s="29"/>
      <c r="B431" s="29"/>
      <c r="C431" s="30"/>
      <c r="D431" s="28"/>
      <c r="E431" s="29"/>
      <c r="F431" s="29"/>
      <c r="G431" s="29"/>
      <c r="H431" s="29"/>
      <c r="I431" s="31"/>
      <c r="J431" s="29"/>
      <c r="K431" s="29"/>
      <c r="L431" s="29"/>
      <c r="M431" s="29"/>
      <c r="N431" s="29"/>
      <c r="O431" s="29"/>
      <c r="P431" s="29"/>
      <c r="Q431" s="29"/>
      <c r="R431" s="32"/>
      <c r="S431" s="32"/>
      <c r="T431" s="32"/>
      <c r="U431" s="29"/>
      <c r="V431" s="33"/>
      <c r="W431" s="34"/>
      <c r="X431" s="32"/>
      <c r="Y431" s="35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35"/>
      <c r="AL431" s="32"/>
      <c r="AM431" s="32"/>
      <c r="AN431" s="32"/>
      <c r="AO431" s="32"/>
      <c r="AP431" s="32"/>
      <c r="AQ431" s="35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89"/>
      <c r="BC431" s="89"/>
      <c r="BD431" s="89"/>
      <c r="BE431" s="89"/>
      <c r="BF431" s="89"/>
      <c r="BG431" s="89"/>
      <c r="BH431" s="89"/>
      <c r="BI431" s="89"/>
      <c r="BJ431" s="89"/>
      <c r="BK431" s="89"/>
      <c r="BL431" s="89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5"/>
      <c r="BX431" s="32"/>
      <c r="BY431" s="35"/>
      <c r="BZ431" s="32"/>
    </row>
    <row r="432" spans="1:78" x14ac:dyDescent="0.25">
      <c r="A432" s="29"/>
      <c r="B432" s="29"/>
      <c r="C432" s="30"/>
      <c r="D432" s="28"/>
      <c r="E432" s="29"/>
      <c r="F432" s="29"/>
      <c r="G432" s="29"/>
      <c r="H432" s="29"/>
      <c r="I432" s="31"/>
      <c r="J432" s="29"/>
      <c r="K432" s="29"/>
      <c r="L432" s="29"/>
      <c r="M432" s="29"/>
      <c r="N432" s="29"/>
      <c r="O432" s="29"/>
      <c r="P432" s="29"/>
      <c r="Q432" s="29"/>
      <c r="R432" s="32"/>
      <c r="S432" s="32"/>
      <c r="T432" s="32"/>
      <c r="U432" s="29"/>
      <c r="V432" s="33"/>
      <c r="W432" s="34"/>
      <c r="X432" s="32"/>
      <c r="Y432" s="35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35"/>
      <c r="AL432" s="32"/>
      <c r="AM432" s="32"/>
      <c r="AN432" s="32"/>
      <c r="AO432" s="32"/>
      <c r="AP432" s="32"/>
      <c r="AQ432" s="35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89"/>
      <c r="BC432" s="89"/>
      <c r="BD432" s="89"/>
      <c r="BE432" s="89"/>
      <c r="BF432" s="89"/>
      <c r="BG432" s="89"/>
      <c r="BH432" s="89"/>
      <c r="BI432" s="89"/>
      <c r="BJ432" s="89"/>
      <c r="BK432" s="89"/>
      <c r="BL432" s="89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5"/>
      <c r="BX432" s="32"/>
      <c r="BY432" s="35"/>
      <c r="BZ432" s="32"/>
    </row>
    <row r="433" spans="1:78" x14ac:dyDescent="0.25">
      <c r="A433" s="29"/>
      <c r="B433" s="29"/>
      <c r="C433" s="30"/>
      <c r="D433" s="28"/>
      <c r="E433" s="29"/>
      <c r="F433" s="29"/>
      <c r="G433" s="29"/>
      <c r="H433" s="29"/>
      <c r="I433" s="31"/>
      <c r="J433" s="29"/>
      <c r="K433" s="29"/>
      <c r="L433" s="29"/>
      <c r="M433" s="29"/>
      <c r="N433" s="29"/>
      <c r="O433" s="29"/>
      <c r="P433" s="29"/>
      <c r="Q433" s="29"/>
      <c r="R433" s="32"/>
      <c r="S433" s="32"/>
      <c r="T433" s="32"/>
      <c r="U433" s="29"/>
      <c r="V433" s="33"/>
      <c r="W433" s="34"/>
      <c r="X433" s="32"/>
      <c r="Y433" s="35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35"/>
      <c r="AL433" s="32"/>
      <c r="AM433" s="32"/>
      <c r="AN433" s="32"/>
      <c r="AO433" s="32"/>
      <c r="AP433" s="32"/>
      <c r="AQ433" s="35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89"/>
      <c r="BC433" s="89"/>
      <c r="BD433" s="89"/>
      <c r="BE433" s="89"/>
      <c r="BF433" s="89"/>
      <c r="BG433" s="89"/>
      <c r="BH433" s="89"/>
      <c r="BI433" s="89"/>
      <c r="BJ433" s="89"/>
      <c r="BK433" s="89"/>
      <c r="BL433" s="89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5"/>
      <c r="BX433" s="32"/>
      <c r="BY433" s="35"/>
      <c r="BZ433" s="32"/>
    </row>
    <row r="434" spans="1:78" x14ac:dyDescent="0.25">
      <c r="A434" s="29"/>
      <c r="B434" s="29"/>
      <c r="C434" s="30"/>
      <c r="D434" s="28"/>
      <c r="E434" s="29"/>
      <c r="F434" s="29"/>
      <c r="G434" s="29"/>
      <c r="H434" s="29"/>
      <c r="I434" s="31"/>
      <c r="J434" s="29"/>
      <c r="K434" s="29"/>
      <c r="L434" s="29"/>
      <c r="M434" s="29"/>
      <c r="N434" s="29"/>
      <c r="O434" s="29"/>
      <c r="P434" s="29"/>
      <c r="Q434" s="29"/>
      <c r="R434" s="32"/>
      <c r="S434" s="32"/>
      <c r="T434" s="32"/>
      <c r="U434" s="29"/>
      <c r="V434" s="33"/>
      <c r="W434" s="34"/>
      <c r="X434" s="32"/>
      <c r="Y434" s="35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35"/>
      <c r="AL434" s="32"/>
      <c r="AM434" s="32"/>
      <c r="AN434" s="32"/>
      <c r="AO434" s="32"/>
      <c r="AP434" s="32"/>
      <c r="AQ434" s="35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89"/>
      <c r="BC434" s="89"/>
      <c r="BD434" s="89"/>
      <c r="BE434" s="89"/>
      <c r="BF434" s="89"/>
      <c r="BG434" s="89"/>
      <c r="BH434" s="89"/>
      <c r="BI434" s="89"/>
      <c r="BJ434" s="89"/>
      <c r="BK434" s="89"/>
      <c r="BL434" s="89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5"/>
      <c r="BX434" s="32"/>
      <c r="BY434" s="35"/>
      <c r="BZ434" s="32"/>
    </row>
    <row r="435" spans="1:78" x14ac:dyDescent="0.25">
      <c r="A435" s="29"/>
      <c r="B435" s="29"/>
      <c r="C435" s="30"/>
      <c r="D435" s="28"/>
      <c r="E435" s="29"/>
      <c r="F435" s="29"/>
      <c r="G435" s="29"/>
      <c r="H435" s="29"/>
      <c r="I435" s="31"/>
      <c r="J435" s="29"/>
      <c r="K435" s="29"/>
      <c r="L435" s="29"/>
      <c r="M435" s="29"/>
      <c r="N435" s="29"/>
      <c r="O435" s="29"/>
      <c r="P435" s="29"/>
      <c r="Q435" s="29"/>
      <c r="R435" s="32"/>
      <c r="S435" s="32"/>
      <c r="T435" s="32"/>
      <c r="U435" s="29"/>
      <c r="V435" s="33"/>
      <c r="W435" s="34"/>
      <c r="X435" s="32"/>
      <c r="Y435" s="35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35"/>
      <c r="AL435" s="32"/>
      <c r="AM435" s="32"/>
      <c r="AN435" s="32"/>
      <c r="AO435" s="32"/>
      <c r="AP435" s="32"/>
      <c r="AQ435" s="35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89"/>
      <c r="BC435" s="89"/>
      <c r="BD435" s="89"/>
      <c r="BE435" s="89"/>
      <c r="BF435" s="89"/>
      <c r="BG435" s="89"/>
      <c r="BH435" s="89"/>
      <c r="BI435" s="89"/>
      <c r="BJ435" s="89"/>
      <c r="BK435" s="89"/>
      <c r="BL435" s="89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5"/>
      <c r="BX435" s="32"/>
      <c r="BY435" s="35"/>
      <c r="BZ435" s="32"/>
    </row>
    <row r="436" spans="1:78" x14ac:dyDescent="0.25">
      <c r="A436" s="29"/>
      <c r="B436" s="29"/>
      <c r="C436" s="30"/>
      <c r="D436" s="28"/>
      <c r="E436" s="29"/>
      <c r="F436" s="29"/>
      <c r="G436" s="29"/>
      <c r="H436" s="29"/>
      <c r="I436" s="31"/>
      <c r="J436" s="29"/>
      <c r="K436" s="29"/>
      <c r="L436" s="29"/>
      <c r="M436" s="29"/>
      <c r="N436" s="29"/>
      <c r="O436" s="29"/>
      <c r="P436" s="29"/>
      <c r="Q436" s="29"/>
      <c r="R436" s="32"/>
      <c r="S436" s="32"/>
      <c r="T436" s="32"/>
      <c r="U436" s="29"/>
      <c r="V436" s="33"/>
      <c r="W436" s="34"/>
      <c r="X436" s="32"/>
      <c r="Y436" s="35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35"/>
      <c r="AL436" s="32"/>
      <c r="AM436" s="32"/>
      <c r="AN436" s="32"/>
      <c r="AO436" s="32"/>
      <c r="AP436" s="32"/>
      <c r="AQ436" s="35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89"/>
      <c r="BC436" s="89"/>
      <c r="BD436" s="89"/>
      <c r="BE436" s="89"/>
      <c r="BF436" s="89"/>
      <c r="BG436" s="89"/>
      <c r="BH436" s="89"/>
      <c r="BI436" s="89"/>
      <c r="BJ436" s="89"/>
      <c r="BK436" s="89"/>
      <c r="BL436" s="89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5"/>
      <c r="BX436" s="32"/>
      <c r="BY436" s="35"/>
      <c r="BZ436" s="32"/>
    </row>
    <row r="437" spans="1:78" x14ac:dyDescent="0.25">
      <c r="A437" s="29"/>
      <c r="B437" s="29"/>
      <c r="C437" s="30"/>
      <c r="D437" s="28"/>
      <c r="E437" s="29"/>
      <c r="F437" s="29"/>
      <c r="G437" s="29"/>
      <c r="H437" s="29"/>
      <c r="I437" s="31"/>
      <c r="J437" s="29"/>
      <c r="K437" s="29"/>
      <c r="L437" s="29"/>
      <c r="M437" s="29"/>
      <c r="N437" s="29"/>
      <c r="O437" s="29"/>
      <c r="P437" s="29"/>
      <c r="Q437" s="29"/>
      <c r="R437" s="32"/>
      <c r="S437" s="32"/>
      <c r="T437" s="32"/>
      <c r="U437" s="29"/>
      <c r="V437" s="33"/>
      <c r="W437" s="34"/>
      <c r="X437" s="32"/>
      <c r="Y437" s="35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35"/>
      <c r="AL437" s="32"/>
      <c r="AM437" s="32"/>
      <c r="AN437" s="32"/>
      <c r="AO437" s="32"/>
      <c r="AP437" s="32"/>
      <c r="AQ437" s="35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89"/>
      <c r="BC437" s="89"/>
      <c r="BD437" s="89"/>
      <c r="BE437" s="89"/>
      <c r="BF437" s="89"/>
      <c r="BG437" s="89"/>
      <c r="BH437" s="89"/>
      <c r="BI437" s="89"/>
      <c r="BJ437" s="89"/>
      <c r="BK437" s="89"/>
      <c r="BL437" s="89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5"/>
      <c r="BX437" s="32"/>
      <c r="BY437" s="35"/>
      <c r="BZ437" s="32"/>
    </row>
    <row r="438" spans="1:78" x14ac:dyDescent="0.25">
      <c r="A438" s="29"/>
      <c r="B438" s="29"/>
      <c r="C438" s="30"/>
      <c r="D438" s="28"/>
      <c r="E438" s="29"/>
      <c r="F438" s="29"/>
      <c r="G438" s="29"/>
      <c r="H438" s="29"/>
      <c r="I438" s="31"/>
      <c r="J438" s="29"/>
      <c r="K438" s="29"/>
      <c r="L438" s="29"/>
      <c r="M438" s="29"/>
      <c r="N438" s="29"/>
      <c r="O438" s="29"/>
      <c r="P438" s="29"/>
      <c r="Q438" s="29"/>
      <c r="R438" s="32"/>
      <c r="S438" s="32"/>
      <c r="T438" s="32"/>
      <c r="U438" s="29"/>
      <c r="V438" s="33"/>
      <c r="W438" s="34"/>
      <c r="X438" s="32"/>
      <c r="Y438" s="35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35"/>
      <c r="AL438" s="32"/>
      <c r="AM438" s="32"/>
      <c r="AN438" s="32"/>
      <c r="AO438" s="32"/>
      <c r="AP438" s="32"/>
      <c r="AQ438" s="35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89"/>
      <c r="BC438" s="89"/>
      <c r="BD438" s="89"/>
      <c r="BE438" s="89"/>
      <c r="BF438" s="89"/>
      <c r="BG438" s="89"/>
      <c r="BH438" s="89"/>
      <c r="BI438" s="89"/>
      <c r="BJ438" s="89"/>
      <c r="BK438" s="89"/>
      <c r="BL438" s="89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5"/>
      <c r="BX438" s="32"/>
      <c r="BY438" s="35"/>
      <c r="BZ438" s="32"/>
    </row>
    <row r="439" spans="1:78" x14ac:dyDescent="0.25">
      <c r="A439" s="29"/>
      <c r="B439" s="29"/>
      <c r="C439" s="30"/>
      <c r="D439" s="28"/>
      <c r="E439" s="29"/>
      <c r="F439" s="29"/>
      <c r="G439" s="29"/>
      <c r="H439" s="29"/>
      <c r="I439" s="31"/>
      <c r="J439" s="29"/>
      <c r="K439" s="29"/>
      <c r="L439" s="29"/>
      <c r="M439" s="29"/>
      <c r="N439" s="29"/>
      <c r="O439" s="29"/>
      <c r="P439" s="29"/>
      <c r="Q439" s="29"/>
      <c r="R439" s="32"/>
      <c r="S439" s="32"/>
      <c r="T439" s="32"/>
      <c r="U439" s="29"/>
      <c r="V439" s="33"/>
      <c r="W439" s="34"/>
      <c r="X439" s="32"/>
      <c r="Y439" s="35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35"/>
      <c r="AL439" s="32"/>
      <c r="AM439" s="32"/>
      <c r="AN439" s="32"/>
      <c r="AO439" s="32"/>
      <c r="AP439" s="32"/>
      <c r="AQ439" s="35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89"/>
      <c r="BC439" s="89"/>
      <c r="BD439" s="89"/>
      <c r="BE439" s="89"/>
      <c r="BF439" s="89"/>
      <c r="BG439" s="89"/>
      <c r="BH439" s="89"/>
      <c r="BI439" s="89"/>
      <c r="BJ439" s="89"/>
      <c r="BK439" s="89"/>
      <c r="BL439" s="89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5"/>
      <c r="BX439" s="32"/>
      <c r="BY439" s="35"/>
      <c r="BZ439" s="32"/>
    </row>
    <row r="440" spans="1:78" x14ac:dyDescent="0.25">
      <c r="A440" s="29"/>
      <c r="B440" s="29"/>
      <c r="C440" s="30"/>
      <c r="D440" s="28"/>
      <c r="E440" s="29"/>
      <c r="F440" s="29"/>
      <c r="G440" s="29"/>
      <c r="H440" s="29"/>
      <c r="I440" s="31"/>
      <c r="J440" s="29"/>
      <c r="K440" s="29"/>
      <c r="L440" s="29"/>
      <c r="M440" s="29"/>
      <c r="N440" s="29"/>
      <c r="O440" s="29"/>
      <c r="P440" s="29"/>
      <c r="Q440" s="29"/>
      <c r="R440" s="32"/>
      <c r="S440" s="32"/>
      <c r="T440" s="32"/>
      <c r="U440" s="29"/>
      <c r="V440" s="33"/>
      <c r="W440" s="34"/>
      <c r="X440" s="32"/>
      <c r="Y440" s="35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35"/>
      <c r="AL440" s="32"/>
      <c r="AM440" s="32"/>
      <c r="AN440" s="32"/>
      <c r="AO440" s="32"/>
      <c r="AP440" s="32"/>
      <c r="AQ440" s="35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89"/>
      <c r="BC440" s="89"/>
      <c r="BD440" s="89"/>
      <c r="BE440" s="89"/>
      <c r="BF440" s="89"/>
      <c r="BG440" s="89"/>
      <c r="BH440" s="89"/>
      <c r="BI440" s="89"/>
      <c r="BJ440" s="89"/>
      <c r="BK440" s="89"/>
      <c r="BL440" s="89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5"/>
      <c r="BX440" s="32"/>
      <c r="BY440" s="35"/>
      <c r="BZ440" s="32"/>
    </row>
    <row r="441" spans="1:78" x14ac:dyDescent="0.25">
      <c r="A441" s="29"/>
      <c r="B441" s="29"/>
      <c r="C441" s="30"/>
      <c r="D441" s="28"/>
      <c r="E441" s="29"/>
      <c r="F441" s="29"/>
      <c r="G441" s="29"/>
      <c r="H441" s="29"/>
      <c r="I441" s="31"/>
      <c r="J441" s="29"/>
      <c r="K441" s="29"/>
      <c r="L441" s="29"/>
      <c r="M441" s="29"/>
      <c r="N441" s="29"/>
      <c r="O441" s="29"/>
      <c r="P441" s="29"/>
      <c r="Q441" s="29"/>
      <c r="R441" s="32"/>
      <c r="S441" s="32"/>
      <c r="T441" s="32"/>
      <c r="U441" s="29"/>
      <c r="V441" s="33"/>
      <c r="W441" s="34"/>
      <c r="X441" s="32"/>
      <c r="Y441" s="35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35"/>
      <c r="AL441" s="32"/>
      <c r="AM441" s="32"/>
      <c r="AN441" s="32"/>
      <c r="AO441" s="32"/>
      <c r="AP441" s="32"/>
      <c r="AQ441" s="35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89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5"/>
      <c r="BX441" s="32"/>
      <c r="BY441" s="35"/>
      <c r="BZ441" s="32"/>
    </row>
    <row r="442" spans="1:78" x14ac:dyDescent="0.25">
      <c r="A442" s="29"/>
      <c r="B442" s="29"/>
      <c r="C442" s="30"/>
      <c r="D442" s="28"/>
      <c r="E442" s="29"/>
      <c r="F442" s="29"/>
      <c r="G442" s="29"/>
      <c r="H442" s="29"/>
      <c r="I442" s="31"/>
      <c r="J442" s="29"/>
      <c r="K442" s="29"/>
      <c r="L442" s="29"/>
      <c r="M442" s="29"/>
      <c r="N442" s="29"/>
      <c r="O442" s="29"/>
      <c r="P442" s="29"/>
      <c r="Q442" s="29"/>
      <c r="R442" s="32"/>
      <c r="S442" s="32"/>
      <c r="T442" s="32"/>
      <c r="U442" s="29"/>
      <c r="V442" s="33"/>
      <c r="W442" s="34"/>
      <c r="X442" s="32"/>
      <c r="Y442" s="35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35"/>
      <c r="AL442" s="32"/>
      <c r="AM442" s="32"/>
      <c r="AN442" s="32"/>
      <c r="AO442" s="32"/>
      <c r="AP442" s="32"/>
      <c r="AQ442" s="35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89"/>
      <c r="BC442" s="89"/>
      <c r="BD442" s="89"/>
      <c r="BE442" s="89"/>
      <c r="BF442" s="89"/>
      <c r="BG442" s="89"/>
      <c r="BH442" s="89"/>
      <c r="BI442" s="89"/>
      <c r="BJ442" s="89"/>
      <c r="BK442" s="89"/>
      <c r="BL442" s="89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5"/>
      <c r="BX442" s="32"/>
      <c r="BY442" s="35"/>
      <c r="BZ442" s="32"/>
    </row>
    <row r="443" spans="1:78" x14ac:dyDescent="0.25">
      <c r="A443" s="29"/>
      <c r="B443" s="29"/>
      <c r="C443" s="30"/>
      <c r="D443" s="28"/>
      <c r="E443" s="29"/>
      <c r="F443" s="29"/>
      <c r="G443" s="29"/>
      <c r="H443" s="29"/>
      <c r="I443" s="31"/>
      <c r="J443" s="29"/>
      <c r="K443" s="29"/>
      <c r="L443" s="29"/>
      <c r="M443" s="29"/>
      <c r="N443" s="29"/>
      <c r="O443" s="29"/>
      <c r="P443" s="29"/>
      <c r="Q443" s="29"/>
      <c r="R443" s="32"/>
      <c r="S443" s="32"/>
      <c r="T443" s="32"/>
      <c r="U443" s="29"/>
      <c r="V443" s="33"/>
      <c r="W443" s="34"/>
      <c r="X443" s="32"/>
      <c r="Y443" s="35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35"/>
      <c r="AL443" s="32"/>
      <c r="AM443" s="32"/>
      <c r="AN443" s="32"/>
      <c r="AO443" s="32"/>
      <c r="AP443" s="32"/>
      <c r="AQ443" s="35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89"/>
      <c r="BC443" s="89"/>
      <c r="BD443" s="89"/>
      <c r="BE443" s="89"/>
      <c r="BF443" s="89"/>
      <c r="BG443" s="89"/>
      <c r="BH443" s="89"/>
      <c r="BI443" s="89"/>
      <c r="BJ443" s="89"/>
      <c r="BK443" s="89"/>
      <c r="BL443" s="89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5"/>
      <c r="BX443" s="32"/>
      <c r="BY443" s="35"/>
      <c r="BZ443" s="32"/>
    </row>
    <row r="444" spans="1:78" x14ac:dyDescent="0.25">
      <c r="A444" s="29"/>
      <c r="B444" s="29"/>
      <c r="C444" s="30"/>
      <c r="D444" s="28"/>
      <c r="E444" s="29"/>
      <c r="F444" s="29"/>
      <c r="G444" s="29"/>
      <c r="H444" s="29"/>
      <c r="I444" s="31"/>
      <c r="J444" s="29"/>
      <c r="K444" s="29"/>
      <c r="L444" s="29"/>
      <c r="M444" s="29"/>
      <c r="N444" s="29"/>
      <c r="O444" s="29"/>
      <c r="P444" s="29"/>
      <c r="Q444" s="29"/>
      <c r="R444" s="32"/>
      <c r="S444" s="32"/>
      <c r="T444" s="32"/>
      <c r="U444" s="29"/>
      <c r="V444" s="33"/>
      <c r="W444" s="34"/>
      <c r="X444" s="32"/>
      <c r="Y444" s="35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35"/>
      <c r="AL444" s="32"/>
      <c r="AM444" s="32"/>
      <c r="AN444" s="32"/>
      <c r="AO444" s="32"/>
      <c r="AP444" s="32"/>
      <c r="AQ444" s="35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89"/>
      <c r="BC444" s="89"/>
      <c r="BD444" s="89"/>
      <c r="BE444" s="89"/>
      <c r="BF444" s="89"/>
      <c r="BG444" s="89"/>
      <c r="BH444" s="89"/>
      <c r="BI444" s="89"/>
      <c r="BJ444" s="89"/>
      <c r="BK444" s="89"/>
      <c r="BL444" s="89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5"/>
      <c r="BX444" s="32"/>
      <c r="BY444" s="35"/>
      <c r="BZ444" s="32"/>
    </row>
    <row r="445" spans="1:78" x14ac:dyDescent="0.25">
      <c r="A445" s="29"/>
      <c r="B445" s="29"/>
      <c r="C445" s="30"/>
      <c r="D445" s="28"/>
      <c r="E445" s="29"/>
      <c r="F445" s="29"/>
      <c r="G445" s="29"/>
      <c r="H445" s="29"/>
      <c r="I445" s="31"/>
      <c r="J445" s="29"/>
      <c r="K445" s="29"/>
      <c r="L445" s="29"/>
      <c r="M445" s="29"/>
      <c r="N445" s="29"/>
      <c r="O445" s="29"/>
      <c r="P445" s="29"/>
      <c r="Q445" s="29"/>
      <c r="R445" s="32"/>
      <c r="S445" s="32"/>
      <c r="T445" s="32"/>
      <c r="U445" s="29"/>
      <c r="V445" s="33"/>
      <c r="W445" s="34"/>
      <c r="X445" s="32"/>
      <c r="Y445" s="35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35"/>
      <c r="AL445" s="32"/>
      <c r="AM445" s="32"/>
      <c r="AN445" s="32"/>
      <c r="AO445" s="32"/>
      <c r="AP445" s="32"/>
      <c r="AQ445" s="35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89"/>
      <c r="BC445" s="89"/>
      <c r="BD445" s="89"/>
      <c r="BE445" s="89"/>
      <c r="BF445" s="89"/>
      <c r="BG445" s="89"/>
      <c r="BH445" s="89"/>
      <c r="BI445" s="89"/>
      <c r="BJ445" s="89"/>
      <c r="BK445" s="89"/>
      <c r="BL445" s="89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5"/>
      <c r="BX445" s="32"/>
      <c r="BY445" s="35"/>
      <c r="BZ445" s="32"/>
    </row>
    <row r="446" spans="1:78" x14ac:dyDescent="0.25">
      <c r="A446" s="29"/>
      <c r="B446" s="29"/>
      <c r="C446" s="30"/>
      <c r="D446" s="28"/>
      <c r="E446" s="29"/>
      <c r="F446" s="29"/>
      <c r="G446" s="29"/>
      <c r="H446" s="29"/>
      <c r="I446" s="31"/>
      <c r="J446" s="29"/>
      <c r="K446" s="29"/>
      <c r="L446" s="29"/>
      <c r="M446" s="29"/>
      <c r="N446" s="29"/>
      <c r="O446" s="29"/>
      <c r="P446" s="29"/>
      <c r="Q446" s="29"/>
      <c r="R446" s="32"/>
      <c r="S446" s="32"/>
      <c r="T446" s="32"/>
      <c r="U446" s="29"/>
      <c r="V446" s="33"/>
      <c r="W446" s="34"/>
      <c r="X446" s="32"/>
      <c r="Y446" s="35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35"/>
      <c r="AL446" s="32"/>
      <c r="AM446" s="32"/>
      <c r="AN446" s="32"/>
      <c r="AO446" s="32"/>
      <c r="AP446" s="32"/>
      <c r="AQ446" s="35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89"/>
      <c r="BC446" s="89"/>
      <c r="BD446" s="89"/>
      <c r="BE446" s="89"/>
      <c r="BF446" s="89"/>
      <c r="BG446" s="89"/>
      <c r="BH446" s="89"/>
      <c r="BI446" s="89"/>
      <c r="BJ446" s="89"/>
      <c r="BK446" s="89"/>
      <c r="BL446" s="89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5"/>
      <c r="BX446" s="32"/>
      <c r="BY446" s="35"/>
      <c r="BZ446" s="32"/>
    </row>
    <row r="447" spans="1:78" x14ac:dyDescent="0.25">
      <c r="A447" s="29"/>
      <c r="B447" s="29"/>
      <c r="C447" s="30"/>
      <c r="D447" s="28"/>
      <c r="E447" s="29"/>
      <c r="F447" s="29"/>
      <c r="G447" s="29"/>
      <c r="H447" s="29"/>
      <c r="I447" s="31"/>
      <c r="J447" s="29"/>
      <c r="K447" s="29"/>
      <c r="L447" s="29"/>
      <c r="M447" s="29"/>
      <c r="N447" s="29"/>
      <c r="O447" s="29"/>
      <c r="P447" s="29"/>
      <c r="Q447" s="29"/>
      <c r="R447" s="32"/>
      <c r="S447" s="32"/>
      <c r="T447" s="32"/>
      <c r="U447" s="29"/>
      <c r="V447" s="33"/>
      <c r="W447" s="34"/>
      <c r="X447" s="32"/>
      <c r="Y447" s="35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35"/>
      <c r="AL447" s="32"/>
      <c r="AM447" s="32"/>
      <c r="AN447" s="32"/>
      <c r="AO447" s="32"/>
      <c r="AP447" s="32"/>
      <c r="AQ447" s="35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89"/>
      <c r="BC447" s="89"/>
      <c r="BD447" s="89"/>
      <c r="BE447" s="89"/>
      <c r="BF447" s="89"/>
      <c r="BG447" s="89"/>
      <c r="BH447" s="89"/>
      <c r="BI447" s="89"/>
      <c r="BJ447" s="89"/>
      <c r="BK447" s="89"/>
      <c r="BL447" s="89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5"/>
      <c r="BX447" s="32"/>
      <c r="BY447" s="35"/>
      <c r="BZ447" s="32"/>
    </row>
    <row r="448" spans="1:78" x14ac:dyDescent="0.25">
      <c r="A448" s="29"/>
      <c r="B448" s="29"/>
      <c r="C448" s="30"/>
      <c r="D448" s="28"/>
      <c r="E448" s="29"/>
      <c r="F448" s="29"/>
      <c r="G448" s="29"/>
      <c r="H448" s="29"/>
      <c r="I448" s="31"/>
      <c r="J448" s="29"/>
      <c r="K448" s="29"/>
      <c r="L448" s="29"/>
      <c r="M448" s="29"/>
      <c r="N448" s="29"/>
      <c r="O448" s="29"/>
      <c r="P448" s="29"/>
      <c r="Q448" s="29"/>
      <c r="R448" s="32"/>
      <c r="S448" s="32"/>
      <c r="T448" s="32"/>
      <c r="U448" s="29"/>
      <c r="V448" s="33"/>
      <c r="W448" s="34"/>
      <c r="X448" s="32"/>
      <c r="Y448" s="35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35"/>
      <c r="AL448" s="32"/>
      <c r="AM448" s="32"/>
      <c r="AN448" s="32"/>
      <c r="AO448" s="32"/>
      <c r="AP448" s="32"/>
      <c r="AQ448" s="35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89"/>
      <c r="BC448" s="89"/>
      <c r="BD448" s="89"/>
      <c r="BE448" s="89"/>
      <c r="BF448" s="89"/>
      <c r="BG448" s="89"/>
      <c r="BH448" s="89"/>
      <c r="BI448" s="89"/>
      <c r="BJ448" s="89"/>
      <c r="BK448" s="89"/>
      <c r="BL448" s="89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5"/>
      <c r="BX448" s="32"/>
      <c r="BY448" s="35"/>
      <c r="BZ448" s="32"/>
    </row>
    <row r="449" spans="1:78" x14ac:dyDescent="0.25">
      <c r="A449" s="29"/>
      <c r="B449" s="29"/>
      <c r="C449" s="30"/>
      <c r="D449" s="28"/>
      <c r="E449" s="29"/>
      <c r="F449" s="29"/>
      <c r="G449" s="29"/>
      <c r="H449" s="29"/>
      <c r="I449" s="31"/>
      <c r="J449" s="29"/>
      <c r="K449" s="29"/>
      <c r="L449" s="29"/>
      <c r="M449" s="29"/>
      <c r="N449" s="29"/>
      <c r="O449" s="29"/>
      <c r="P449" s="29"/>
      <c r="Q449" s="29"/>
      <c r="R449" s="32"/>
      <c r="S449" s="32"/>
      <c r="T449" s="32"/>
      <c r="U449" s="29"/>
      <c r="V449" s="33"/>
      <c r="W449" s="34"/>
      <c r="X449" s="32"/>
      <c r="Y449" s="35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35"/>
      <c r="AL449" s="32"/>
      <c r="AM449" s="32"/>
      <c r="AN449" s="32"/>
      <c r="AO449" s="32"/>
      <c r="AP449" s="32"/>
      <c r="AQ449" s="35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89"/>
      <c r="BC449" s="89"/>
      <c r="BD449" s="89"/>
      <c r="BE449" s="89"/>
      <c r="BF449" s="89"/>
      <c r="BG449" s="89"/>
      <c r="BH449" s="89"/>
      <c r="BI449" s="89"/>
      <c r="BJ449" s="89"/>
      <c r="BK449" s="89"/>
      <c r="BL449" s="89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5"/>
      <c r="BX449" s="32"/>
      <c r="BY449" s="35"/>
      <c r="BZ449" s="32"/>
    </row>
    <row r="450" spans="1:78" x14ac:dyDescent="0.25">
      <c r="A450" s="29"/>
      <c r="B450" s="29"/>
      <c r="C450" s="30"/>
      <c r="D450" s="28"/>
      <c r="E450" s="29"/>
      <c r="F450" s="29"/>
      <c r="G450" s="29"/>
      <c r="H450" s="29"/>
      <c r="I450" s="31"/>
      <c r="J450" s="29"/>
      <c r="K450" s="29"/>
      <c r="L450" s="29"/>
      <c r="M450" s="29"/>
      <c r="N450" s="29"/>
      <c r="O450" s="29"/>
      <c r="P450" s="29"/>
      <c r="Q450" s="29"/>
      <c r="R450" s="32"/>
      <c r="S450" s="32"/>
      <c r="T450" s="32"/>
      <c r="U450" s="29"/>
      <c r="V450" s="33"/>
      <c r="W450" s="34"/>
      <c r="X450" s="32"/>
      <c r="Y450" s="35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35"/>
      <c r="AL450" s="32"/>
      <c r="AM450" s="32"/>
      <c r="AN450" s="32"/>
      <c r="AO450" s="32"/>
      <c r="AP450" s="32"/>
      <c r="AQ450" s="35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89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5"/>
      <c r="BX450" s="32"/>
      <c r="BY450" s="35"/>
      <c r="BZ450" s="32"/>
    </row>
    <row r="451" spans="1:78" x14ac:dyDescent="0.25">
      <c r="A451" s="29"/>
      <c r="B451" s="29"/>
      <c r="C451" s="30"/>
      <c r="D451" s="28"/>
      <c r="E451" s="29"/>
      <c r="F451" s="29"/>
      <c r="G451" s="29"/>
      <c r="H451" s="29"/>
      <c r="I451" s="31"/>
      <c r="J451" s="29"/>
      <c r="K451" s="29"/>
      <c r="L451" s="29"/>
      <c r="M451" s="29"/>
      <c r="N451" s="29"/>
      <c r="O451" s="29"/>
      <c r="P451" s="29"/>
      <c r="Q451" s="29"/>
      <c r="R451" s="32"/>
      <c r="S451" s="32"/>
      <c r="T451" s="32"/>
      <c r="U451" s="29"/>
      <c r="V451" s="33"/>
      <c r="W451" s="34"/>
      <c r="X451" s="32"/>
      <c r="Y451" s="35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35"/>
      <c r="AL451" s="32"/>
      <c r="AM451" s="32"/>
      <c r="AN451" s="32"/>
      <c r="AO451" s="32"/>
      <c r="AP451" s="32"/>
      <c r="AQ451" s="35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89"/>
      <c r="BC451" s="89"/>
      <c r="BD451" s="89"/>
      <c r="BE451" s="89"/>
      <c r="BF451" s="89"/>
      <c r="BG451" s="89"/>
      <c r="BH451" s="89"/>
      <c r="BI451" s="89"/>
      <c r="BJ451" s="89"/>
      <c r="BK451" s="89"/>
      <c r="BL451" s="89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5"/>
      <c r="BX451" s="32"/>
      <c r="BY451" s="35"/>
      <c r="BZ451" s="32"/>
    </row>
    <row r="452" spans="1:78" x14ac:dyDescent="0.25">
      <c r="A452" s="29"/>
      <c r="B452" s="29"/>
      <c r="C452" s="30"/>
      <c r="D452" s="28"/>
      <c r="E452" s="29"/>
      <c r="F452" s="29"/>
      <c r="G452" s="29"/>
      <c r="H452" s="29"/>
      <c r="I452" s="31"/>
      <c r="J452" s="29"/>
      <c r="K452" s="29"/>
      <c r="L452" s="29"/>
      <c r="M452" s="29"/>
      <c r="N452" s="29"/>
      <c r="O452" s="29"/>
      <c r="P452" s="29"/>
      <c r="Q452" s="29"/>
      <c r="R452" s="32"/>
      <c r="S452" s="32"/>
      <c r="T452" s="32"/>
      <c r="U452" s="29"/>
      <c r="V452" s="33"/>
      <c r="W452" s="34"/>
      <c r="X452" s="32"/>
      <c r="Y452" s="35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35"/>
      <c r="AL452" s="32"/>
      <c r="AM452" s="32"/>
      <c r="AN452" s="32"/>
      <c r="AO452" s="32"/>
      <c r="AP452" s="32"/>
      <c r="AQ452" s="35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89"/>
      <c r="BC452" s="89"/>
      <c r="BD452" s="89"/>
      <c r="BE452" s="89"/>
      <c r="BF452" s="89"/>
      <c r="BG452" s="89"/>
      <c r="BH452" s="89"/>
      <c r="BI452" s="89"/>
      <c r="BJ452" s="89"/>
      <c r="BK452" s="89"/>
      <c r="BL452" s="89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5"/>
      <c r="BX452" s="32"/>
      <c r="BY452" s="35"/>
      <c r="BZ452" s="32"/>
    </row>
    <row r="453" spans="1:78" x14ac:dyDescent="0.25">
      <c r="A453" s="29"/>
      <c r="B453" s="29"/>
      <c r="C453" s="30"/>
      <c r="D453" s="28"/>
      <c r="E453" s="29"/>
      <c r="F453" s="29"/>
      <c r="G453" s="29"/>
      <c r="H453" s="29"/>
      <c r="I453" s="31"/>
      <c r="J453" s="29"/>
      <c r="K453" s="29"/>
      <c r="L453" s="29"/>
      <c r="M453" s="29"/>
      <c r="N453" s="29"/>
      <c r="O453" s="29"/>
      <c r="P453" s="29"/>
      <c r="Q453" s="29"/>
      <c r="R453" s="32"/>
      <c r="S453" s="32"/>
      <c r="T453" s="32"/>
      <c r="U453" s="29"/>
      <c r="V453" s="33"/>
      <c r="W453" s="34"/>
      <c r="X453" s="32"/>
      <c r="Y453" s="35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35"/>
      <c r="AL453" s="32"/>
      <c r="AM453" s="32"/>
      <c r="AN453" s="32"/>
      <c r="AO453" s="32"/>
      <c r="AP453" s="32"/>
      <c r="AQ453" s="35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5"/>
      <c r="BX453" s="32"/>
      <c r="BY453" s="35"/>
      <c r="BZ453" s="32"/>
    </row>
    <row r="454" spans="1:78" x14ac:dyDescent="0.25">
      <c r="A454" s="29"/>
      <c r="B454" s="29"/>
      <c r="C454" s="30"/>
      <c r="D454" s="28"/>
      <c r="E454" s="29"/>
      <c r="F454" s="29"/>
      <c r="G454" s="29"/>
      <c r="H454" s="29"/>
      <c r="I454" s="31"/>
      <c r="J454" s="29"/>
      <c r="K454" s="29"/>
      <c r="L454" s="29"/>
      <c r="M454" s="29"/>
      <c r="N454" s="29"/>
      <c r="O454" s="29"/>
      <c r="P454" s="29"/>
      <c r="Q454" s="29"/>
      <c r="R454" s="32"/>
      <c r="S454" s="32"/>
      <c r="T454" s="32"/>
      <c r="U454" s="29"/>
      <c r="V454" s="33"/>
      <c r="W454" s="34"/>
      <c r="X454" s="32"/>
      <c r="Y454" s="35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35"/>
      <c r="AL454" s="32"/>
      <c r="AM454" s="32"/>
      <c r="AN454" s="32"/>
      <c r="AO454" s="32"/>
      <c r="AP454" s="32"/>
      <c r="AQ454" s="35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5"/>
      <c r="BX454" s="32"/>
      <c r="BY454" s="35"/>
      <c r="BZ454" s="32"/>
    </row>
    <row r="455" spans="1:78" x14ac:dyDescent="0.25">
      <c r="A455" s="29"/>
      <c r="B455" s="29"/>
      <c r="C455" s="30"/>
      <c r="D455" s="28"/>
      <c r="E455" s="29"/>
      <c r="F455" s="29"/>
      <c r="G455" s="29"/>
      <c r="H455" s="29"/>
      <c r="I455" s="31"/>
      <c r="J455" s="29"/>
      <c r="K455" s="29"/>
      <c r="L455" s="29"/>
      <c r="M455" s="29"/>
      <c r="N455" s="29"/>
      <c r="O455" s="29"/>
      <c r="P455" s="29"/>
      <c r="Q455" s="29"/>
      <c r="R455" s="32"/>
      <c r="S455" s="32"/>
      <c r="T455" s="32"/>
      <c r="U455" s="29"/>
      <c r="V455" s="33"/>
      <c r="W455" s="34"/>
      <c r="X455" s="32"/>
      <c r="Y455" s="35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35"/>
      <c r="AL455" s="32"/>
      <c r="AM455" s="32"/>
      <c r="AN455" s="32"/>
      <c r="AO455" s="32"/>
      <c r="AP455" s="32"/>
      <c r="AQ455" s="35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89"/>
      <c r="BC455" s="89"/>
      <c r="BD455" s="89"/>
      <c r="BE455" s="89"/>
      <c r="BF455" s="89"/>
      <c r="BG455" s="89"/>
      <c r="BH455" s="89"/>
      <c r="BI455" s="89"/>
      <c r="BJ455" s="89"/>
      <c r="BK455" s="89"/>
      <c r="BL455" s="89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5"/>
      <c r="BX455" s="32"/>
      <c r="BY455" s="35"/>
      <c r="BZ455" s="32"/>
    </row>
    <row r="456" spans="1:78" x14ac:dyDescent="0.25">
      <c r="A456" s="29"/>
      <c r="B456" s="29"/>
      <c r="C456" s="30"/>
      <c r="D456" s="28"/>
      <c r="E456" s="29"/>
      <c r="F456" s="29"/>
      <c r="G456" s="29"/>
      <c r="H456" s="29"/>
      <c r="I456" s="31"/>
      <c r="J456" s="29"/>
      <c r="K456" s="29"/>
      <c r="L456" s="29"/>
      <c r="M456" s="29"/>
      <c r="N456" s="29"/>
      <c r="O456" s="29"/>
      <c r="P456" s="29"/>
      <c r="Q456" s="29"/>
      <c r="R456" s="32"/>
      <c r="S456" s="32"/>
      <c r="T456" s="32"/>
      <c r="U456" s="29"/>
      <c r="V456" s="33"/>
      <c r="W456" s="34"/>
      <c r="X456" s="32"/>
      <c r="Y456" s="35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35"/>
      <c r="AL456" s="32"/>
      <c r="AM456" s="32"/>
      <c r="AN456" s="32"/>
      <c r="AO456" s="32"/>
      <c r="AP456" s="32"/>
      <c r="AQ456" s="35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89"/>
      <c r="BC456" s="89"/>
      <c r="BD456" s="89"/>
      <c r="BE456" s="89"/>
      <c r="BF456" s="89"/>
      <c r="BG456" s="89"/>
      <c r="BH456" s="89"/>
      <c r="BI456" s="89"/>
      <c r="BJ456" s="89"/>
      <c r="BK456" s="89"/>
      <c r="BL456" s="89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5"/>
      <c r="BX456" s="32"/>
      <c r="BY456" s="35"/>
      <c r="BZ456" s="32"/>
    </row>
    <row r="457" spans="1:78" x14ac:dyDescent="0.25">
      <c r="A457" s="29"/>
      <c r="B457" s="29"/>
      <c r="C457" s="30"/>
      <c r="D457" s="28"/>
      <c r="E457" s="29"/>
      <c r="F457" s="29"/>
      <c r="G457" s="29"/>
      <c r="H457" s="29"/>
      <c r="I457" s="31"/>
      <c r="J457" s="29"/>
      <c r="K457" s="29"/>
      <c r="L457" s="29"/>
      <c r="M457" s="29"/>
      <c r="N457" s="29"/>
      <c r="O457" s="29"/>
      <c r="P457" s="29"/>
      <c r="Q457" s="29"/>
      <c r="R457" s="32"/>
      <c r="S457" s="32"/>
      <c r="T457" s="32"/>
      <c r="U457" s="29"/>
      <c r="V457" s="33"/>
      <c r="W457" s="34"/>
      <c r="X457" s="32"/>
      <c r="Y457" s="35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35"/>
      <c r="AL457" s="32"/>
      <c r="AM457" s="32"/>
      <c r="AN457" s="32"/>
      <c r="AO457" s="32"/>
      <c r="AP457" s="32"/>
      <c r="AQ457" s="35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89"/>
      <c r="BC457" s="89"/>
      <c r="BD457" s="89"/>
      <c r="BE457" s="89"/>
      <c r="BF457" s="89"/>
      <c r="BG457" s="89"/>
      <c r="BH457" s="89"/>
      <c r="BI457" s="89"/>
      <c r="BJ457" s="89"/>
      <c r="BK457" s="89"/>
      <c r="BL457" s="89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5"/>
      <c r="BX457" s="32"/>
      <c r="BY457" s="35"/>
      <c r="BZ457" s="32"/>
    </row>
    <row r="458" spans="1:78" x14ac:dyDescent="0.25">
      <c r="A458" s="29"/>
      <c r="B458" s="29"/>
      <c r="C458" s="30"/>
      <c r="D458" s="28"/>
      <c r="E458" s="29"/>
      <c r="F458" s="29"/>
      <c r="G458" s="29"/>
      <c r="H458" s="29"/>
      <c r="I458" s="31"/>
      <c r="J458" s="29"/>
      <c r="K458" s="29"/>
      <c r="L458" s="29"/>
      <c r="M458" s="29"/>
      <c r="N458" s="29"/>
      <c r="O458" s="29"/>
      <c r="P458" s="29"/>
      <c r="Q458" s="29"/>
      <c r="R458" s="32"/>
      <c r="S458" s="32"/>
      <c r="T458" s="32"/>
      <c r="U458" s="29"/>
      <c r="V458" s="33"/>
      <c r="W458" s="34"/>
      <c r="X458" s="32"/>
      <c r="Y458" s="35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35"/>
      <c r="AL458" s="32"/>
      <c r="AM458" s="32"/>
      <c r="AN458" s="32"/>
      <c r="AO458" s="32"/>
      <c r="AP458" s="32"/>
      <c r="AQ458" s="35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89"/>
      <c r="BC458" s="89"/>
      <c r="BD458" s="89"/>
      <c r="BE458" s="89"/>
      <c r="BF458" s="89"/>
      <c r="BG458" s="89"/>
      <c r="BH458" s="89"/>
      <c r="BI458" s="89"/>
      <c r="BJ458" s="89"/>
      <c r="BK458" s="89"/>
      <c r="BL458" s="89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5"/>
      <c r="BX458" s="32"/>
      <c r="BY458" s="35"/>
      <c r="BZ458" s="32"/>
    </row>
    <row r="459" spans="1:78" x14ac:dyDescent="0.25">
      <c r="A459" s="29"/>
      <c r="B459" s="29"/>
      <c r="C459" s="30"/>
      <c r="D459" s="28"/>
      <c r="E459" s="29"/>
      <c r="F459" s="29"/>
      <c r="G459" s="29"/>
      <c r="H459" s="29"/>
      <c r="I459" s="31"/>
      <c r="J459" s="29"/>
      <c r="K459" s="29"/>
      <c r="L459" s="29"/>
      <c r="M459" s="29"/>
      <c r="N459" s="29"/>
      <c r="O459" s="29"/>
      <c r="P459" s="29"/>
      <c r="Q459" s="29"/>
      <c r="R459" s="32"/>
      <c r="S459" s="32"/>
      <c r="T459" s="32"/>
      <c r="U459" s="29"/>
      <c r="V459" s="33"/>
      <c r="W459" s="34"/>
      <c r="X459" s="32"/>
      <c r="Y459" s="35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35"/>
      <c r="AL459" s="32"/>
      <c r="AM459" s="32"/>
      <c r="AN459" s="32"/>
      <c r="AO459" s="32"/>
      <c r="AP459" s="32"/>
      <c r="AQ459" s="35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89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5"/>
      <c r="BX459" s="32"/>
      <c r="BY459" s="35"/>
      <c r="BZ459" s="32"/>
    </row>
    <row r="460" spans="1:78" x14ac:dyDescent="0.25">
      <c r="A460" s="29"/>
      <c r="B460" s="29"/>
      <c r="C460" s="30"/>
      <c r="D460" s="28"/>
      <c r="E460" s="29"/>
      <c r="F460" s="29"/>
      <c r="G460" s="29"/>
      <c r="H460" s="29"/>
      <c r="I460" s="31"/>
      <c r="J460" s="29"/>
      <c r="K460" s="29"/>
      <c r="L460" s="29"/>
      <c r="M460" s="29"/>
      <c r="N460" s="29"/>
      <c r="O460" s="29"/>
      <c r="P460" s="29"/>
      <c r="Q460" s="29"/>
      <c r="R460" s="32"/>
      <c r="S460" s="32"/>
      <c r="T460" s="32"/>
      <c r="U460" s="29"/>
      <c r="V460" s="33"/>
      <c r="W460" s="34"/>
      <c r="X460" s="32"/>
      <c r="Y460" s="35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35"/>
      <c r="AL460" s="32"/>
      <c r="AM460" s="32"/>
      <c r="AN460" s="32"/>
      <c r="AO460" s="32"/>
      <c r="AP460" s="32"/>
      <c r="AQ460" s="35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89"/>
      <c r="BC460" s="89"/>
      <c r="BD460" s="89"/>
      <c r="BE460" s="89"/>
      <c r="BF460" s="89"/>
      <c r="BG460" s="89"/>
      <c r="BH460" s="89"/>
      <c r="BI460" s="89"/>
      <c r="BJ460" s="89"/>
      <c r="BK460" s="89"/>
      <c r="BL460" s="89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5"/>
      <c r="BX460" s="32"/>
      <c r="BY460" s="35"/>
      <c r="BZ460" s="32"/>
    </row>
    <row r="461" spans="1:78" x14ac:dyDescent="0.25">
      <c r="A461" s="29"/>
      <c r="B461" s="29"/>
      <c r="C461" s="30"/>
      <c r="D461" s="28"/>
      <c r="E461" s="29"/>
      <c r="F461" s="29"/>
      <c r="G461" s="29"/>
      <c r="H461" s="29"/>
      <c r="I461" s="31"/>
      <c r="J461" s="29"/>
      <c r="K461" s="29"/>
      <c r="L461" s="29"/>
      <c r="M461" s="29"/>
      <c r="N461" s="29"/>
      <c r="O461" s="29"/>
      <c r="P461" s="29"/>
      <c r="Q461" s="29"/>
      <c r="R461" s="32"/>
      <c r="S461" s="32"/>
      <c r="T461" s="32"/>
      <c r="U461" s="29"/>
      <c r="V461" s="33"/>
      <c r="W461" s="34"/>
      <c r="X461" s="32"/>
      <c r="Y461" s="35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35"/>
      <c r="AL461" s="32"/>
      <c r="AM461" s="32"/>
      <c r="AN461" s="32"/>
      <c r="AO461" s="32"/>
      <c r="AP461" s="32"/>
      <c r="AQ461" s="35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89"/>
      <c r="BC461" s="89"/>
      <c r="BD461" s="89"/>
      <c r="BE461" s="89"/>
      <c r="BF461" s="89"/>
      <c r="BG461" s="89"/>
      <c r="BH461" s="89"/>
      <c r="BI461" s="89"/>
      <c r="BJ461" s="89"/>
      <c r="BK461" s="89"/>
      <c r="BL461" s="89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5"/>
      <c r="BX461" s="32"/>
      <c r="BY461" s="35"/>
      <c r="BZ461" s="32"/>
    </row>
    <row r="462" spans="1:78" x14ac:dyDescent="0.25">
      <c r="A462" s="29"/>
      <c r="B462" s="29"/>
      <c r="C462" s="30"/>
      <c r="D462" s="28"/>
      <c r="E462" s="29"/>
      <c r="F462" s="29"/>
      <c r="G462" s="29"/>
      <c r="H462" s="29"/>
      <c r="I462" s="31"/>
      <c r="J462" s="29"/>
      <c r="K462" s="29"/>
      <c r="L462" s="29"/>
      <c r="M462" s="29"/>
      <c r="N462" s="29"/>
      <c r="O462" s="29"/>
      <c r="P462" s="29"/>
      <c r="Q462" s="29"/>
      <c r="R462" s="32"/>
      <c r="S462" s="32"/>
      <c r="T462" s="32"/>
      <c r="U462" s="29"/>
      <c r="V462" s="33"/>
      <c r="W462" s="34"/>
      <c r="X462" s="32"/>
      <c r="Y462" s="35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35"/>
      <c r="AL462" s="32"/>
      <c r="AM462" s="32"/>
      <c r="AN462" s="32"/>
      <c r="AO462" s="32"/>
      <c r="AP462" s="32"/>
      <c r="AQ462" s="35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89"/>
      <c r="BC462" s="89"/>
      <c r="BD462" s="89"/>
      <c r="BE462" s="89"/>
      <c r="BF462" s="89"/>
      <c r="BG462" s="89"/>
      <c r="BH462" s="89"/>
      <c r="BI462" s="89"/>
      <c r="BJ462" s="89"/>
      <c r="BK462" s="89"/>
      <c r="BL462" s="89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5"/>
      <c r="BX462" s="32"/>
      <c r="BY462" s="35"/>
      <c r="BZ462" s="32"/>
    </row>
    <row r="463" spans="1:78" x14ac:dyDescent="0.25">
      <c r="A463" s="29"/>
      <c r="B463" s="29"/>
      <c r="C463" s="30"/>
      <c r="D463" s="28"/>
      <c r="E463" s="29"/>
      <c r="F463" s="29"/>
      <c r="G463" s="29"/>
      <c r="H463" s="29"/>
      <c r="I463" s="31"/>
      <c r="J463" s="29"/>
      <c r="K463" s="29"/>
      <c r="L463" s="29"/>
      <c r="M463" s="29"/>
      <c r="N463" s="29"/>
      <c r="O463" s="29"/>
      <c r="P463" s="29"/>
      <c r="Q463" s="29"/>
      <c r="R463" s="32"/>
      <c r="S463" s="32"/>
      <c r="T463" s="32"/>
      <c r="U463" s="29"/>
      <c r="V463" s="33"/>
      <c r="W463" s="34"/>
      <c r="X463" s="32"/>
      <c r="Y463" s="35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35"/>
      <c r="AL463" s="32"/>
      <c r="AM463" s="32"/>
      <c r="AN463" s="32"/>
      <c r="AO463" s="32"/>
      <c r="AP463" s="32"/>
      <c r="AQ463" s="35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89"/>
      <c r="BC463" s="89"/>
      <c r="BD463" s="89"/>
      <c r="BE463" s="89"/>
      <c r="BF463" s="89"/>
      <c r="BG463" s="89"/>
      <c r="BH463" s="89"/>
      <c r="BI463" s="89"/>
      <c r="BJ463" s="89"/>
      <c r="BK463" s="89"/>
      <c r="BL463" s="89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5"/>
      <c r="BX463" s="32"/>
      <c r="BY463" s="35"/>
      <c r="BZ463" s="32"/>
    </row>
    <row r="464" spans="1:78" x14ac:dyDescent="0.25">
      <c r="A464" s="29"/>
      <c r="B464" s="29"/>
      <c r="C464" s="30"/>
      <c r="D464" s="28"/>
      <c r="E464" s="29"/>
      <c r="F464" s="29"/>
      <c r="G464" s="29"/>
      <c r="H464" s="29"/>
      <c r="I464" s="31"/>
      <c r="J464" s="29"/>
      <c r="K464" s="29"/>
      <c r="L464" s="29"/>
      <c r="M464" s="29"/>
      <c r="N464" s="29"/>
      <c r="O464" s="29"/>
      <c r="P464" s="29"/>
      <c r="Q464" s="29"/>
      <c r="R464" s="32"/>
      <c r="S464" s="32"/>
      <c r="T464" s="32"/>
      <c r="U464" s="29"/>
      <c r="V464" s="33"/>
      <c r="W464" s="34"/>
      <c r="X464" s="32"/>
      <c r="Y464" s="35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35"/>
      <c r="AL464" s="32"/>
      <c r="AM464" s="32"/>
      <c r="AN464" s="32"/>
      <c r="AO464" s="32"/>
      <c r="AP464" s="32"/>
      <c r="AQ464" s="35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89"/>
      <c r="BC464" s="89"/>
      <c r="BD464" s="89"/>
      <c r="BE464" s="89"/>
      <c r="BF464" s="89"/>
      <c r="BG464" s="89"/>
      <c r="BH464" s="89"/>
      <c r="BI464" s="89"/>
      <c r="BJ464" s="89"/>
      <c r="BK464" s="89"/>
      <c r="BL464" s="89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5"/>
      <c r="BX464" s="32"/>
      <c r="BY464" s="35"/>
      <c r="BZ464" s="32"/>
    </row>
    <row r="465" spans="1:78" x14ac:dyDescent="0.25">
      <c r="A465" s="29"/>
      <c r="B465" s="29"/>
      <c r="C465" s="30"/>
      <c r="D465" s="28"/>
      <c r="E465" s="29"/>
      <c r="F465" s="29"/>
      <c r="G465" s="29"/>
      <c r="H465" s="29"/>
      <c r="I465" s="31"/>
      <c r="J465" s="29"/>
      <c r="K465" s="29"/>
      <c r="L465" s="29"/>
      <c r="M465" s="29"/>
      <c r="N465" s="29"/>
      <c r="O465" s="29"/>
      <c r="P465" s="29"/>
      <c r="Q465" s="29"/>
      <c r="R465" s="32"/>
      <c r="S465" s="32"/>
      <c r="T465" s="32"/>
      <c r="U465" s="29"/>
      <c r="V465" s="33"/>
      <c r="W465" s="34"/>
      <c r="X465" s="32"/>
      <c r="Y465" s="35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35"/>
      <c r="AL465" s="32"/>
      <c r="AM465" s="32"/>
      <c r="AN465" s="32"/>
      <c r="AO465" s="32"/>
      <c r="AP465" s="32"/>
      <c r="AQ465" s="35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89"/>
      <c r="BC465" s="89"/>
      <c r="BD465" s="89"/>
      <c r="BE465" s="89"/>
      <c r="BF465" s="89"/>
      <c r="BG465" s="89"/>
      <c r="BH465" s="89"/>
      <c r="BI465" s="89"/>
      <c r="BJ465" s="89"/>
      <c r="BK465" s="89"/>
      <c r="BL465" s="89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5"/>
      <c r="BX465" s="32"/>
      <c r="BY465" s="35"/>
      <c r="BZ465" s="32"/>
    </row>
    <row r="466" spans="1:78" x14ac:dyDescent="0.25">
      <c r="A466" s="29"/>
      <c r="B466" s="29"/>
      <c r="C466" s="30"/>
      <c r="D466" s="28"/>
      <c r="E466" s="29"/>
      <c r="F466" s="29"/>
      <c r="G466" s="29"/>
      <c r="H466" s="29"/>
      <c r="I466" s="31"/>
      <c r="J466" s="29"/>
      <c r="K466" s="29"/>
      <c r="L466" s="29"/>
      <c r="M466" s="29"/>
      <c r="N466" s="29"/>
      <c r="O466" s="29"/>
      <c r="P466" s="29"/>
      <c r="Q466" s="29"/>
      <c r="R466" s="32"/>
      <c r="S466" s="32"/>
      <c r="T466" s="32"/>
      <c r="U466" s="29"/>
      <c r="V466" s="33"/>
      <c r="W466" s="34"/>
      <c r="X466" s="32"/>
      <c r="Y466" s="35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35"/>
      <c r="AL466" s="32"/>
      <c r="AM466" s="32"/>
      <c r="AN466" s="32"/>
      <c r="AO466" s="32"/>
      <c r="AP466" s="32"/>
      <c r="AQ466" s="35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89"/>
      <c r="BC466" s="89"/>
      <c r="BD466" s="89"/>
      <c r="BE466" s="89"/>
      <c r="BF466" s="89"/>
      <c r="BG466" s="89"/>
      <c r="BH466" s="89"/>
      <c r="BI466" s="89"/>
      <c r="BJ466" s="89"/>
      <c r="BK466" s="89"/>
      <c r="BL466" s="89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5"/>
      <c r="BX466" s="32"/>
      <c r="BY466" s="35"/>
      <c r="BZ466" s="32"/>
    </row>
    <row r="467" spans="1:78" x14ac:dyDescent="0.25">
      <c r="A467" s="29"/>
      <c r="B467" s="29"/>
      <c r="C467" s="30"/>
      <c r="D467" s="28"/>
      <c r="E467" s="29"/>
      <c r="F467" s="29"/>
      <c r="G467" s="29"/>
      <c r="H467" s="29"/>
      <c r="I467" s="31"/>
      <c r="J467" s="29"/>
      <c r="K467" s="29"/>
      <c r="L467" s="29"/>
      <c r="M467" s="29"/>
      <c r="N467" s="29"/>
      <c r="O467" s="29"/>
      <c r="P467" s="29"/>
      <c r="Q467" s="29"/>
      <c r="R467" s="32"/>
      <c r="S467" s="32"/>
      <c r="T467" s="32"/>
      <c r="U467" s="29"/>
      <c r="V467" s="33"/>
      <c r="W467" s="34"/>
      <c r="X467" s="32"/>
      <c r="Y467" s="35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35"/>
      <c r="AL467" s="32"/>
      <c r="AM467" s="32"/>
      <c r="AN467" s="32"/>
      <c r="AO467" s="32"/>
      <c r="AP467" s="32"/>
      <c r="AQ467" s="35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89"/>
      <c r="BC467" s="89"/>
      <c r="BD467" s="89"/>
      <c r="BE467" s="89"/>
      <c r="BF467" s="89"/>
      <c r="BG467" s="89"/>
      <c r="BH467" s="89"/>
      <c r="BI467" s="89"/>
      <c r="BJ467" s="89"/>
      <c r="BK467" s="89"/>
      <c r="BL467" s="89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5"/>
      <c r="BX467" s="32"/>
      <c r="BY467" s="35"/>
      <c r="BZ467" s="32"/>
    </row>
    <row r="468" spans="1:78" x14ac:dyDescent="0.25">
      <c r="A468" s="29"/>
      <c r="B468" s="29"/>
      <c r="C468" s="30"/>
      <c r="D468" s="28"/>
      <c r="E468" s="29"/>
      <c r="F468" s="29"/>
      <c r="G468" s="29"/>
      <c r="H468" s="29"/>
      <c r="I468" s="31"/>
      <c r="J468" s="29"/>
      <c r="K468" s="29"/>
      <c r="L468" s="29"/>
      <c r="M468" s="29"/>
      <c r="N468" s="29"/>
      <c r="O468" s="29"/>
      <c r="P468" s="29"/>
      <c r="Q468" s="29"/>
      <c r="R468" s="32"/>
      <c r="S468" s="32"/>
      <c r="T468" s="32"/>
      <c r="U468" s="29"/>
      <c r="V468" s="33"/>
      <c r="W468" s="34"/>
      <c r="X468" s="32"/>
      <c r="Y468" s="35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35"/>
      <c r="AL468" s="32"/>
      <c r="AM468" s="32"/>
      <c r="AN468" s="32"/>
      <c r="AO468" s="32"/>
      <c r="AP468" s="32"/>
      <c r="AQ468" s="35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89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5"/>
      <c r="BX468" s="32"/>
      <c r="BY468" s="35"/>
      <c r="BZ468" s="32"/>
    </row>
    <row r="469" spans="1:78" x14ac:dyDescent="0.25">
      <c r="A469" s="29"/>
      <c r="B469" s="29"/>
      <c r="C469" s="30"/>
      <c r="D469" s="28"/>
      <c r="E469" s="29"/>
      <c r="F469" s="29"/>
      <c r="G469" s="29"/>
      <c r="H469" s="29"/>
      <c r="I469" s="31"/>
      <c r="J469" s="29"/>
      <c r="K469" s="29"/>
      <c r="L469" s="29"/>
      <c r="M469" s="29"/>
      <c r="N469" s="29"/>
      <c r="O469" s="29"/>
      <c r="P469" s="29"/>
      <c r="Q469" s="29"/>
      <c r="R469" s="32"/>
      <c r="S469" s="32"/>
      <c r="T469" s="32"/>
      <c r="U469" s="29"/>
      <c r="V469" s="33"/>
      <c r="W469" s="34"/>
      <c r="X469" s="32"/>
      <c r="Y469" s="35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35"/>
      <c r="AL469" s="32"/>
      <c r="AM469" s="32"/>
      <c r="AN469" s="32"/>
      <c r="AO469" s="32"/>
      <c r="AP469" s="32"/>
      <c r="AQ469" s="35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89"/>
      <c r="BC469" s="89"/>
      <c r="BD469" s="89"/>
      <c r="BE469" s="89"/>
      <c r="BF469" s="89"/>
      <c r="BG469" s="89"/>
      <c r="BH469" s="89"/>
      <c r="BI469" s="89"/>
      <c r="BJ469" s="89"/>
      <c r="BK469" s="89"/>
      <c r="BL469" s="89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5"/>
      <c r="BX469" s="32"/>
      <c r="BY469" s="35"/>
      <c r="BZ469" s="32"/>
    </row>
    <row r="470" spans="1:78" x14ac:dyDescent="0.25">
      <c r="A470" s="29"/>
      <c r="B470" s="29"/>
      <c r="C470" s="30"/>
      <c r="D470" s="28"/>
      <c r="E470" s="29"/>
      <c r="F470" s="29"/>
      <c r="G470" s="29"/>
      <c r="H470" s="29"/>
      <c r="I470" s="31"/>
      <c r="J470" s="29"/>
      <c r="K470" s="29"/>
      <c r="L470" s="29"/>
      <c r="M470" s="29"/>
      <c r="N470" s="29"/>
      <c r="O470" s="29"/>
      <c r="P470" s="29"/>
      <c r="Q470" s="29"/>
      <c r="R470" s="32"/>
      <c r="S470" s="32"/>
      <c r="T470" s="32"/>
      <c r="U470" s="29"/>
      <c r="V470" s="33"/>
      <c r="W470" s="34"/>
      <c r="X470" s="32"/>
      <c r="Y470" s="35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35"/>
      <c r="AL470" s="32"/>
      <c r="AM470" s="32"/>
      <c r="AN470" s="32"/>
      <c r="AO470" s="32"/>
      <c r="AP470" s="32"/>
      <c r="AQ470" s="35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5"/>
      <c r="BX470" s="32"/>
      <c r="BY470" s="35"/>
      <c r="BZ470" s="32"/>
    </row>
    <row r="471" spans="1:78" x14ac:dyDescent="0.25">
      <c r="A471" s="29"/>
      <c r="B471" s="29"/>
      <c r="C471" s="30"/>
      <c r="D471" s="28"/>
      <c r="E471" s="29"/>
      <c r="F471" s="29"/>
      <c r="G471" s="29"/>
      <c r="H471" s="29"/>
      <c r="I471" s="31"/>
      <c r="J471" s="29"/>
      <c r="K471" s="29"/>
      <c r="L471" s="29"/>
      <c r="M471" s="29"/>
      <c r="N471" s="29"/>
      <c r="O471" s="29"/>
      <c r="P471" s="29"/>
      <c r="Q471" s="29"/>
      <c r="R471" s="32"/>
      <c r="S471" s="32"/>
      <c r="T471" s="32"/>
      <c r="U471" s="29"/>
      <c r="V471" s="33"/>
      <c r="W471" s="34"/>
      <c r="X471" s="32"/>
      <c r="Y471" s="35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35"/>
      <c r="AL471" s="32"/>
      <c r="AM471" s="32"/>
      <c r="AN471" s="32"/>
      <c r="AO471" s="32"/>
      <c r="AP471" s="32"/>
      <c r="AQ471" s="35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5"/>
      <c r="BX471" s="32"/>
      <c r="BY471" s="35"/>
      <c r="BZ471" s="32"/>
    </row>
    <row r="472" spans="1:78" x14ac:dyDescent="0.25">
      <c r="A472" s="29"/>
      <c r="B472" s="29"/>
      <c r="C472" s="30"/>
      <c r="D472" s="28"/>
      <c r="E472" s="29"/>
      <c r="F472" s="29"/>
      <c r="G472" s="29"/>
      <c r="H472" s="29"/>
      <c r="I472" s="31"/>
      <c r="J472" s="29"/>
      <c r="K472" s="29"/>
      <c r="L472" s="29"/>
      <c r="M472" s="29"/>
      <c r="N472" s="29"/>
      <c r="O472" s="29"/>
      <c r="P472" s="29"/>
      <c r="Q472" s="29"/>
      <c r="R472" s="32"/>
      <c r="S472" s="32"/>
      <c r="T472" s="32"/>
      <c r="U472" s="29"/>
      <c r="V472" s="33"/>
      <c r="W472" s="34"/>
      <c r="X472" s="32"/>
      <c r="Y472" s="35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35"/>
      <c r="AL472" s="32"/>
      <c r="AM472" s="32"/>
      <c r="AN472" s="32"/>
      <c r="AO472" s="32"/>
      <c r="AP472" s="32"/>
      <c r="AQ472" s="35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5"/>
      <c r="BX472" s="32"/>
      <c r="BY472" s="35"/>
      <c r="BZ472" s="32"/>
    </row>
    <row r="473" spans="1:78" x14ac:dyDescent="0.25">
      <c r="A473" s="29"/>
      <c r="B473" s="29"/>
      <c r="C473" s="30"/>
      <c r="D473" s="28"/>
      <c r="E473" s="29"/>
      <c r="F473" s="29"/>
      <c r="G473" s="29"/>
      <c r="H473" s="29"/>
      <c r="I473" s="31"/>
      <c r="J473" s="29"/>
      <c r="K473" s="29"/>
      <c r="L473" s="29"/>
      <c r="M473" s="29"/>
      <c r="N473" s="29"/>
      <c r="O473" s="29"/>
      <c r="P473" s="29"/>
      <c r="Q473" s="29"/>
      <c r="R473" s="32"/>
      <c r="S473" s="32"/>
      <c r="T473" s="32"/>
      <c r="U473" s="29"/>
      <c r="V473" s="33"/>
      <c r="W473" s="34"/>
      <c r="X473" s="32"/>
      <c r="Y473" s="35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35"/>
      <c r="AL473" s="32"/>
      <c r="AM473" s="32"/>
      <c r="AN473" s="32"/>
      <c r="AO473" s="32"/>
      <c r="AP473" s="32"/>
      <c r="AQ473" s="35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5"/>
      <c r="BX473" s="32"/>
      <c r="BY473" s="35"/>
      <c r="BZ473" s="32"/>
    </row>
    <row r="474" spans="1:78" x14ac:dyDescent="0.25">
      <c r="A474" s="29"/>
      <c r="B474" s="29"/>
      <c r="C474" s="30"/>
      <c r="D474" s="28"/>
      <c r="E474" s="29"/>
      <c r="F474" s="29"/>
      <c r="G474" s="29"/>
      <c r="H474" s="29"/>
      <c r="I474" s="31"/>
      <c r="J474" s="29"/>
      <c r="K474" s="29"/>
      <c r="L474" s="29"/>
      <c r="M474" s="29"/>
      <c r="N474" s="29"/>
      <c r="O474" s="29"/>
      <c r="P474" s="29"/>
      <c r="Q474" s="29"/>
      <c r="R474" s="32"/>
      <c r="S474" s="32"/>
      <c r="T474" s="32"/>
      <c r="U474" s="29"/>
      <c r="V474" s="33"/>
      <c r="W474" s="34"/>
      <c r="X474" s="32"/>
      <c r="Y474" s="35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35"/>
      <c r="AL474" s="32"/>
      <c r="AM474" s="32"/>
      <c r="AN474" s="32"/>
      <c r="AO474" s="32"/>
      <c r="AP474" s="32"/>
      <c r="AQ474" s="35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89"/>
      <c r="BC474" s="89"/>
      <c r="BD474" s="89"/>
      <c r="BE474" s="89"/>
      <c r="BF474" s="89"/>
      <c r="BG474" s="89"/>
      <c r="BH474" s="89"/>
      <c r="BI474" s="89"/>
      <c r="BJ474" s="89"/>
      <c r="BK474" s="89"/>
      <c r="BL474" s="89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5"/>
      <c r="BX474" s="32"/>
      <c r="BY474" s="35"/>
      <c r="BZ474" s="32"/>
    </row>
    <row r="475" spans="1:78" x14ac:dyDescent="0.25">
      <c r="A475" s="29"/>
      <c r="B475" s="29"/>
      <c r="C475" s="30"/>
      <c r="D475" s="28"/>
      <c r="E475" s="29"/>
      <c r="F475" s="29"/>
      <c r="G475" s="29"/>
      <c r="H475" s="29"/>
      <c r="I475" s="31"/>
      <c r="J475" s="29"/>
      <c r="K475" s="29"/>
      <c r="L475" s="29"/>
      <c r="M475" s="29"/>
      <c r="N475" s="29"/>
      <c r="O475" s="29"/>
      <c r="P475" s="29"/>
      <c r="Q475" s="29"/>
      <c r="R475" s="32"/>
      <c r="S475" s="32"/>
      <c r="T475" s="32"/>
      <c r="U475" s="29"/>
      <c r="V475" s="33"/>
      <c r="W475" s="34"/>
      <c r="X475" s="32"/>
      <c r="Y475" s="35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35"/>
      <c r="AL475" s="32"/>
      <c r="AM475" s="32"/>
      <c r="AN475" s="32"/>
      <c r="AO475" s="32"/>
      <c r="AP475" s="32"/>
      <c r="AQ475" s="35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5"/>
      <c r="BX475" s="32"/>
      <c r="BY475" s="35"/>
      <c r="BZ475" s="32"/>
    </row>
    <row r="476" spans="1:78" x14ac:dyDescent="0.25">
      <c r="A476" s="29"/>
      <c r="B476" s="29"/>
      <c r="C476" s="30"/>
      <c r="D476" s="28"/>
      <c r="E476" s="29"/>
      <c r="F476" s="29"/>
      <c r="G476" s="29"/>
      <c r="H476" s="29"/>
      <c r="I476" s="31"/>
      <c r="J476" s="29"/>
      <c r="K476" s="29"/>
      <c r="L476" s="29"/>
      <c r="M476" s="29"/>
      <c r="N476" s="29"/>
      <c r="O476" s="29"/>
      <c r="P476" s="29"/>
      <c r="Q476" s="29"/>
      <c r="R476" s="32"/>
      <c r="S476" s="32"/>
      <c r="T476" s="32"/>
      <c r="U476" s="29"/>
      <c r="V476" s="33"/>
      <c r="W476" s="34"/>
      <c r="X476" s="32"/>
      <c r="Y476" s="35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35"/>
      <c r="AL476" s="32"/>
      <c r="AM476" s="32"/>
      <c r="AN476" s="32"/>
      <c r="AO476" s="32"/>
      <c r="AP476" s="32"/>
      <c r="AQ476" s="35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89"/>
      <c r="BC476" s="89"/>
      <c r="BD476" s="89"/>
      <c r="BE476" s="89"/>
      <c r="BF476" s="89"/>
      <c r="BG476" s="89"/>
      <c r="BH476" s="89"/>
      <c r="BI476" s="89"/>
      <c r="BJ476" s="89"/>
      <c r="BK476" s="89"/>
      <c r="BL476" s="89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5"/>
      <c r="BX476" s="32"/>
      <c r="BY476" s="35"/>
      <c r="BZ476" s="32"/>
    </row>
    <row r="477" spans="1:78" x14ac:dyDescent="0.25">
      <c r="A477" s="29"/>
      <c r="B477" s="29"/>
      <c r="C477" s="30"/>
      <c r="D477" s="28"/>
      <c r="E477" s="29"/>
      <c r="F477" s="29"/>
      <c r="G477" s="29"/>
      <c r="H477" s="29"/>
      <c r="I477" s="31"/>
      <c r="J477" s="29"/>
      <c r="K477" s="29"/>
      <c r="L477" s="29"/>
      <c r="M477" s="29"/>
      <c r="N477" s="29"/>
      <c r="O477" s="29"/>
      <c r="P477" s="29"/>
      <c r="Q477" s="29"/>
      <c r="R477" s="32"/>
      <c r="S477" s="32"/>
      <c r="T477" s="32"/>
      <c r="U477" s="29"/>
      <c r="V477" s="33"/>
      <c r="W477" s="34"/>
      <c r="X477" s="32"/>
      <c r="Y477" s="35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35"/>
      <c r="AL477" s="32"/>
      <c r="AM477" s="32"/>
      <c r="AN477" s="32"/>
      <c r="AO477" s="32"/>
      <c r="AP477" s="32"/>
      <c r="AQ477" s="35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89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5"/>
      <c r="BX477" s="32"/>
      <c r="BY477" s="35"/>
      <c r="BZ477" s="32"/>
    </row>
    <row r="478" spans="1:78" x14ac:dyDescent="0.25">
      <c r="A478" s="29"/>
      <c r="B478" s="29"/>
      <c r="C478" s="30"/>
      <c r="D478" s="28"/>
      <c r="E478" s="29"/>
      <c r="F478" s="29"/>
      <c r="G478" s="29"/>
      <c r="H478" s="29"/>
      <c r="I478" s="31"/>
      <c r="J478" s="29"/>
      <c r="K478" s="29"/>
      <c r="L478" s="29"/>
      <c r="M478" s="29"/>
      <c r="N478" s="29"/>
      <c r="O478" s="29"/>
      <c r="P478" s="29"/>
      <c r="Q478" s="29"/>
      <c r="R478" s="32"/>
      <c r="S478" s="32"/>
      <c r="T478" s="32"/>
      <c r="U478" s="29"/>
      <c r="V478" s="33"/>
      <c r="W478" s="34"/>
      <c r="X478" s="32"/>
      <c r="Y478" s="35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35"/>
      <c r="AL478" s="32"/>
      <c r="AM478" s="32"/>
      <c r="AN478" s="32"/>
      <c r="AO478" s="32"/>
      <c r="AP478" s="32"/>
      <c r="AQ478" s="35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89"/>
      <c r="BC478" s="89"/>
      <c r="BD478" s="89"/>
      <c r="BE478" s="89"/>
      <c r="BF478" s="89"/>
      <c r="BG478" s="89"/>
      <c r="BH478" s="89"/>
      <c r="BI478" s="89"/>
      <c r="BJ478" s="89"/>
      <c r="BK478" s="89"/>
      <c r="BL478" s="89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5"/>
      <c r="BX478" s="32"/>
      <c r="BY478" s="35"/>
      <c r="BZ478" s="32"/>
    </row>
    <row r="479" spans="1:78" x14ac:dyDescent="0.25">
      <c r="A479" s="29"/>
      <c r="B479" s="29"/>
      <c r="C479" s="30"/>
      <c r="D479" s="28"/>
      <c r="E479" s="29"/>
      <c r="F479" s="29"/>
      <c r="G479" s="29"/>
      <c r="H479" s="29"/>
      <c r="I479" s="31"/>
      <c r="J479" s="29"/>
      <c r="K479" s="29"/>
      <c r="L479" s="29"/>
      <c r="M479" s="29"/>
      <c r="N479" s="29"/>
      <c r="O479" s="29"/>
      <c r="P479" s="29"/>
      <c r="Q479" s="29"/>
      <c r="R479" s="32"/>
      <c r="S479" s="32"/>
      <c r="T479" s="32"/>
      <c r="U479" s="29"/>
      <c r="V479" s="33"/>
      <c r="W479" s="34"/>
      <c r="X479" s="32"/>
      <c r="Y479" s="35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35"/>
      <c r="AL479" s="32"/>
      <c r="AM479" s="32"/>
      <c r="AN479" s="32"/>
      <c r="AO479" s="32"/>
      <c r="AP479" s="32"/>
      <c r="AQ479" s="35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89"/>
      <c r="BC479" s="89"/>
      <c r="BD479" s="89"/>
      <c r="BE479" s="89"/>
      <c r="BF479" s="89"/>
      <c r="BG479" s="89"/>
      <c r="BH479" s="89"/>
      <c r="BI479" s="89"/>
      <c r="BJ479" s="89"/>
      <c r="BK479" s="89"/>
      <c r="BL479" s="89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5"/>
      <c r="BX479" s="32"/>
      <c r="BY479" s="35"/>
      <c r="BZ479" s="32"/>
    </row>
    <row r="480" spans="1:78" x14ac:dyDescent="0.25">
      <c r="A480" s="29"/>
      <c r="B480" s="29"/>
      <c r="C480" s="30"/>
      <c r="D480" s="28"/>
      <c r="E480" s="29"/>
      <c r="F480" s="29"/>
      <c r="G480" s="29"/>
      <c r="H480" s="29"/>
      <c r="I480" s="31"/>
      <c r="J480" s="29"/>
      <c r="K480" s="29"/>
      <c r="L480" s="29"/>
      <c r="M480" s="29"/>
      <c r="N480" s="29"/>
      <c r="O480" s="29"/>
      <c r="P480" s="29"/>
      <c r="Q480" s="29"/>
      <c r="R480" s="32"/>
      <c r="S480" s="32"/>
      <c r="T480" s="32"/>
      <c r="U480" s="29"/>
      <c r="V480" s="33"/>
      <c r="W480" s="34"/>
      <c r="X480" s="32"/>
      <c r="Y480" s="35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35"/>
      <c r="AL480" s="32"/>
      <c r="AM480" s="32"/>
      <c r="AN480" s="32"/>
      <c r="AO480" s="32"/>
      <c r="AP480" s="32"/>
      <c r="AQ480" s="35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89"/>
      <c r="BC480" s="89"/>
      <c r="BD480" s="89"/>
      <c r="BE480" s="89"/>
      <c r="BF480" s="89"/>
      <c r="BG480" s="89"/>
      <c r="BH480" s="89"/>
      <c r="BI480" s="89"/>
      <c r="BJ480" s="89"/>
      <c r="BK480" s="89"/>
      <c r="BL480" s="89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5"/>
      <c r="BX480" s="32"/>
      <c r="BY480" s="35"/>
      <c r="BZ480" s="32"/>
    </row>
    <row r="481" spans="1:78" x14ac:dyDescent="0.25">
      <c r="A481" s="29"/>
      <c r="B481" s="29"/>
      <c r="C481" s="30"/>
      <c r="D481" s="28"/>
      <c r="E481" s="29"/>
      <c r="F481" s="29"/>
      <c r="G481" s="29"/>
      <c r="H481" s="29"/>
      <c r="I481" s="31"/>
      <c r="J481" s="29"/>
      <c r="K481" s="29"/>
      <c r="L481" s="29"/>
      <c r="M481" s="29"/>
      <c r="N481" s="29"/>
      <c r="O481" s="29"/>
      <c r="P481" s="29"/>
      <c r="Q481" s="29"/>
      <c r="R481" s="32"/>
      <c r="S481" s="32"/>
      <c r="T481" s="32"/>
      <c r="U481" s="29"/>
      <c r="V481" s="33"/>
      <c r="W481" s="34"/>
      <c r="X481" s="32"/>
      <c r="Y481" s="35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35"/>
      <c r="AL481" s="32"/>
      <c r="AM481" s="32"/>
      <c r="AN481" s="32"/>
      <c r="AO481" s="32"/>
      <c r="AP481" s="32"/>
      <c r="AQ481" s="35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5"/>
      <c r="BX481" s="32"/>
      <c r="BY481" s="35"/>
      <c r="BZ481" s="32"/>
    </row>
    <row r="482" spans="1:78" x14ac:dyDescent="0.25">
      <c r="A482" s="29"/>
      <c r="B482" s="29"/>
      <c r="C482" s="30"/>
      <c r="D482" s="28"/>
      <c r="E482" s="29"/>
      <c r="F482" s="29"/>
      <c r="G482" s="29"/>
      <c r="H482" s="29"/>
      <c r="I482" s="31"/>
      <c r="J482" s="29"/>
      <c r="K482" s="29"/>
      <c r="L482" s="29"/>
      <c r="M482" s="29"/>
      <c r="N482" s="29"/>
      <c r="O482" s="29"/>
      <c r="P482" s="29"/>
      <c r="Q482" s="29"/>
      <c r="R482" s="32"/>
      <c r="S482" s="32"/>
      <c r="T482" s="32"/>
      <c r="U482" s="29"/>
      <c r="V482" s="33"/>
      <c r="W482" s="34"/>
      <c r="X482" s="32"/>
      <c r="Y482" s="35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35"/>
      <c r="AL482" s="32"/>
      <c r="AM482" s="32"/>
      <c r="AN482" s="32"/>
      <c r="AO482" s="32"/>
      <c r="AP482" s="32"/>
      <c r="AQ482" s="35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5"/>
      <c r="BX482" s="32"/>
      <c r="BY482" s="35"/>
      <c r="BZ482" s="32"/>
    </row>
    <row r="483" spans="1:78" x14ac:dyDescent="0.25">
      <c r="A483" s="29"/>
      <c r="B483" s="29"/>
      <c r="C483" s="30"/>
      <c r="D483" s="28"/>
      <c r="E483" s="29"/>
      <c r="F483" s="29"/>
      <c r="G483" s="29"/>
      <c r="H483" s="29"/>
      <c r="I483" s="31"/>
      <c r="J483" s="29"/>
      <c r="K483" s="29"/>
      <c r="L483" s="29"/>
      <c r="M483" s="29"/>
      <c r="N483" s="29"/>
      <c r="O483" s="29"/>
      <c r="P483" s="29"/>
      <c r="Q483" s="29"/>
      <c r="R483" s="32"/>
      <c r="S483" s="32"/>
      <c r="T483" s="32"/>
      <c r="U483" s="29"/>
      <c r="V483" s="33"/>
      <c r="W483" s="34"/>
      <c r="X483" s="32"/>
      <c r="Y483" s="35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35"/>
      <c r="AL483" s="32"/>
      <c r="AM483" s="32"/>
      <c r="AN483" s="32"/>
      <c r="AO483" s="32"/>
      <c r="AP483" s="32"/>
      <c r="AQ483" s="35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89"/>
      <c r="BC483" s="89"/>
      <c r="BD483" s="89"/>
      <c r="BE483" s="89"/>
      <c r="BF483" s="89"/>
      <c r="BG483" s="89"/>
      <c r="BH483" s="89"/>
      <c r="BI483" s="89"/>
      <c r="BJ483" s="89"/>
      <c r="BK483" s="89"/>
      <c r="BL483" s="89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5"/>
      <c r="BX483" s="32"/>
      <c r="BY483" s="35"/>
      <c r="BZ483" s="32"/>
    </row>
    <row r="484" spans="1:78" x14ac:dyDescent="0.25">
      <c r="A484" s="29"/>
      <c r="B484" s="29"/>
      <c r="C484" s="30"/>
      <c r="D484" s="28"/>
      <c r="E484" s="29"/>
      <c r="F484" s="29"/>
      <c r="G484" s="29"/>
      <c r="H484" s="29"/>
      <c r="I484" s="31"/>
      <c r="J484" s="29"/>
      <c r="K484" s="29"/>
      <c r="L484" s="29"/>
      <c r="M484" s="29"/>
      <c r="N484" s="29"/>
      <c r="O484" s="29"/>
      <c r="P484" s="29"/>
      <c r="Q484" s="29"/>
      <c r="R484" s="32"/>
      <c r="S484" s="32"/>
      <c r="T484" s="32"/>
      <c r="U484" s="29"/>
      <c r="V484" s="33"/>
      <c r="W484" s="34"/>
      <c r="X484" s="32"/>
      <c r="Y484" s="35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35"/>
      <c r="AL484" s="32"/>
      <c r="AM484" s="32"/>
      <c r="AN484" s="32"/>
      <c r="AO484" s="32"/>
      <c r="AP484" s="32"/>
      <c r="AQ484" s="35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89"/>
      <c r="BC484" s="89"/>
      <c r="BD484" s="89"/>
      <c r="BE484" s="89"/>
      <c r="BF484" s="89"/>
      <c r="BG484" s="89"/>
      <c r="BH484" s="89"/>
      <c r="BI484" s="89"/>
      <c r="BJ484" s="89"/>
      <c r="BK484" s="89"/>
      <c r="BL484" s="89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5"/>
      <c r="BX484" s="32"/>
      <c r="BY484" s="35"/>
      <c r="BZ484" s="32"/>
    </row>
    <row r="485" spans="1:78" x14ac:dyDescent="0.25">
      <c r="A485" s="29"/>
      <c r="B485" s="29"/>
      <c r="C485" s="30"/>
      <c r="D485" s="28"/>
      <c r="E485" s="29"/>
      <c r="F485" s="29"/>
      <c r="G485" s="29"/>
      <c r="H485" s="29"/>
      <c r="I485" s="31"/>
      <c r="J485" s="29"/>
      <c r="K485" s="29"/>
      <c r="L485" s="29"/>
      <c r="M485" s="29"/>
      <c r="N485" s="29"/>
      <c r="O485" s="29"/>
      <c r="P485" s="29"/>
      <c r="Q485" s="29"/>
      <c r="R485" s="32"/>
      <c r="S485" s="32"/>
      <c r="T485" s="32"/>
      <c r="U485" s="29"/>
      <c r="V485" s="33"/>
      <c r="W485" s="34"/>
      <c r="X485" s="32"/>
      <c r="Y485" s="35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35"/>
      <c r="AL485" s="32"/>
      <c r="AM485" s="32"/>
      <c r="AN485" s="32"/>
      <c r="AO485" s="32"/>
      <c r="AP485" s="32"/>
      <c r="AQ485" s="35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89"/>
      <c r="BC485" s="89"/>
      <c r="BD485" s="89"/>
      <c r="BE485" s="89"/>
      <c r="BF485" s="89"/>
      <c r="BG485" s="89"/>
      <c r="BH485" s="89"/>
      <c r="BI485" s="89"/>
      <c r="BJ485" s="89"/>
      <c r="BK485" s="89"/>
      <c r="BL485" s="89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5"/>
      <c r="BX485" s="32"/>
      <c r="BY485" s="35"/>
      <c r="BZ485" s="32"/>
    </row>
    <row r="486" spans="1:78" x14ac:dyDescent="0.25">
      <c r="A486" s="29"/>
      <c r="B486" s="29"/>
      <c r="C486" s="30"/>
      <c r="D486" s="28"/>
      <c r="E486" s="29"/>
      <c r="F486" s="29"/>
      <c r="G486" s="29"/>
      <c r="H486" s="29"/>
      <c r="I486" s="31"/>
      <c r="J486" s="29"/>
      <c r="K486" s="29"/>
      <c r="L486" s="29"/>
      <c r="M486" s="29"/>
      <c r="N486" s="29"/>
      <c r="O486" s="29"/>
      <c r="P486" s="29"/>
      <c r="Q486" s="29"/>
      <c r="R486" s="32"/>
      <c r="S486" s="32"/>
      <c r="T486" s="32"/>
      <c r="U486" s="29"/>
      <c r="V486" s="33"/>
      <c r="W486" s="34"/>
      <c r="X486" s="32"/>
      <c r="Y486" s="35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35"/>
      <c r="AL486" s="32"/>
      <c r="AM486" s="32"/>
      <c r="AN486" s="32"/>
      <c r="AO486" s="32"/>
      <c r="AP486" s="32"/>
      <c r="AQ486" s="35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89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5"/>
      <c r="BX486" s="32"/>
      <c r="BY486" s="35"/>
      <c r="BZ486" s="32"/>
    </row>
    <row r="487" spans="1:78" x14ac:dyDescent="0.25">
      <c r="A487" s="29"/>
      <c r="B487" s="29"/>
      <c r="C487" s="30"/>
      <c r="D487" s="28"/>
      <c r="E487" s="29"/>
      <c r="F487" s="29"/>
      <c r="G487" s="29"/>
      <c r="H487" s="29"/>
      <c r="I487" s="31"/>
      <c r="J487" s="29"/>
      <c r="K487" s="29"/>
      <c r="L487" s="29"/>
      <c r="M487" s="29"/>
      <c r="N487" s="29"/>
      <c r="O487" s="29"/>
      <c r="P487" s="29"/>
      <c r="Q487" s="29"/>
      <c r="R487" s="32"/>
      <c r="S487" s="32"/>
      <c r="T487" s="32"/>
      <c r="U487" s="29"/>
      <c r="V487" s="33"/>
      <c r="W487" s="34"/>
      <c r="X487" s="32"/>
      <c r="Y487" s="35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35"/>
      <c r="AL487" s="32"/>
      <c r="AM487" s="32"/>
      <c r="AN487" s="32"/>
      <c r="AO487" s="32"/>
      <c r="AP487" s="32"/>
      <c r="AQ487" s="35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89"/>
      <c r="BC487" s="89"/>
      <c r="BD487" s="89"/>
      <c r="BE487" s="89"/>
      <c r="BF487" s="89"/>
      <c r="BG487" s="89"/>
      <c r="BH487" s="89"/>
      <c r="BI487" s="89"/>
      <c r="BJ487" s="89"/>
      <c r="BK487" s="89"/>
      <c r="BL487" s="89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5"/>
      <c r="BX487" s="32"/>
      <c r="BY487" s="35"/>
      <c r="BZ487" s="32"/>
    </row>
    <row r="488" spans="1:78" x14ac:dyDescent="0.25">
      <c r="A488" s="29"/>
      <c r="B488" s="29"/>
      <c r="C488" s="30"/>
      <c r="D488" s="28"/>
      <c r="E488" s="29"/>
      <c r="F488" s="29"/>
      <c r="G488" s="29"/>
      <c r="H488" s="29"/>
      <c r="I488" s="31"/>
      <c r="J488" s="29"/>
      <c r="K488" s="29"/>
      <c r="L488" s="29"/>
      <c r="M488" s="29"/>
      <c r="N488" s="29"/>
      <c r="O488" s="29"/>
      <c r="P488" s="29"/>
      <c r="Q488" s="29"/>
      <c r="R488" s="32"/>
      <c r="S488" s="32"/>
      <c r="T488" s="32"/>
      <c r="U488" s="29"/>
      <c r="V488" s="33"/>
      <c r="W488" s="34"/>
      <c r="X488" s="32"/>
      <c r="Y488" s="35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35"/>
      <c r="AL488" s="32"/>
      <c r="AM488" s="32"/>
      <c r="AN488" s="32"/>
      <c r="AO488" s="32"/>
      <c r="AP488" s="32"/>
      <c r="AQ488" s="35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89"/>
      <c r="BC488" s="89"/>
      <c r="BD488" s="89"/>
      <c r="BE488" s="89"/>
      <c r="BF488" s="89"/>
      <c r="BG488" s="89"/>
      <c r="BH488" s="89"/>
      <c r="BI488" s="89"/>
      <c r="BJ488" s="89"/>
      <c r="BK488" s="89"/>
      <c r="BL488" s="89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5"/>
      <c r="BX488" s="32"/>
      <c r="BY488" s="35"/>
      <c r="BZ488" s="32"/>
    </row>
    <row r="489" spans="1:78" x14ac:dyDescent="0.25">
      <c r="A489" s="29"/>
      <c r="B489" s="29"/>
      <c r="C489" s="30"/>
      <c r="D489" s="28"/>
      <c r="E489" s="29"/>
      <c r="F489" s="29"/>
      <c r="G489" s="29"/>
      <c r="H489" s="29"/>
      <c r="I489" s="31"/>
      <c r="J489" s="29"/>
      <c r="K489" s="29"/>
      <c r="L489" s="29"/>
      <c r="M489" s="29"/>
      <c r="N489" s="29"/>
      <c r="O489" s="29"/>
      <c r="P489" s="29"/>
      <c r="Q489" s="29"/>
      <c r="R489" s="32"/>
      <c r="S489" s="32"/>
      <c r="T489" s="32"/>
      <c r="U489" s="29"/>
      <c r="V489" s="33"/>
      <c r="W489" s="34"/>
      <c r="X489" s="32"/>
      <c r="Y489" s="35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35"/>
      <c r="AL489" s="32"/>
      <c r="AM489" s="32"/>
      <c r="AN489" s="32"/>
      <c r="AO489" s="32"/>
      <c r="AP489" s="32"/>
      <c r="AQ489" s="35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89"/>
      <c r="BC489" s="89"/>
      <c r="BD489" s="89"/>
      <c r="BE489" s="89"/>
      <c r="BF489" s="89"/>
      <c r="BG489" s="89"/>
      <c r="BH489" s="89"/>
      <c r="BI489" s="89"/>
      <c r="BJ489" s="89"/>
      <c r="BK489" s="89"/>
      <c r="BL489" s="89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5"/>
      <c r="BX489" s="32"/>
      <c r="BY489" s="35"/>
      <c r="BZ489" s="32"/>
    </row>
    <row r="490" spans="1:78" x14ac:dyDescent="0.25">
      <c r="A490" s="29"/>
      <c r="B490" s="29"/>
      <c r="C490" s="30"/>
      <c r="D490" s="28"/>
      <c r="E490" s="29"/>
      <c r="F490" s="29"/>
      <c r="G490" s="29"/>
      <c r="H490" s="29"/>
      <c r="I490" s="31"/>
      <c r="J490" s="29"/>
      <c r="K490" s="29"/>
      <c r="L490" s="29"/>
      <c r="M490" s="29"/>
      <c r="N490" s="29"/>
      <c r="O490" s="29"/>
      <c r="P490" s="29"/>
      <c r="Q490" s="29"/>
      <c r="R490" s="32"/>
      <c r="S490" s="32"/>
      <c r="T490" s="32"/>
      <c r="U490" s="29"/>
      <c r="V490" s="33"/>
      <c r="W490" s="34"/>
      <c r="X490" s="32"/>
      <c r="Y490" s="35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35"/>
      <c r="AL490" s="32"/>
      <c r="AM490" s="32"/>
      <c r="AN490" s="32"/>
      <c r="AO490" s="32"/>
      <c r="AP490" s="32"/>
      <c r="AQ490" s="35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89"/>
      <c r="BC490" s="89"/>
      <c r="BD490" s="89"/>
      <c r="BE490" s="89"/>
      <c r="BF490" s="89"/>
      <c r="BG490" s="89"/>
      <c r="BH490" s="89"/>
      <c r="BI490" s="89"/>
      <c r="BJ490" s="89"/>
      <c r="BK490" s="89"/>
      <c r="BL490" s="89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5"/>
      <c r="BX490" s="32"/>
      <c r="BY490" s="35"/>
      <c r="BZ490" s="32"/>
    </row>
    <row r="491" spans="1:78" x14ac:dyDescent="0.25">
      <c r="A491" s="29"/>
      <c r="B491" s="29"/>
      <c r="C491" s="30"/>
      <c r="D491" s="28"/>
      <c r="E491" s="29"/>
      <c r="F491" s="29"/>
      <c r="G491" s="29"/>
      <c r="H491" s="29"/>
      <c r="I491" s="31"/>
      <c r="J491" s="29"/>
      <c r="K491" s="29"/>
      <c r="L491" s="29"/>
      <c r="M491" s="29"/>
      <c r="N491" s="29"/>
      <c r="O491" s="29"/>
      <c r="P491" s="29"/>
      <c r="Q491" s="29"/>
      <c r="R491" s="32"/>
      <c r="S491" s="32"/>
      <c r="T491" s="32"/>
      <c r="U491" s="29"/>
      <c r="V491" s="33"/>
      <c r="W491" s="34"/>
      <c r="X491" s="32"/>
      <c r="Y491" s="35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35"/>
      <c r="AL491" s="32"/>
      <c r="AM491" s="32"/>
      <c r="AN491" s="32"/>
      <c r="AO491" s="32"/>
      <c r="AP491" s="32"/>
      <c r="AQ491" s="35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89"/>
      <c r="BC491" s="89"/>
      <c r="BD491" s="89"/>
      <c r="BE491" s="89"/>
      <c r="BF491" s="89"/>
      <c r="BG491" s="89"/>
      <c r="BH491" s="89"/>
      <c r="BI491" s="89"/>
      <c r="BJ491" s="89"/>
      <c r="BK491" s="89"/>
      <c r="BL491" s="89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5"/>
      <c r="BX491" s="32"/>
      <c r="BY491" s="35"/>
      <c r="BZ491" s="32"/>
    </row>
    <row r="492" spans="1:78" x14ac:dyDescent="0.25">
      <c r="A492" s="29"/>
      <c r="B492" s="29"/>
      <c r="C492" s="30"/>
      <c r="D492" s="28"/>
      <c r="E492" s="29"/>
      <c r="F492" s="29"/>
      <c r="G492" s="29"/>
      <c r="H492" s="29"/>
      <c r="I492" s="31"/>
      <c r="J492" s="29"/>
      <c r="K492" s="29"/>
      <c r="L492" s="29"/>
      <c r="M492" s="29"/>
      <c r="N492" s="29"/>
      <c r="O492" s="29"/>
      <c r="P492" s="29"/>
      <c r="Q492" s="29"/>
      <c r="R492" s="32"/>
      <c r="S492" s="32"/>
      <c r="T492" s="32"/>
      <c r="U492" s="29"/>
      <c r="V492" s="33"/>
      <c r="W492" s="34"/>
      <c r="X492" s="32"/>
      <c r="Y492" s="35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35"/>
      <c r="AL492" s="32"/>
      <c r="AM492" s="32"/>
      <c r="AN492" s="32"/>
      <c r="AO492" s="32"/>
      <c r="AP492" s="32"/>
      <c r="AQ492" s="35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89"/>
      <c r="BC492" s="89"/>
      <c r="BD492" s="89"/>
      <c r="BE492" s="89"/>
      <c r="BF492" s="89"/>
      <c r="BG492" s="89"/>
      <c r="BH492" s="89"/>
      <c r="BI492" s="89"/>
      <c r="BJ492" s="89"/>
      <c r="BK492" s="89"/>
      <c r="BL492" s="89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5"/>
      <c r="BX492" s="32"/>
      <c r="BY492" s="35"/>
      <c r="BZ492" s="32"/>
    </row>
    <row r="493" spans="1:78" x14ac:dyDescent="0.25">
      <c r="A493" s="29"/>
      <c r="B493" s="29"/>
      <c r="C493" s="30"/>
      <c r="D493" s="28"/>
      <c r="E493" s="29"/>
      <c r="F493" s="29"/>
      <c r="G493" s="29"/>
      <c r="H493" s="29"/>
      <c r="I493" s="31"/>
      <c r="J493" s="29"/>
      <c r="K493" s="29"/>
      <c r="L493" s="29"/>
      <c r="M493" s="29"/>
      <c r="N493" s="29"/>
      <c r="O493" s="29"/>
      <c r="P493" s="29"/>
      <c r="Q493" s="29"/>
      <c r="R493" s="32"/>
      <c r="S493" s="32"/>
      <c r="T493" s="32"/>
      <c r="U493" s="29"/>
      <c r="V493" s="33"/>
      <c r="W493" s="34"/>
      <c r="X493" s="32"/>
      <c r="Y493" s="35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35"/>
      <c r="AL493" s="32"/>
      <c r="AM493" s="32"/>
      <c r="AN493" s="32"/>
      <c r="AO493" s="32"/>
      <c r="AP493" s="32"/>
      <c r="AQ493" s="35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89"/>
      <c r="BC493" s="89"/>
      <c r="BD493" s="89"/>
      <c r="BE493" s="89"/>
      <c r="BF493" s="89"/>
      <c r="BG493" s="89"/>
      <c r="BH493" s="89"/>
      <c r="BI493" s="89"/>
      <c r="BJ493" s="89"/>
      <c r="BK493" s="89"/>
      <c r="BL493" s="89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5"/>
      <c r="BX493" s="32"/>
      <c r="BY493" s="35"/>
      <c r="BZ493" s="32"/>
    </row>
    <row r="494" spans="1:78" x14ac:dyDescent="0.25">
      <c r="A494" s="29"/>
      <c r="B494" s="29"/>
      <c r="C494" s="30"/>
      <c r="D494" s="28"/>
      <c r="E494" s="29"/>
      <c r="F494" s="29"/>
      <c r="G494" s="29"/>
      <c r="H494" s="29"/>
      <c r="I494" s="31"/>
      <c r="J494" s="29"/>
      <c r="K494" s="29"/>
      <c r="L494" s="29"/>
      <c r="M494" s="29"/>
      <c r="N494" s="29"/>
      <c r="O494" s="29"/>
      <c r="P494" s="29"/>
      <c r="Q494" s="29"/>
      <c r="R494" s="32"/>
      <c r="S494" s="32"/>
      <c r="T494" s="32"/>
      <c r="U494" s="29"/>
      <c r="V494" s="33"/>
      <c r="W494" s="34"/>
      <c r="X494" s="32"/>
      <c r="Y494" s="35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35"/>
      <c r="AL494" s="32"/>
      <c r="AM494" s="32"/>
      <c r="AN494" s="32"/>
      <c r="AO494" s="32"/>
      <c r="AP494" s="32"/>
      <c r="AQ494" s="35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89"/>
      <c r="BC494" s="89"/>
      <c r="BD494" s="89"/>
      <c r="BE494" s="89"/>
      <c r="BF494" s="89"/>
      <c r="BG494" s="89"/>
      <c r="BH494" s="89"/>
      <c r="BI494" s="89"/>
      <c r="BJ494" s="89"/>
      <c r="BK494" s="89"/>
      <c r="BL494" s="89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5"/>
      <c r="BX494" s="32"/>
      <c r="BY494" s="35"/>
      <c r="BZ494" s="32"/>
    </row>
    <row r="495" spans="1:78" x14ac:dyDescent="0.25">
      <c r="A495" s="29"/>
      <c r="B495" s="29"/>
      <c r="C495" s="30"/>
      <c r="D495" s="28"/>
      <c r="E495" s="29"/>
      <c r="F495" s="29"/>
      <c r="G495" s="29"/>
      <c r="H495" s="29"/>
      <c r="I495" s="31"/>
      <c r="J495" s="29"/>
      <c r="K495" s="29"/>
      <c r="L495" s="29"/>
      <c r="M495" s="29"/>
      <c r="N495" s="29"/>
      <c r="O495" s="29"/>
      <c r="P495" s="29"/>
      <c r="Q495" s="29"/>
      <c r="R495" s="32"/>
      <c r="S495" s="32"/>
      <c r="T495" s="32"/>
      <c r="U495" s="29"/>
      <c r="V495" s="33"/>
      <c r="W495" s="34"/>
      <c r="X495" s="32"/>
      <c r="Y495" s="35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35"/>
      <c r="AL495" s="32"/>
      <c r="AM495" s="32"/>
      <c r="AN495" s="32"/>
      <c r="AO495" s="32"/>
      <c r="AP495" s="32"/>
      <c r="AQ495" s="35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5"/>
      <c r="BX495" s="32"/>
      <c r="BY495" s="35"/>
      <c r="BZ495" s="32"/>
    </row>
    <row r="496" spans="1:78" x14ac:dyDescent="0.25">
      <c r="A496" s="29"/>
      <c r="B496" s="29"/>
      <c r="C496" s="30"/>
      <c r="D496" s="28"/>
      <c r="E496" s="29"/>
      <c r="F496" s="29"/>
      <c r="G496" s="29"/>
      <c r="H496" s="29"/>
      <c r="I496" s="31"/>
      <c r="J496" s="29"/>
      <c r="K496" s="29"/>
      <c r="L496" s="29"/>
      <c r="M496" s="29"/>
      <c r="N496" s="29"/>
      <c r="O496" s="29"/>
      <c r="P496" s="29"/>
      <c r="Q496" s="29"/>
      <c r="R496" s="32"/>
      <c r="S496" s="32"/>
      <c r="T496" s="32"/>
      <c r="U496" s="29"/>
      <c r="V496" s="33"/>
      <c r="W496" s="34"/>
      <c r="X496" s="32"/>
      <c r="Y496" s="35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35"/>
      <c r="AL496" s="32"/>
      <c r="AM496" s="32"/>
      <c r="AN496" s="32"/>
      <c r="AO496" s="32"/>
      <c r="AP496" s="32"/>
      <c r="AQ496" s="35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5"/>
      <c r="BX496" s="32"/>
      <c r="BY496" s="35"/>
      <c r="BZ496" s="32"/>
    </row>
    <row r="497" spans="1:78" x14ac:dyDescent="0.25">
      <c r="A497" s="29"/>
      <c r="B497" s="29"/>
      <c r="C497" s="30"/>
      <c r="D497" s="28"/>
      <c r="E497" s="29"/>
      <c r="F497" s="29"/>
      <c r="G497" s="29"/>
      <c r="H497" s="29"/>
      <c r="I497" s="31"/>
      <c r="J497" s="29"/>
      <c r="K497" s="29"/>
      <c r="L497" s="29"/>
      <c r="M497" s="29"/>
      <c r="N497" s="29"/>
      <c r="O497" s="29"/>
      <c r="P497" s="29"/>
      <c r="Q497" s="29"/>
      <c r="R497" s="32"/>
      <c r="S497" s="32"/>
      <c r="T497" s="32"/>
      <c r="U497" s="29"/>
      <c r="V497" s="33"/>
      <c r="W497" s="34"/>
      <c r="X497" s="32"/>
      <c r="Y497" s="35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35"/>
      <c r="AL497" s="32"/>
      <c r="AM497" s="32"/>
      <c r="AN497" s="32"/>
      <c r="AO497" s="32"/>
      <c r="AP497" s="32"/>
      <c r="AQ497" s="35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89"/>
      <c r="BC497" s="89"/>
      <c r="BD497" s="89"/>
      <c r="BE497" s="89"/>
      <c r="BF497" s="89"/>
      <c r="BG497" s="89"/>
      <c r="BH497" s="89"/>
      <c r="BI497" s="89"/>
      <c r="BJ497" s="89"/>
      <c r="BK497" s="89"/>
      <c r="BL497" s="89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5"/>
      <c r="BX497" s="32"/>
      <c r="BY497" s="35"/>
      <c r="BZ497" s="32"/>
    </row>
    <row r="498" spans="1:78" x14ac:dyDescent="0.25">
      <c r="A498" s="29"/>
      <c r="B498" s="29"/>
      <c r="C498" s="30"/>
      <c r="D498" s="28"/>
      <c r="E498" s="29"/>
      <c r="F498" s="29"/>
      <c r="G498" s="29"/>
      <c r="H498" s="29"/>
      <c r="I498" s="31"/>
      <c r="J498" s="29"/>
      <c r="K498" s="29"/>
      <c r="L498" s="29"/>
      <c r="M498" s="29"/>
      <c r="N498" s="29"/>
      <c r="O498" s="29"/>
      <c r="P498" s="29"/>
      <c r="Q498" s="29"/>
      <c r="R498" s="32"/>
      <c r="S498" s="32"/>
      <c r="T498" s="32"/>
      <c r="U498" s="29"/>
      <c r="V498" s="33"/>
      <c r="W498" s="34"/>
      <c r="X498" s="32"/>
      <c r="Y498" s="35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35"/>
      <c r="AL498" s="32"/>
      <c r="AM498" s="32"/>
      <c r="AN498" s="32"/>
      <c r="AO498" s="32"/>
      <c r="AP498" s="32"/>
      <c r="AQ498" s="35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89"/>
      <c r="BC498" s="89"/>
      <c r="BD498" s="89"/>
      <c r="BE498" s="89"/>
      <c r="BF498" s="89"/>
      <c r="BG498" s="89"/>
      <c r="BH498" s="89"/>
      <c r="BI498" s="89"/>
      <c r="BJ498" s="89"/>
      <c r="BK498" s="89"/>
      <c r="BL498" s="89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5"/>
      <c r="BX498" s="32"/>
      <c r="BY498" s="35"/>
      <c r="BZ498" s="32"/>
    </row>
    <row r="499" spans="1:78" x14ac:dyDescent="0.25">
      <c r="A499" s="29"/>
      <c r="B499" s="29"/>
      <c r="C499" s="30"/>
      <c r="D499" s="28"/>
      <c r="E499" s="29"/>
      <c r="F499" s="29"/>
      <c r="G499" s="29"/>
      <c r="H499" s="29"/>
      <c r="I499" s="31"/>
      <c r="J499" s="29"/>
      <c r="K499" s="29"/>
      <c r="L499" s="29"/>
      <c r="M499" s="29"/>
      <c r="N499" s="29"/>
      <c r="O499" s="29"/>
      <c r="P499" s="29"/>
      <c r="Q499" s="29"/>
      <c r="R499" s="32"/>
      <c r="S499" s="32"/>
      <c r="T499" s="32"/>
      <c r="U499" s="29"/>
      <c r="V499" s="33"/>
      <c r="W499" s="34"/>
      <c r="X499" s="32"/>
      <c r="Y499" s="35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35"/>
      <c r="AL499" s="32"/>
      <c r="AM499" s="32"/>
      <c r="AN499" s="32"/>
      <c r="AO499" s="32"/>
      <c r="AP499" s="32"/>
      <c r="AQ499" s="35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89"/>
      <c r="BC499" s="89"/>
      <c r="BD499" s="89"/>
      <c r="BE499" s="89"/>
      <c r="BF499" s="89"/>
      <c r="BG499" s="89"/>
      <c r="BH499" s="89"/>
      <c r="BI499" s="89"/>
      <c r="BJ499" s="89"/>
      <c r="BK499" s="89"/>
      <c r="BL499" s="89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5"/>
      <c r="BX499" s="32"/>
      <c r="BY499" s="35"/>
      <c r="BZ499" s="32"/>
    </row>
    <row r="500" spans="1:78" x14ac:dyDescent="0.25">
      <c r="A500" s="29"/>
      <c r="B500" s="29"/>
      <c r="C500" s="30"/>
      <c r="D500" s="28"/>
      <c r="E500" s="29"/>
      <c r="F500" s="29"/>
      <c r="G500" s="29"/>
      <c r="H500" s="29"/>
      <c r="I500" s="31"/>
      <c r="J500" s="29"/>
      <c r="K500" s="29"/>
      <c r="L500" s="29"/>
      <c r="M500" s="29"/>
      <c r="N500" s="29"/>
      <c r="O500" s="29"/>
      <c r="P500" s="29"/>
      <c r="Q500" s="29"/>
      <c r="R500" s="32"/>
      <c r="S500" s="32"/>
      <c r="T500" s="32"/>
      <c r="U500" s="29"/>
      <c r="V500" s="33"/>
      <c r="W500" s="34"/>
      <c r="X500" s="32"/>
      <c r="Y500" s="35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35"/>
      <c r="AL500" s="32"/>
      <c r="AM500" s="32"/>
      <c r="AN500" s="32"/>
      <c r="AO500" s="32"/>
      <c r="AP500" s="32"/>
      <c r="AQ500" s="35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5"/>
      <c r="BX500" s="32"/>
      <c r="BY500" s="35"/>
      <c r="BZ500" s="32"/>
    </row>
    <row r="501" spans="1:78" x14ac:dyDescent="0.25">
      <c r="A501" s="29"/>
      <c r="B501" s="29"/>
      <c r="C501" s="30"/>
      <c r="D501" s="28"/>
      <c r="E501" s="29"/>
      <c r="F501" s="29"/>
      <c r="G501" s="29"/>
      <c r="H501" s="29"/>
      <c r="I501" s="31"/>
      <c r="J501" s="29"/>
      <c r="K501" s="29"/>
      <c r="L501" s="29"/>
      <c r="M501" s="29"/>
      <c r="N501" s="29"/>
      <c r="O501" s="29"/>
      <c r="P501" s="29"/>
      <c r="Q501" s="29"/>
      <c r="R501" s="32"/>
      <c r="S501" s="32"/>
      <c r="T501" s="32"/>
      <c r="U501" s="29"/>
      <c r="V501" s="33"/>
      <c r="W501" s="34"/>
      <c r="X501" s="32"/>
      <c r="Y501" s="35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35"/>
      <c r="AL501" s="32"/>
      <c r="AM501" s="32"/>
      <c r="AN501" s="32"/>
      <c r="AO501" s="32"/>
      <c r="AP501" s="32"/>
      <c r="AQ501" s="35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89"/>
      <c r="BC501" s="89"/>
      <c r="BD501" s="89"/>
      <c r="BE501" s="89"/>
      <c r="BF501" s="89"/>
      <c r="BG501" s="89"/>
      <c r="BH501" s="89"/>
      <c r="BI501" s="89"/>
      <c r="BJ501" s="89"/>
      <c r="BK501" s="89"/>
      <c r="BL501" s="89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5"/>
      <c r="BX501" s="32"/>
      <c r="BY501" s="35"/>
      <c r="BZ501" s="32"/>
    </row>
    <row r="502" spans="1:78" x14ac:dyDescent="0.25">
      <c r="A502" s="29"/>
      <c r="B502" s="29"/>
      <c r="C502" s="30"/>
      <c r="D502" s="28"/>
      <c r="E502" s="29"/>
      <c r="F502" s="29"/>
      <c r="G502" s="29"/>
      <c r="H502" s="29"/>
      <c r="I502" s="31"/>
      <c r="J502" s="29"/>
      <c r="K502" s="29"/>
      <c r="L502" s="29"/>
      <c r="M502" s="29"/>
      <c r="N502" s="29"/>
      <c r="O502" s="29"/>
      <c r="P502" s="29"/>
      <c r="Q502" s="29"/>
      <c r="R502" s="32"/>
      <c r="S502" s="32"/>
      <c r="T502" s="32"/>
      <c r="U502" s="29"/>
      <c r="V502" s="33"/>
      <c r="W502" s="34"/>
      <c r="X502" s="32"/>
      <c r="Y502" s="35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35"/>
      <c r="AL502" s="32"/>
      <c r="AM502" s="32"/>
      <c r="AN502" s="32"/>
      <c r="AO502" s="32"/>
      <c r="AP502" s="32"/>
      <c r="AQ502" s="35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89"/>
      <c r="BC502" s="89"/>
      <c r="BD502" s="89"/>
      <c r="BE502" s="89"/>
      <c r="BF502" s="89"/>
      <c r="BG502" s="89"/>
      <c r="BH502" s="89"/>
      <c r="BI502" s="89"/>
      <c r="BJ502" s="89"/>
      <c r="BK502" s="89"/>
      <c r="BL502" s="89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5"/>
      <c r="BX502" s="32"/>
      <c r="BY502" s="35"/>
      <c r="BZ502" s="32"/>
    </row>
    <row r="503" spans="1:78" x14ac:dyDescent="0.25">
      <c r="A503" s="29"/>
      <c r="B503" s="29"/>
      <c r="C503" s="30"/>
      <c r="D503" s="28"/>
      <c r="E503" s="29"/>
      <c r="F503" s="29"/>
      <c r="G503" s="29"/>
      <c r="H503" s="29"/>
      <c r="I503" s="31"/>
      <c r="J503" s="29"/>
      <c r="K503" s="29"/>
      <c r="L503" s="29"/>
      <c r="M503" s="29"/>
      <c r="N503" s="29"/>
      <c r="O503" s="29"/>
      <c r="P503" s="29"/>
      <c r="Q503" s="29"/>
      <c r="R503" s="32"/>
      <c r="S503" s="32"/>
      <c r="T503" s="32"/>
      <c r="U503" s="29"/>
      <c r="V503" s="33"/>
      <c r="W503" s="34"/>
      <c r="X503" s="32"/>
      <c r="Y503" s="35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35"/>
      <c r="AL503" s="32"/>
      <c r="AM503" s="32"/>
      <c r="AN503" s="32"/>
      <c r="AO503" s="32"/>
      <c r="AP503" s="32"/>
      <c r="AQ503" s="35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89"/>
      <c r="BC503" s="89"/>
      <c r="BD503" s="89"/>
      <c r="BE503" s="89"/>
      <c r="BF503" s="89"/>
      <c r="BG503" s="89"/>
      <c r="BH503" s="89"/>
      <c r="BI503" s="89"/>
      <c r="BJ503" s="89"/>
      <c r="BK503" s="89"/>
      <c r="BL503" s="89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5"/>
      <c r="BX503" s="32"/>
      <c r="BY503" s="35"/>
      <c r="BZ503" s="32"/>
    </row>
    <row r="504" spans="1:78" x14ac:dyDescent="0.25">
      <c r="A504" s="29"/>
      <c r="B504" s="29"/>
      <c r="C504" s="30"/>
      <c r="D504" s="28"/>
      <c r="E504" s="29"/>
      <c r="F504" s="29"/>
      <c r="G504" s="29"/>
      <c r="H504" s="29"/>
      <c r="I504" s="31"/>
      <c r="J504" s="29"/>
      <c r="K504" s="29"/>
      <c r="L504" s="29"/>
      <c r="M504" s="29"/>
      <c r="N504" s="29"/>
      <c r="O504" s="29"/>
      <c r="P504" s="29"/>
      <c r="Q504" s="29"/>
      <c r="R504" s="32"/>
      <c r="S504" s="32"/>
      <c r="T504" s="32"/>
      <c r="U504" s="29"/>
      <c r="V504" s="33"/>
      <c r="W504" s="34"/>
      <c r="X504" s="32"/>
      <c r="Y504" s="35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35"/>
      <c r="AL504" s="32"/>
      <c r="AM504" s="32"/>
      <c r="AN504" s="32"/>
      <c r="AO504" s="32"/>
      <c r="AP504" s="32"/>
      <c r="AQ504" s="35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89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5"/>
      <c r="BX504" s="32"/>
      <c r="BY504" s="35"/>
      <c r="BZ504" s="32"/>
    </row>
    <row r="505" spans="1:78" x14ac:dyDescent="0.25">
      <c r="A505" s="29"/>
      <c r="B505" s="29"/>
      <c r="C505" s="30"/>
      <c r="D505" s="28"/>
      <c r="E505" s="29"/>
      <c r="F505" s="29"/>
      <c r="G505" s="29"/>
      <c r="H505" s="29"/>
      <c r="I505" s="31"/>
      <c r="J505" s="29"/>
      <c r="K505" s="29"/>
      <c r="L505" s="29"/>
      <c r="M505" s="29"/>
      <c r="N505" s="29"/>
      <c r="O505" s="29"/>
      <c r="P505" s="29"/>
      <c r="Q505" s="29"/>
      <c r="R505" s="32"/>
      <c r="S505" s="32"/>
      <c r="T505" s="32"/>
      <c r="U505" s="29"/>
      <c r="V505" s="33"/>
      <c r="W505" s="34"/>
      <c r="X505" s="32"/>
      <c r="Y505" s="35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35"/>
      <c r="AL505" s="32"/>
      <c r="AM505" s="32"/>
      <c r="AN505" s="32"/>
      <c r="AO505" s="32"/>
      <c r="AP505" s="32"/>
      <c r="AQ505" s="35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89"/>
      <c r="BC505" s="89"/>
      <c r="BD505" s="89"/>
      <c r="BE505" s="89"/>
      <c r="BF505" s="89"/>
      <c r="BG505" s="89"/>
      <c r="BH505" s="89"/>
      <c r="BI505" s="89"/>
      <c r="BJ505" s="89"/>
      <c r="BK505" s="89"/>
      <c r="BL505" s="89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5"/>
      <c r="BX505" s="32"/>
      <c r="BY505" s="35"/>
      <c r="BZ505" s="32"/>
    </row>
    <row r="506" spans="1:78" x14ac:dyDescent="0.25">
      <c r="A506" s="29"/>
      <c r="B506" s="29"/>
      <c r="C506" s="30"/>
      <c r="D506" s="28"/>
      <c r="E506" s="29"/>
      <c r="F506" s="29"/>
      <c r="G506" s="29"/>
      <c r="H506" s="29"/>
      <c r="I506" s="31"/>
      <c r="J506" s="29"/>
      <c r="K506" s="29"/>
      <c r="L506" s="29"/>
      <c r="M506" s="29"/>
      <c r="N506" s="29"/>
      <c r="O506" s="29"/>
      <c r="P506" s="29"/>
      <c r="Q506" s="29"/>
      <c r="R506" s="32"/>
      <c r="S506" s="32"/>
      <c r="T506" s="32"/>
      <c r="U506" s="29"/>
      <c r="V506" s="33"/>
      <c r="W506" s="34"/>
      <c r="X506" s="32"/>
      <c r="Y506" s="35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35"/>
      <c r="AL506" s="32"/>
      <c r="AM506" s="32"/>
      <c r="AN506" s="32"/>
      <c r="AO506" s="32"/>
      <c r="AP506" s="32"/>
      <c r="AQ506" s="35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5"/>
      <c r="BX506" s="32"/>
      <c r="BY506" s="35"/>
      <c r="BZ506" s="32"/>
    </row>
    <row r="507" spans="1:78" x14ac:dyDescent="0.25">
      <c r="A507" s="29"/>
      <c r="B507" s="29"/>
      <c r="C507" s="30"/>
      <c r="D507" s="28"/>
      <c r="E507" s="29"/>
      <c r="F507" s="29"/>
      <c r="G507" s="29"/>
      <c r="H507" s="29"/>
      <c r="I507" s="31"/>
      <c r="J507" s="29"/>
      <c r="K507" s="29"/>
      <c r="L507" s="29"/>
      <c r="M507" s="29"/>
      <c r="N507" s="29"/>
      <c r="O507" s="29"/>
      <c r="P507" s="29"/>
      <c r="Q507" s="29"/>
      <c r="R507" s="32"/>
      <c r="S507" s="32"/>
      <c r="T507" s="32"/>
      <c r="U507" s="29"/>
      <c r="V507" s="33"/>
      <c r="W507" s="34"/>
      <c r="X507" s="32"/>
      <c r="Y507" s="35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35"/>
      <c r="AL507" s="32"/>
      <c r="AM507" s="32"/>
      <c r="AN507" s="32"/>
      <c r="AO507" s="32"/>
      <c r="AP507" s="32"/>
      <c r="AQ507" s="35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89"/>
      <c r="BC507" s="89"/>
      <c r="BD507" s="89"/>
      <c r="BE507" s="89"/>
      <c r="BF507" s="89"/>
      <c r="BG507" s="89"/>
      <c r="BH507" s="89"/>
      <c r="BI507" s="89"/>
      <c r="BJ507" s="89"/>
      <c r="BK507" s="89"/>
      <c r="BL507" s="89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5"/>
      <c r="BX507" s="32"/>
      <c r="BY507" s="35"/>
      <c r="BZ507" s="32"/>
    </row>
    <row r="508" spans="1:78" x14ac:dyDescent="0.25">
      <c r="A508" s="29"/>
      <c r="B508" s="29"/>
      <c r="C508" s="30"/>
      <c r="D508" s="28"/>
      <c r="E508" s="29"/>
      <c r="F508" s="29"/>
      <c r="G508" s="29"/>
      <c r="H508" s="29"/>
      <c r="I508" s="31"/>
      <c r="J508" s="29"/>
      <c r="K508" s="29"/>
      <c r="L508" s="29"/>
      <c r="M508" s="29"/>
      <c r="N508" s="29"/>
      <c r="O508" s="29"/>
      <c r="P508" s="29"/>
      <c r="Q508" s="29"/>
      <c r="R508" s="32"/>
      <c r="S508" s="32"/>
      <c r="T508" s="32"/>
      <c r="U508" s="29"/>
      <c r="V508" s="33"/>
      <c r="W508" s="34"/>
      <c r="X508" s="32"/>
      <c r="Y508" s="35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35"/>
      <c r="AL508" s="32"/>
      <c r="AM508" s="32"/>
      <c r="AN508" s="32"/>
      <c r="AO508" s="32"/>
      <c r="AP508" s="32"/>
      <c r="AQ508" s="35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89"/>
      <c r="BC508" s="89"/>
      <c r="BD508" s="89"/>
      <c r="BE508" s="89"/>
      <c r="BF508" s="89"/>
      <c r="BG508" s="89"/>
      <c r="BH508" s="89"/>
      <c r="BI508" s="89"/>
      <c r="BJ508" s="89"/>
      <c r="BK508" s="89"/>
      <c r="BL508" s="89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5"/>
      <c r="BX508" s="32"/>
      <c r="BY508" s="35"/>
      <c r="BZ508" s="32"/>
    </row>
    <row r="509" spans="1:78" x14ac:dyDescent="0.25">
      <c r="A509" s="29"/>
      <c r="B509" s="29"/>
      <c r="C509" s="30"/>
      <c r="D509" s="28"/>
      <c r="E509" s="29"/>
      <c r="F509" s="29"/>
      <c r="G509" s="29"/>
      <c r="H509" s="29"/>
      <c r="I509" s="31"/>
      <c r="J509" s="29"/>
      <c r="K509" s="29"/>
      <c r="L509" s="29"/>
      <c r="M509" s="29"/>
      <c r="N509" s="29"/>
      <c r="O509" s="29"/>
      <c r="P509" s="29"/>
      <c r="Q509" s="29"/>
      <c r="R509" s="32"/>
      <c r="S509" s="32"/>
      <c r="T509" s="32"/>
      <c r="U509" s="29"/>
      <c r="V509" s="33"/>
      <c r="W509" s="34"/>
      <c r="X509" s="32"/>
      <c r="Y509" s="35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35"/>
      <c r="AL509" s="32"/>
      <c r="AM509" s="32"/>
      <c r="AN509" s="32"/>
      <c r="AO509" s="32"/>
      <c r="AP509" s="32"/>
      <c r="AQ509" s="35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89"/>
      <c r="BC509" s="89"/>
      <c r="BD509" s="89"/>
      <c r="BE509" s="89"/>
      <c r="BF509" s="89"/>
      <c r="BG509" s="89"/>
      <c r="BH509" s="89"/>
      <c r="BI509" s="89"/>
      <c r="BJ509" s="89"/>
      <c r="BK509" s="89"/>
      <c r="BL509" s="89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5"/>
      <c r="BX509" s="32"/>
      <c r="BY509" s="35"/>
      <c r="BZ509" s="32"/>
    </row>
    <row r="510" spans="1:78" x14ac:dyDescent="0.25">
      <c r="A510" s="29"/>
      <c r="B510" s="29"/>
      <c r="C510" s="30"/>
      <c r="D510" s="28"/>
      <c r="E510" s="29"/>
      <c r="F510" s="29"/>
      <c r="G510" s="29"/>
      <c r="H510" s="29"/>
      <c r="I510" s="31"/>
      <c r="J510" s="29"/>
      <c r="K510" s="29"/>
      <c r="L510" s="29"/>
      <c r="M510" s="29"/>
      <c r="N510" s="29"/>
      <c r="O510" s="29"/>
      <c r="P510" s="29"/>
      <c r="Q510" s="29"/>
      <c r="R510" s="32"/>
      <c r="S510" s="32"/>
      <c r="T510" s="32"/>
      <c r="U510" s="29"/>
      <c r="V510" s="33"/>
      <c r="W510" s="34"/>
      <c r="X510" s="32"/>
      <c r="Y510" s="35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35"/>
      <c r="AL510" s="32"/>
      <c r="AM510" s="32"/>
      <c r="AN510" s="32"/>
      <c r="AO510" s="32"/>
      <c r="AP510" s="32"/>
      <c r="AQ510" s="35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89"/>
      <c r="BC510" s="89"/>
      <c r="BD510" s="89"/>
      <c r="BE510" s="89"/>
      <c r="BF510" s="89"/>
      <c r="BG510" s="89"/>
      <c r="BH510" s="89"/>
      <c r="BI510" s="89"/>
      <c r="BJ510" s="89"/>
      <c r="BK510" s="89"/>
      <c r="BL510" s="89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5"/>
      <c r="BX510" s="32"/>
      <c r="BY510" s="35"/>
      <c r="BZ510" s="32"/>
    </row>
    <row r="511" spans="1:78" x14ac:dyDescent="0.25">
      <c r="A511" s="29"/>
      <c r="B511" s="29"/>
      <c r="C511" s="30"/>
      <c r="D511" s="28"/>
      <c r="E511" s="29"/>
      <c r="F511" s="29"/>
      <c r="G511" s="29"/>
      <c r="H511" s="29"/>
      <c r="I511" s="31"/>
      <c r="J511" s="29"/>
      <c r="K511" s="29"/>
      <c r="L511" s="29"/>
      <c r="M511" s="29"/>
      <c r="N511" s="29"/>
      <c r="O511" s="29"/>
      <c r="P511" s="29"/>
      <c r="Q511" s="29"/>
      <c r="R511" s="32"/>
      <c r="S511" s="32"/>
      <c r="T511" s="32"/>
      <c r="U511" s="29"/>
      <c r="V511" s="33"/>
      <c r="W511" s="34"/>
      <c r="X511" s="32"/>
      <c r="Y511" s="35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35"/>
      <c r="AL511" s="32"/>
      <c r="AM511" s="32"/>
      <c r="AN511" s="32"/>
      <c r="AO511" s="32"/>
      <c r="AP511" s="32"/>
      <c r="AQ511" s="35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89"/>
      <c r="BC511" s="89"/>
      <c r="BD511" s="89"/>
      <c r="BE511" s="89"/>
      <c r="BF511" s="89"/>
      <c r="BG511" s="89"/>
      <c r="BH511" s="89"/>
      <c r="BI511" s="89"/>
      <c r="BJ511" s="89"/>
      <c r="BK511" s="89"/>
      <c r="BL511" s="89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5"/>
      <c r="BX511" s="32"/>
      <c r="BY511" s="35"/>
      <c r="BZ511" s="32"/>
    </row>
    <row r="512" spans="1:78" x14ac:dyDescent="0.25">
      <c r="A512" s="29"/>
      <c r="B512" s="29"/>
      <c r="C512" s="30"/>
      <c r="D512" s="28"/>
      <c r="E512" s="29"/>
      <c r="F512" s="29"/>
      <c r="G512" s="29"/>
      <c r="H512" s="29"/>
      <c r="I512" s="31"/>
      <c r="J512" s="29"/>
      <c r="K512" s="29"/>
      <c r="L512" s="29"/>
      <c r="M512" s="29"/>
      <c r="N512" s="29"/>
      <c r="O512" s="29"/>
      <c r="P512" s="29"/>
      <c r="Q512" s="29"/>
      <c r="R512" s="32"/>
      <c r="S512" s="32"/>
      <c r="T512" s="32"/>
      <c r="U512" s="29"/>
      <c r="V512" s="33"/>
      <c r="W512" s="34"/>
      <c r="X512" s="32"/>
      <c r="Y512" s="35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35"/>
      <c r="AL512" s="32"/>
      <c r="AM512" s="32"/>
      <c r="AN512" s="32"/>
      <c r="AO512" s="32"/>
      <c r="AP512" s="32"/>
      <c r="AQ512" s="35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89"/>
      <c r="BC512" s="89"/>
      <c r="BD512" s="89"/>
      <c r="BE512" s="89"/>
      <c r="BF512" s="89"/>
      <c r="BG512" s="89"/>
      <c r="BH512" s="89"/>
      <c r="BI512" s="89"/>
      <c r="BJ512" s="89"/>
      <c r="BK512" s="89"/>
      <c r="BL512" s="89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5"/>
      <c r="BX512" s="32"/>
      <c r="BY512" s="35"/>
      <c r="BZ512" s="32"/>
    </row>
    <row r="513" spans="1:78" x14ac:dyDescent="0.25">
      <c r="A513" s="29"/>
      <c r="B513" s="29"/>
      <c r="C513" s="30"/>
      <c r="D513" s="28"/>
      <c r="E513" s="29"/>
      <c r="F513" s="29"/>
      <c r="G513" s="29"/>
      <c r="H513" s="29"/>
      <c r="I513" s="31"/>
      <c r="J513" s="29"/>
      <c r="K513" s="29"/>
      <c r="L513" s="29"/>
      <c r="M513" s="29"/>
      <c r="N513" s="29"/>
      <c r="O513" s="29"/>
      <c r="P513" s="29"/>
      <c r="Q513" s="29"/>
      <c r="R513" s="32"/>
      <c r="S513" s="32"/>
      <c r="T513" s="32"/>
      <c r="U513" s="29"/>
      <c r="V513" s="33"/>
      <c r="W513" s="34"/>
      <c r="X513" s="32"/>
      <c r="Y513" s="35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35"/>
      <c r="AL513" s="32"/>
      <c r="AM513" s="32"/>
      <c r="AN513" s="32"/>
      <c r="AO513" s="32"/>
      <c r="AP513" s="32"/>
      <c r="AQ513" s="35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89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5"/>
      <c r="BX513" s="32"/>
      <c r="BY513" s="35"/>
      <c r="BZ513" s="32"/>
    </row>
    <row r="514" spans="1:78" x14ac:dyDescent="0.25">
      <c r="A514" s="29"/>
      <c r="B514" s="29"/>
      <c r="C514" s="30"/>
      <c r="D514" s="28"/>
      <c r="E514" s="29"/>
      <c r="F514" s="29"/>
      <c r="G514" s="29"/>
      <c r="H514" s="29"/>
      <c r="I514" s="31"/>
      <c r="J514" s="29"/>
      <c r="K514" s="29"/>
      <c r="L514" s="29"/>
      <c r="M514" s="29"/>
      <c r="N514" s="29"/>
      <c r="O514" s="29"/>
      <c r="P514" s="29"/>
      <c r="Q514" s="29"/>
      <c r="R514" s="32"/>
      <c r="S514" s="32"/>
      <c r="T514" s="32"/>
      <c r="U514" s="29"/>
      <c r="V514" s="33"/>
      <c r="W514" s="34"/>
      <c r="X514" s="32"/>
      <c r="Y514" s="35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35"/>
      <c r="AL514" s="32"/>
      <c r="AM514" s="32"/>
      <c r="AN514" s="32"/>
      <c r="AO514" s="32"/>
      <c r="AP514" s="32"/>
      <c r="AQ514" s="35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89"/>
      <c r="BC514" s="89"/>
      <c r="BD514" s="89"/>
      <c r="BE514" s="89"/>
      <c r="BF514" s="89"/>
      <c r="BG514" s="89"/>
      <c r="BH514" s="89"/>
      <c r="BI514" s="89"/>
      <c r="BJ514" s="89"/>
      <c r="BK514" s="89"/>
      <c r="BL514" s="89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5"/>
      <c r="BX514" s="32"/>
      <c r="BY514" s="35"/>
      <c r="BZ514" s="32"/>
    </row>
    <row r="515" spans="1:78" x14ac:dyDescent="0.25">
      <c r="A515" s="29"/>
      <c r="B515" s="29"/>
      <c r="C515" s="30"/>
      <c r="D515" s="28"/>
      <c r="E515" s="29"/>
      <c r="F515" s="29"/>
      <c r="G515" s="29"/>
      <c r="H515" s="29"/>
      <c r="I515" s="31"/>
      <c r="J515" s="29"/>
      <c r="K515" s="29"/>
      <c r="L515" s="29"/>
      <c r="M515" s="29"/>
      <c r="N515" s="29"/>
      <c r="O515" s="29"/>
      <c r="P515" s="29"/>
      <c r="Q515" s="29"/>
      <c r="R515" s="32"/>
      <c r="S515" s="32"/>
      <c r="T515" s="32"/>
      <c r="U515" s="29"/>
      <c r="V515" s="33"/>
      <c r="W515" s="34"/>
      <c r="X515" s="32"/>
      <c r="Y515" s="35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35"/>
      <c r="AL515" s="32"/>
      <c r="AM515" s="32"/>
      <c r="AN515" s="32"/>
      <c r="AO515" s="32"/>
      <c r="AP515" s="32"/>
      <c r="AQ515" s="35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89"/>
      <c r="BC515" s="89"/>
      <c r="BD515" s="89"/>
      <c r="BE515" s="89"/>
      <c r="BF515" s="89"/>
      <c r="BG515" s="89"/>
      <c r="BH515" s="89"/>
      <c r="BI515" s="89"/>
      <c r="BJ515" s="89"/>
      <c r="BK515" s="89"/>
      <c r="BL515" s="89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5"/>
      <c r="BX515" s="32"/>
      <c r="BY515" s="35"/>
      <c r="BZ515" s="32"/>
    </row>
    <row r="516" spans="1:78" x14ac:dyDescent="0.25">
      <c r="A516" s="29"/>
      <c r="B516" s="29"/>
      <c r="C516" s="30"/>
      <c r="D516" s="28"/>
      <c r="E516" s="29"/>
      <c r="F516" s="29"/>
      <c r="G516" s="29"/>
      <c r="H516" s="29"/>
      <c r="I516" s="31"/>
      <c r="J516" s="29"/>
      <c r="K516" s="29"/>
      <c r="L516" s="29"/>
      <c r="M516" s="29"/>
      <c r="N516" s="29"/>
      <c r="O516" s="29"/>
      <c r="P516" s="29"/>
      <c r="Q516" s="29"/>
      <c r="R516" s="32"/>
      <c r="S516" s="32"/>
      <c r="T516" s="32"/>
      <c r="U516" s="29"/>
      <c r="V516" s="33"/>
      <c r="W516" s="34"/>
      <c r="X516" s="32"/>
      <c r="Y516" s="35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35"/>
      <c r="AL516" s="32"/>
      <c r="AM516" s="32"/>
      <c r="AN516" s="32"/>
      <c r="AO516" s="32"/>
      <c r="AP516" s="32"/>
      <c r="AQ516" s="35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89"/>
      <c r="BC516" s="89"/>
      <c r="BD516" s="89"/>
      <c r="BE516" s="89"/>
      <c r="BF516" s="89"/>
      <c r="BG516" s="89"/>
      <c r="BH516" s="89"/>
      <c r="BI516" s="89"/>
      <c r="BJ516" s="89"/>
      <c r="BK516" s="89"/>
      <c r="BL516" s="89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5"/>
      <c r="BX516" s="32"/>
      <c r="BY516" s="35"/>
      <c r="BZ516" s="32"/>
    </row>
    <row r="517" spans="1:78" x14ac:dyDescent="0.25">
      <c r="A517" s="29"/>
      <c r="B517" s="29"/>
      <c r="C517" s="30"/>
      <c r="D517" s="28"/>
      <c r="E517" s="29"/>
      <c r="F517" s="29"/>
      <c r="G517" s="29"/>
      <c r="H517" s="29"/>
      <c r="I517" s="31"/>
      <c r="J517" s="29"/>
      <c r="K517" s="29"/>
      <c r="L517" s="29"/>
      <c r="M517" s="29"/>
      <c r="N517" s="29"/>
      <c r="O517" s="29"/>
      <c r="P517" s="29"/>
      <c r="Q517" s="29"/>
      <c r="R517" s="32"/>
      <c r="S517" s="32"/>
      <c r="T517" s="32"/>
      <c r="U517" s="29"/>
      <c r="V517" s="33"/>
      <c r="W517" s="34"/>
      <c r="X517" s="32"/>
      <c r="Y517" s="35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35"/>
      <c r="AL517" s="32"/>
      <c r="AM517" s="32"/>
      <c r="AN517" s="32"/>
      <c r="AO517" s="32"/>
      <c r="AP517" s="32"/>
      <c r="AQ517" s="35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5"/>
      <c r="BX517" s="32"/>
      <c r="BY517" s="35"/>
      <c r="BZ517" s="32"/>
    </row>
    <row r="518" spans="1:78" x14ac:dyDescent="0.25">
      <c r="A518" s="29"/>
      <c r="B518" s="29"/>
      <c r="C518" s="30"/>
      <c r="D518" s="28"/>
      <c r="E518" s="29"/>
      <c r="F518" s="29"/>
      <c r="G518" s="29"/>
      <c r="H518" s="29"/>
      <c r="I518" s="31"/>
      <c r="J518" s="29"/>
      <c r="K518" s="29"/>
      <c r="L518" s="29"/>
      <c r="M518" s="29"/>
      <c r="N518" s="29"/>
      <c r="O518" s="29"/>
      <c r="P518" s="29"/>
      <c r="Q518" s="29"/>
      <c r="R518" s="32"/>
      <c r="S518" s="32"/>
      <c r="T518" s="32"/>
      <c r="U518" s="29"/>
      <c r="V518" s="33"/>
      <c r="W518" s="34"/>
      <c r="X518" s="32"/>
      <c r="Y518" s="35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35"/>
      <c r="AL518" s="32"/>
      <c r="AM518" s="32"/>
      <c r="AN518" s="32"/>
      <c r="AO518" s="32"/>
      <c r="AP518" s="32"/>
      <c r="AQ518" s="35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5"/>
      <c r="BX518" s="32"/>
      <c r="BY518" s="35"/>
      <c r="BZ518" s="32"/>
    </row>
    <row r="519" spans="1:78" x14ac:dyDescent="0.25">
      <c r="A519" s="29"/>
      <c r="B519" s="29"/>
      <c r="C519" s="30"/>
      <c r="D519" s="28"/>
      <c r="E519" s="29"/>
      <c r="F519" s="29"/>
      <c r="G519" s="29"/>
      <c r="H519" s="29"/>
      <c r="I519" s="31"/>
      <c r="J519" s="29"/>
      <c r="K519" s="29"/>
      <c r="L519" s="29"/>
      <c r="M519" s="29"/>
      <c r="N519" s="29"/>
      <c r="O519" s="29"/>
      <c r="P519" s="29"/>
      <c r="Q519" s="29"/>
      <c r="R519" s="32"/>
      <c r="S519" s="32"/>
      <c r="T519" s="32"/>
      <c r="U519" s="29"/>
      <c r="V519" s="33"/>
      <c r="W519" s="34"/>
      <c r="X519" s="32"/>
      <c r="Y519" s="35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35"/>
      <c r="AL519" s="32"/>
      <c r="AM519" s="32"/>
      <c r="AN519" s="32"/>
      <c r="AO519" s="32"/>
      <c r="AP519" s="32"/>
      <c r="AQ519" s="35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89"/>
      <c r="BC519" s="89"/>
      <c r="BD519" s="89"/>
      <c r="BE519" s="89"/>
      <c r="BF519" s="89"/>
      <c r="BG519" s="89"/>
      <c r="BH519" s="89"/>
      <c r="BI519" s="89"/>
      <c r="BJ519" s="89"/>
      <c r="BK519" s="89"/>
      <c r="BL519" s="89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5"/>
      <c r="BX519" s="32"/>
      <c r="BY519" s="35"/>
      <c r="BZ519" s="32"/>
    </row>
    <row r="520" spans="1:78" x14ac:dyDescent="0.25">
      <c r="A520" s="29"/>
      <c r="B520" s="29"/>
      <c r="C520" s="30"/>
      <c r="D520" s="28"/>
      <c r="E520" s="29"/>
      <c r="F520" s="29"/>
      <c r="G520" s="29"/>
      <c r="H520" s="29"/>
      <c r="I520" s="31"/>
      <c r="J520" s="29"/>
      <c r="K520" s="29"/>
      <c r="L520" s="29"/>
      <c r="M520" s="29"/>
      <c r="N520" s="29"/>
      <c r="O520" s="29"/>
      <c r="P520" s="29"/>
      <c r="Q520" s="29"/>
      <c r="R520" s="32"/>
      <c r="S520" s="32"/>
      <c r="T520" s="32"/>
      <c r="U520" s="29"/>
      <c r="V520" s="33"/>
      <c r="W520" s="34"/>
      <c r="X520" s="32"/>
      <c r="Y520" s="35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35"/>
      <c r="AL520" s="32"/>
      <c r="AM520" s="32"/>
      <c r="AN520" s="32"/>
      <c r="AO520" s="32"/>
      <c r="AP520" s="32"/>
      <c r="AQ520" s="35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89"/>
      <c r="BC520" s="89"/>
      <c r="BD520" s="89"/>
      <c r="BE520" s="89"/>
      <c r="BF520" s="89"/>
      <c r="BG520" s="89"/>
      <c r="BH520" s="89"/>
      <c r="BI520" s="89"/>
      <c r="BJ520" s="89"/>
      <c r="BK520" s="89"/>
      <c r="BL520" s="89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5"/>
      <c r="BX520" s="32"/>
      <c r="BY520" s="35"/>
      <c r="BZ520" s="32"/>
    </row>
    <row r="521" spans="1:78" x14ac:dyDescent="0.25">
      <c r="A521" s="29"/>
      <c r="B521" s="29"/>
      <c r="C521" s="30"/>
      <c r="D521" s="28"/>
      <c r="E521" s="29"/>
      <c r="F521" s="29"/>
      <c r="G521" s="29"/>
      <c r="H521" s="29"/>
      <c r="I521" s="31"/>
      <c r="J521" s="29"/>
      <c r="K521" s="29"/>
      <c r="L521" s="29"/>
      <c r="M521" s="29"/>
      <c r="N521" s="29"/>
      <c r="O521" s="29"/>
      <c r="P521" s="29"/>
      <c r="Q521" s="29"/>
      <c r="R521" s="32"/>
      <c r="S521" s="32"/>
      <c r="T521" s="32"/>
      <c r="U521" s="29"/>
      <c r="V521" s="33"/>
      <c r="W521" s="34"/>
      <c r="X521" s="32"/>
      <c r="Y521" s="35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35"/>
      <c r="AL521" s="32"/>
      <c r="AM521" s="32"/>
      <c r="AN521" s="32"/>
      <c r="AO521" s="32"/>
      <c r="AP521" s="32"/>
      <c r="AQ521" s="35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5"/>
      <c r="BX521" s="32"/>
      <c r="BY521" s="35"/>
      <c r="BZ521" s="32"/>
    </row>
    <row r="522" spans="1:78" x14ac:dyDescent="0.25">
      <c r="A522" s="29"/>
      <c r="B522" s="29"/>
      <c r="C522" s="30"/>
      <c r="D522" s="28"/>
      <c r="E522" s="29"/>
      <c r="F522" s="29"/>
      <c r="G522" s="29"/>
      <c r="H522" s="29"/>
      <c r="I522" s="31"/>
      <c r="J522" s="29"/>
      <c r="K522" s="29"/>
      <c r="L522" s="29"/>
      <c r="M522" s="29"/>
      <c r="N522" s="29"/>
      <c r="O522" s="29"/>
      <c r="P522" s="29"/>
      <c r="Q522" s="29"/>
      <c r="R522" s="32"/>
      <c r="S522" s="32"/>
      <c r="T522" s="32"/>
      <c r="U522" s="29"/>
      <c r="V522" s="33"/>
      <c r="W522" s="34"/>
      <c r="X522" s="32"/>
      <c r="Y522" s="35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35"/>
      <c r="AL522" s="32"/>
      <c r="AM522" s="32"/>
      <c r="AN522" s="32"/>
      <c r="AO522" s="32"/>
      <c r="AP522" s="32"/>
      <c r="AQ522" s="35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5"/>
      <c r="BX522" s="32"/>
      <c r="BY522" s="35"/>
      <c r="BZ522" s="32"/>
    </row>
    <row r="523" spans="1:78" x14ac:dyDescent="0.25">
      <c r="A523" s="29"/>
      <c r="B523" s="29"/>
      <c r="C523" s="30"/>
      <c r="D523" s="28"/>
      <c r="E523" s="29"/>
      <c r="F523" s="29"/>
      <c r="G523" s="29"/>
      <c r="H523" s="29"/>
      <c r="I523" s="31"/>
      <c r="J523" s="29"/>
      <c r="K523" s="29"/>
      <c r="L523" s="29"/>
      <c r="M523" s="29"/>
      <c r="N523" s="29"/>
      <c r="O523" s="29"/>
      <c r="P523" s="29"/>
      <c r="Q523" s="29"/>
      <c r="R523" s="32"/>
      <c r="S523" s="32"/>
      <c r="T523" s="32"/>
      <c r="U523" s="29"/>
      <c r="V523" s="33"/>
      <c r="W523" s="34"/>
      <c r="X523" s="32"/>
      <c r="Y523" s="35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35"/>
      <c r="AL523" s="32"/>
      <c r="AM523" s="32"/>
      <c r="AN523" s="32"/>
      <c r="AO523" s="32"/>
      <c r="AP523" s="32"/>
      <c r="AQ523" s="35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89"/>
      <c r="BC523" s="89"/>
      <c r="BD523" s="89"/>
      <c r="BE523" s="89"/>
      <c r="BF523" s="89"/>
      <c r="BG523" s="89"/>
      <c r="BH523" s="89"/>
      <c r="BI523" s="89"/>
      <c r="BJ523" s="89"/>
      <c r="BK523" s="89"/>
      <c r="BL523" s="89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5"/>
      <c r="BX523" s="32"/>
      <c r="BY523" s="35"/>
      <c r="BZ523" s="32"/>
    </row>
    <row r="524" spans="1:78" x14ac:dyDescent="0.25">
      <c r="A524" s="29"/>
      <c r="B524" s="29"/>
      <c r="C524" s="30"/>
      <c r="D524" s="28"/>
      <c r="E524" s="29"/>
      <c r="F524" s="29"/>
      <c r="G524" s="29"/>
      <c r="H524" s="29"/>
      <c r="I524" s="31"/>
      <c r="J524" s="29"/>
      <c r="K524" s="29"/>
      <c r="L524" s="29"/>
      <c r="M524" s="29"/>
      <c r="N524" s="29"/>
      <c r="O524" s="29"/>
      <c r="P524" s="29"/>
      <c r="Q524" s="29"/>
      <c r="R524" s="32"/>
      <c r="S524" s="32"/>
      <c r="T524" s="32"/>
      <c r="U524" s="29"/>
      <c r="V524" s="33"/>
      <c r="W524" s="34"/>
      <c r="X524" s="32"/>
      <c r="Y524" s="35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35"/>
      <c r="AL524" s="32"/>
      <c r="AM524" s="32"/>
      <c r="AN524" s="32"/>
      <c r="AO524" s="32"/>
      <c r="AP524" s="32"/>
      <c r="AQ524" s="35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89"/>
      <c r="BC524" s="89"/>
      <c r="BD524" s="89"/>
      <c r="BE524" s="89"/>
      <c r="BF524" s="89"/>
      <c r="BG524" s="89"/>
      <c r="BH524" s="89"/>
      <c r="BI524" s="89"/>
      <c r="BJ524" s="89"/>
      <c r="BK524" s="89"/>
      <c r="BL524" s="89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5"/>
      <c r="BX524" s="32"/>
      <c r="BY524" s="35"/>
      <c r="BZ524" s="32"/>
    </row>
    <row r="525" spans="1:78" x14ac:dyDescent="0.25">
      <c r="A525" s="29"/>
      <c r="B525" s="29"/>
      <c r="C525" s="30"/>
      <c r="D525" s="28"/>
      <c r="E525" s="29"/>
      <c r="F525" s="29"/>
      <c r="G525" s="29"/>
      <c r="H525" s="29"/>
      <c r="I525" s="31"/>
      <c r="J525" s="29"/>
      <c r="K525" s="29"/>
      <c r="L525" s="29"/>
      <c r="M525" s="29"/>
      <c r="N525" s="29"/>
      <c r="O525" s="29"/>
      <c r="P525" s="29"/>
      <c r="Q525" s="29"/>
      <c r="R525" s="32"/>
      <c r="S525" s="32"/>
      <c r="T525" s="32"/>
      <c r="U525" s="29"/>
      <c r="V525" s="33"/>
      <c r="W525" s="34"/>
      <c r="X525" s="32"/>
      <c r="Y525" s="35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35"/>
      <c r="AL525" s="32"/>
      <c r="AM525" s="32"/>
      <c r="AN525" s="32"/>
      <c r="AO525" s="32"/>
      <c r="AP525" s="32"/>
      <c r="AQ525" s="35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89"/>
      <c r="BC525" s="89"/>
      <c r="BD525" s="89"/>
      <c r="BE525" s="89"/>
      <c r="BF525" s="89"/>
      <c r="BG525" s="89"/>
      <c r="BH525" s="89"/>
      <c r="BI525" s="89"/>
      <c r="BJ525" s="89"/>
      <c r="BK525" s="89"/>
      <c r="BL525" s="89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5"/>
      <c r="BX525" s="32"/>
      <c r="BY525" s="35"/>
      <c r="BZ525" s="32"/>
    </row>
    <row r="526" spans="1:78" x14ac:dyDescent="0.25">
      <c r="A526" s="29"/>
      <c r="B526" s="29"/>
      <c r="C526" s="30"/>
      <c r="D526" s="28"/>
      <c r="E526" s="29"/>
      <c r="F526" s="29"/>
      <c r="G526" s="29"/>
      <c r="H526" s="29"/>
      <c r="I526" s="31"/>
      <c r="J526" s="29"/>
      <c r="K526" s="29"/>
      <c r="L526" s="29"/>
      <c r="M526" s="29"/>
      <c r="N526" s="29"/>
      <c r="O526" s="29"/>
      <c r="P526" s="29"/>
      <c r="Q526" s="29"/>
      <c r="R526" s="32"/>
      <c r="S526" s="32"/>
      <c r="T526" s="32"/>
      <c r="U526" s="29"/>
      <c r="V526" s="33"/>
      <c r="W526" s="34"/>
      <c r="X526" s="32"/>
      <c r="Y526" s="35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35"/>
      <c r="AL526" s="32"/>
      <c r="AM526" s="32"/>
      <c r="AN526" s="32"/>
      <c r="AO526" s="32"/>
      <c r="AP526" s="32"/>
      <c r="AQ526" s="35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89"/>
      <c r="BC526" s="89"/>
      <c r="BD526" s="89"/>
      <c r="BE526" s="89"/>
      <c r="BF526" s="89"/>
      <c r="BG526" s="89"/>
      <c r="BH526" s="89"/>
      <c r="BI526" s="89"/>
      <c r="BJ526" s="89"/>
      <c r="BK526" s="89"/>
      <c r="BL526" s="89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5"/>
      <c r="BX526" s="32"/>
      <c r="BY526" s="35"/>
      <c r="BZ526" s="32"/>
    </row>
    <row r="527" spans="1:78" x14ac:dyDescent="0.25">
      <c r="A527" s="29"/>
      <c r="B527" s="29"/>
      <c r="C527" s="30"/>
      <c r="D527" s="28"/>
      <c r="E527" s="29"/>
      <c r="F527" s="29"/>
      <c r="G527" s="29"/>
      <c r="H527" s="29"/>
      <c r="I527" s="31"/>
      <c r="J527" s="29"/>
      <c r="K527" s="29"/>
      <c r="L527" s="29"/>
      <c r="M527" s="29"/>
      <c r="N527" s="29"/>
      <c r="O527" s="29"/>
      <c r="P527" s="29"/>
      <c r="Q527" s="29"/>
      <c r="R527" s="32"/>
      <c r="S527" s="32"/>
      <c r="T527" s="32"/>
      <c r="U527" s="29"/>
      <c r="V527" s="33"/>
      <c r="W527" s="34"/>
      <c r="X527" s="32"/>
      <c r="Y527" s="35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35"/>
      <c r="AL527" s="32"/>
      <c r="AM527" s="32"/>
      <c r="AN527" s="32"/>
      <c r="AO527" s="32"/>
      <c r="AP527" s="32"/>
      <c r="AQ527" s="35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89"/>
      <c r="BC527" s="89"/>
      <c r="BD527" s="89"/>
      <c r="BE527" s="89"/>
      <c r="BF527" s="89"/>
      <c r="BG527" s="89"/>
      <c r="BH527" s="89"/>
      <c r="BI527" s="89"/>
      <c r="BJ527" s="89"/>
      <c r="BK527" s="89"/>
      <c r="BL527" s="89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5"/>
      <c r="BX527" s="32"/>
      <c r="BY527" s="35"/>
      <c r="BZ527" s="32"/>
    </row>
    <row r="528" spans="1:78" x14ac:dyDescent="0.25">
      <c r="A528" s="29"/>
      <c r="B528" s="29"/>
      <c r="C528" s="30"/>
      <c r="D528" s="28"/>
      <c r="E528" s="29"/>
      <c r="F528" s="29"/>
      <c r="G528" s="29"/>
      <c r="H528" s="29"/>
      <c r="I528" s="31"/>
      <c r="J528" s="29"/>
      <c r="K528" s="29"/>
      <c r="L528" s="29"/>
      <c r="M528" s="29"/>
      <c r="N528" s="29"/>
      <c r="O528" s="29"/>
      <c r="P528" s="29"/>
      <c r="Q528" s="29"/>
      <c r="R528" s="32"/>
      <c r="S528" s="32"/>
      <c r="T528" s="32"/>
      <c r="U528" s="29"/>
      <c r="V528" s="33"/>
      <c r="W528" s="34"/>
      <c r="X528" s="32"/>
      <c r="Y528" s="35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35"/>
      <c r="AL528" s="32"/>
      <c r="AM528" s="32"/>
      <c r="AN528" s="32"/>
      <c r="AO528" s="32"/>
      <c r="AP528" s="32"/>
      <c r="AQ528" s="35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89"/>
      <c r="BC528" s="89"/>
      <c r="BD528" s="89"/>
      <c r="BE528" s="89"/>
      <c r="BF528" s="89"/>
      <c r="BG528" s="89"/>
      <c r="BH528" s="89"/>
      <c r="BI528" s="89"/>
      <c r="BJ528" s="89"/>
      <c r="BK528" s="89"/>
      <c r="BL528" s="89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5"/>
      <c r="BX528" s="32"/>
      <c r="BY528" s="35"/>
      <c r="BZ528" s="32"/>
    </row>
    <row r="529" spans="1:78" x14ac:dyDescent="0.25">
      <c r="A529" s="29"/>
      <c r="B529" s="29"/>
      <c r="C529" s="30"/>
      <c r="D529" s="28"/>
      <c r="E529" s="29"/>
      <c r="F529" s="29"/>
      <c r="G529" s="29"/>
      <c r="H529" s="29"/>
      <c r="I529" s="31"/>
      <c r="J529" s="29"/>
      <c r="K529" s="29"/>
      <c r="L529" s="29"/>
      <c r="M529" s="29"/>
      <c r="N529" s="29"/>
      <c r="O529" s="29"/>
      <c r="P529" s="29"/>
      <c r="Q529" s="29"/>
      <c r="R529" s="32"/>
      <c r="S529" s="32"/>
      <c r="T529" s="32"/>
      <c r="U529" s="29"/>
      <c r="V529" s="33"/>
      <c r="W529" s="34"/>
      <c r="X529" s="32"/>
      <c r="Y529" s="35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35"/>
      <c r="AL529" s="32"/>
      <c r="AM529" s="32"/>
      <c r="AN529" s="32"/>
      <c r="AO529" s="32"/>
      <c r="AP529" s="32"/>
      <c r="AQ529" s="35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5"/>
      <c r="BX529" s="32"/>
      <c r="BY529" s="35"/>
      <c r="BZ529" s="32"/>
    </row>
    <row r="530" spans="1:78" x14ac:dyDescent="0.25">
      <c r="A530" s="29"/>
      <c r="B530" s="29"/>
      <c r="C530" s="30"/>
      <c r="D530" s="28"/>
      <c r="E530" s="29"/>
      <c r="F530" s="29"/>
      <c r="G530" s="29"/>
      <c r="H530" s="29"/>
      <c r="I530" s="31"/>
      <c r="J530" s="29"/>
      <c r="K530" s="29"/>
      <c r="L530" s="29"/>
      <c r="M530" s="29"/>
      <c r="N530" s="29"/>
      <c r="O530" s="29"/>
      <c r="P530" s="29"/>
      <c r="Q530" s="29"/>
      <c r="R530" s="32"/>
      <c r="S530" s="32"/>
      <c r="T530" s="32"/>
      <c r="U530" s="29"/>
      <c r="V530" s="33"/>
      <c r="W530" s="34"/>
      <c r="X530" s="32"/>
      <c r="Y530" s="35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35"/>
      <c r="AL530" s="32"/>
      <c r="AM530" s="32"/>
      <c r="AN530" s="32"/>
      <c r="AO530" s="32"/>
      <c r="AP530" s="32"/>
      <c r="AQ530" s="35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89"/>
      <c r="BC530" s="89"/>
      <c r="BD530" s="89"/>
      <c r="BE530" s="89"/>
      <c r="BF530" s="89"/>
      <c r="BG530" s="89"/>
      <c r="BH530" s="89"/>
      <c r="BI530" s="89"/>
      <c r="BJ530" s="89"/>
      <c r="BK530" s="89"/>
      <c r="BL530" s="89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5"/>
      <c r="BX530" s="32"/>
      <c r="BY530" s="35"/>
      <c r="BZ530" s="32"/>
    </row>
    <row r="531" spans="1:78" x14ac:dyDescent="0.25">
      <c r="A531" s="29"/>
      <c r="B531" s="29"/>
      <c r="C531" s="30"/>
      <c r="D531" s="28"/>
      <c r="E531" s="29"/>
      <c r="F531" s="29"/>
      <c r="G531" s="29"/>
      <c r="H531" s="29"/>
      <c r="I531" s="31"/>
      <c r="J531" s="29"/>
      <c r="K531" s="29"/>
      <c r="L531" s="29"/>
      <c r="M531" s="29"/>
      <c r="N531" s="29"/>
      <c r="O531" s="29"/>
      <c r="P531" s="29"/>
      <c r="Q531" s="29"/>
      <c r="R531" s="32"/>
      <c r="S531" s="32"/>
      <c r="T531" s="32"/>
      <c r="U531" s="29"/>
      <c r="V531" s="33"/>
      <c r="W531" s="34"/>
      <c r="X531" s="32"/>
      <c r="Y531" s="35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35"/>
      <c r="AL531" s="32"/>
      <c r="AM531" s="32"/>
      <c r="AN531" s="32"/>
      <c r="AO531" s="32"/>
      <c r="AP531" s="32"/>
      <c r="AQ531" s="35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89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5"/>
      <c r="BX531" s="32"/>
      <c r="BY531" s="35"/>
      <c r="BZ531" s="32"/>
    </row>
    <row r="532" spans="1:78" x14ac:dyDescent="0.25">
      <c r="A532" s="29"/>
      <c r="B532" s="29"/>
      <c r="C532" s="30"/>
      <c r="D532" s="28"/>
      <c r="E532" s="29"/>
      <c r="F532" s="29"/>
      <c r="G532" s="29"/>
      <c r="H532" s="29"/>
      <c r="I532" s="31"/>
      <c r="J532" s="29"/>
      <c r="K532" s="29"/>
      <c r="L532" s="29"/>
      <c r="M532" s="29"/>
      <c r="N532" s="29"/>
      <c r="O532" s="29"/>
      <c r="P532" s="29"/>
      <c r="Q532" s="29"/>
      <c r="R532" s="32"/>
      <c r="S532" s="32"/>
      <c r="T532" s="32"/>
      <c r="U532" s="29"/>
      <c r="V532" s="33"/>
      <c r="W532" s="34"/>
      <c r="X532" s="32"/>
      <c r="Y532" s="35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35"/>
      <c r="AL532" s="32"/>
      <c r="AM532" s="32"/>
      <c r="AN532" s="32"/>
      <c r="AO532" s="32"/>
      <c r="AP532" s="32"/>
      <c r="AQ532" s="35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89"/>
      <c r="BC532" s="89"/>
      <c r="BD532" s="89"/>
      <c r="BE532" s="89"/>
      <c r="BF532" s="89"/>
      <c r="BG532" s="89"/>
      <c r="BH532" s="89"/>
      <c r="BI532" s="89"/>
      <c r="BJ532" s="89"/>
      <c r="BK532" s="89"/>
      <c r="BL532" s="89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5"/>
      <c r="BX532" s="32"/>
      <c r="BY532" s="35"/>
      <c r="BZ532" s="32"/>
    </row>
    <row r="533" spans="1:78" x14ac:dyDescent="0.25">
      <c r="A533" s="29"/>
      <c r="B533" s="29"/>
      <c r="C533" s="30"/>
      <c r="D533" s="28"/>
      <c r="E533" s="29"/>
      <c r="F533" s="29"/>
      <c r="G533" s="29"/>
      <c r="H533" s="29"/>
      <c r="I533" s="31"/>
      <c r="J533" s="29"/>
      <c r="K533" s="29"/>
      <c r="L533" s="29"/>
      <c r="M533" s="29"/>
      <c r="N533" s="29"/>
      <c r="O533" s="29"/>
      <c r="P533" s="29"/>
      <c r="Q533" s="29"/>
      <c r="R533" s="32"/>
      <c r="S533" s="32"/>
      <c r="T533" s="32"/>
      <c r="U533" s="29"/>
      <c r="V533" s="33"/>
      <c r="W533" s="34"/>
      <c r="X533" s="32"/>
      <c r="Y533" s="35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35"/>
      <c r="AL533" s="32"/>
      <c r="AM533" s="32"/>
      <c r="AN533" s="32"/>
      <c r="AO533" s="32"/>
      <c r="AP533" s="32"/>
      <c r="AQ533" s="35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89"/>
      <c r="BC533" s="89"/>
      <c r="BD533" s="89"/>
      <c r="BE533" s="89"/>
      <c r="BF533" s="89"/>
      <c r="BG533" s="89"/>
      <c r="BH533" s="89"/>
      <c r="BI533" s="89"/>
      <c r="BJ533" s="89"/>
      <c r="BK533" s="89"/>
      <c r="BL533" s="89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5"/>
      <c r="BX533" s="32"/>
      <c r="BY533" s="35"/>
      <c r="BZ533" s="32"/>
    </row>
    <row r="534" spans="1:78" x14ac:dyDescent="0.25">
      <c r="A534" s="29"/>
      <c r="B534" s="29"/>
      <c r="C534" s="30"/>
      <c r="D534" s="28"/>
      <c r="E534" s="29"/>
      <c r="F534" s="29"/>
      <c r="G534" s="29"/>
      <c r="H534" s="29"/>
      <c r="I534" s="31"/>
      <c r="J534" s="29"/>
      <c r="K534" s="29"/>
      <c r="L534" s="29"/>
      <c r="M534" s="29"/>
      <c r="N534" s="29"/>
      <c r="O534" s="29"/>
      <c r="P534" s="29"/>
      <c r="Q534" s="29"/>
      <c r="R534" s="32"/>
      <c r="S534" s="32"/>
      <c r="T534" s="32"/>
      <c r="U534" s="29"/>
      <c r="V534" s="33"/>
      <c r="W534" s="34"/>
      <c r="X534" s="32"/>
      <c r="Y534" s="35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35"/>
      <c r="AL534" s="32"/>
      <c r="AM534" s="32"/>
      <c r="AN534" s="32"/>
      <c r="AO534" s="32"/>
      <c r="AP534" s="32"/>
      <c r="AQ534" s="35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89"/>
      <c r="BC534" s="89"/>
      <c r="BD534" s="89"/>
      <c r="BE534" s="89"/>
      <c r="BF534" s="89"/>
      <c r="BG534" s="89"/>
      <c r="BH534" s="89"/>
      <c r="BI534" s="89"/>
      <c r="BJ534" s="89"/>
      <c r="BK534" s="89"/>
      <c r="BL534" s="89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5"/>
      <c r="BX534" s="32"/>
      <c r="BY534" s="35"/>
      <c r="BZ534" s="32"/>
    </row>
    <row r="535" spans="1:78" x14ac:dyDescent="0.25">
      <c r="A535" s="29"/>
      <c r="B535" s="29"/>
      <c r="C535" s="30"/>
      <c r="D535" s="28"/>
      <c r="E535" s="29"/>
      <c r="F535" s="29"/>
      <c r="G535" s="29"/>
      <c r="H535" s="29"/>
      <c r="I535" s="31"/>
      <c r="J535" s="29"/>
      <c r="K535" s="29"/>
      <c r="L535" s="29"/>
      <c r="M535" s="29"/>
      <c r="N535" s="29"/>
      <c r="O535" s="29"/>
      <c r="P535" s="29"/>
      <c r="Q535" s="29"/>
      <c r="R535" s="32"/>
      <c r="S535" s="32"/>
      <c r="T535" s="32"/>
      <c r="U535" s="29"/>
      <c r="V535" s="33"/>
      <c r="W535" s="34"/>
      <c r="X535" s="32"/>
      <c r="Y535" s="35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35"/>
      <c r="AL535" s="32"/>
      <c r="AM535" s="32"/>
      <c r="AN535" s="32"/>
      <c r="AO535" s="32"/>
      <c r="AP535" s="32"/>
      <c r="AQ535" s="35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89"/>
      <c r="BC535" s="89"/>
      <c r="BD535" s="89"/>
      <c r="BE535" s="89"/>
      <c r="BF535" s="89"/>
      <c r="BG535" s="89"/>
      <c r="BH535" s="89"/>
      <c r="BI535" s="89"/>
      <c r="BJ535" s="89"/>
      <c r="BK535" s="89"/>
      <c r="BL535" s="89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5"/>
      <c r="BX535" s="32"/>
      <c r="BY535" s="35"/>
      <c r="BZ535" s="32"/>
    </row>
    <row r="536" spans="1:78" x14ac:dyDescent="0.25">
      <c r="A536" s="29"/>
      <c r="B536" s="29"/>
      <c r="C536" s="30"/>
      <c r="D536" s="28"/>
      <c r="E536" s="29"/>
      <c r="F536" s="29"/>
      <c r="G536" s="29"/>
      <c r="H536" s="29"/>
      <c r="I536" s="31"/>
      <c r="J536" s="29"/>
      <c r="K536" s="29"/>
      <c r="L536" s="29"/>
      <c r="M536" s="29"/>
      <c r="N536" s="29"/>
      <c r="O536" s="29"/>
      <c r="P536" s="29"/>
      <c r="Q536" s="29"/>
      <c r="R536" s="32"/>
      <c r="S536" s="32"/>
      <c r="T536" s="32"/>
      <c r="U536" s="29"/>
      <c r="V536" s="33"/>
      <c r="W536" s="34"/>
      <c r="X536" s="32"/>
      <c r="Y536" s="35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35"/>
      <c r="AL536" s="32"/>
      <c r="AM536" s="32"/>
      <c r="AN536" s="32"/>
      <c r="AO536" s="32"/>
      <c r="AP536" s="32"/>
      <c r="AQ536" s="35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89"/>
      <c r="BC536" s="89"/>
      <c r="BD536" s="89"/>
      <c r="BE536" s="89"/>
      <c r="BF536" s="89"/>
      <c r="BG536" s="89"/>
      <c r="BH536" s="89"/>
      <c r="BI536" s="89"/>
      <c r="BJ536" s="89"/>
      <c r="BK536" s="89"/>
      <c r="BL536" s="89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5"/>
      <c r="BX536" s="32"/>
      <c r="BY536" s="35"/>
      <c r="BZ536" s="32"/>
    </row>
    <row r="537" spans="1:78" x14ac:dyDescent="0.25">
      <c r="A537" s="29"/>
      <c r="B537" s="29"/>
      <c r="C537" s="30"/>
      <c r="D537" s="28"/>
      <c r="E537" s="29"/>
      <c r="F537" s="29"/>
      <c r="G537" s="29"/>
      <c r="H537" s="29"/>
      <c r="I537" s="31"/>
      <c r="J537" s="29"/>
      <c r="K537" s="29"/>
      <c r="L537" s="29"/>
      <c r="M537" s="29"/>
      <c r="N537" s="29"/>
      <c r="O537" s="29"/>
      <c r="P537" s="29"/>
      <c r="Q537" s="29"/>
      <c r="R537" s="32"/>
      <c r="S537" s="32"/>
      <c r="T537" s="32"/>
      <c r="U537" s="29"/>
      <c r="V537" s="33"/>
      <c r="W537" s="34"/>
      <c r="X537" s="32"/>
      <c r="Y537" s="35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35"/>
      <c r="AL537" s="32"/>
      <c r="AM537" s="32"/>
      <c r="AN537" s="32"/>
      <c r="AO537" s="32"/>
      <c r="AP537" s="32"/>
      <c r="AQ537" s="35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89"/>
      <c r="BC537" s="89"/>
      <c r="BD537" s="89"/>
      <c r="BE537" s="89"/>
      <c r="BF537" s="89"/>
      <c r="BG537" s="89"/>
      <c r="BH537" s="89"/>
      <c r="BI537" s="89"/>
      <c r="BJ537" s="89"/>
      <c r="BK537" s="89"/>
      <c r="BL537" s="89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5"/>
      <c r="BX537" s="32"/>
      <c r="BY537" s="35"/>
      <c r="BZ537" s="32"/>
    </row>
    <row r="538" spans="1:78" x14ac:dyDescent="0.25">
      <c r="A538" s="29"/>
      <c r="B538" s="29"/>
      <c r="C538" s="30"/>
      <c r="D538" s="28"/>
      <c r="E538" s="29"/>
      <c r="F538" s="29"/>
      <c r="G538" s="29"/>
      <c r="H538" s="29"/>
      <c r="I538" s="31"/>
      <c r="J538" s="29"/>
      <c r="K538" s="29"/>
      <c r="L538" s="29"/>
      <c r="M538" s="29"/>
      <c r="N538" s="29"/>
      <c r="O538" s="29"/>
      <c r="P538" s="29"/>
      <c r="Q538" s="29"/>
      <c r="R538" s="32"/>
      <c r="S538" s="32"/>
      <c r="T538" s="32"/>
      <c r="U538" s="29"/>
      <c r="V538" s="33"/>
      <c r="W538" s="34"/>
      <c r="X538" s="32"/>
      <c r="Y538" s="35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35"/>
      <c r="AL538" s="32"/>
      <c r="AM538" s="32"/>
      <c r="AN538" s="32"/>
      <c r="AO538" s="32"/>
      <c r="AP538" s="32"/>
      <c r="AQ538" s="35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89"/>
      <c r="BC538" s="89"/>
      <c r="BD538" s="89"/>
      <c r="BE538" s="89"/>
      <c r="BF538" s="89"/>
      <c r="BG538" s="89"/>
      <c r="BH538" s="89"/>
      <c r="BI538" s="89"/>
      <c r="BJ538" s="89"/>
      <c r="BK538" s="89"/>
      <c r="BL538" s="89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5"/>
      <c r="BX538" s="32"/>
      <c r="BY538" s="35"/>
      <c r="BZ538" s="32"/>
    </row>
    <row r="539" spans="1:78" x14ac:dyDescent="0.25">
      <c r="A539" s="29"/>
      <c r="B539" s="29"/>
      <c r="C539" s="30"/>
      <c r="D539" s="28"/>
      <c r="E539" s="29"/>
      <c r="F539" s="29"/>
      <c r="G539" s="29"/>
      <c r="H539" s="29"/>
      <c r="I539" s="31"/>
      <c r="J539" s="29"/>
      <c r="K539" s="29"/>
      <c r="L539" s="29"/>
      <c r="M539" s="29"/>
      <c r="N539" s="29"/>
      <c r="O539" s="29"/>
      <c r="P539" s="29"/>
      <c r="Q539" s="29"/>
      <c r="R539" s="32"/>
      <c r="S539" s="32"/>
      <c r="T539" s="32"/>
      <c r="U539" s="29"/>
      <c r="V539" s="33"/>
      <c r="W539" s="34"/>
      <c r="X539" s="32"/>
      <c r="Y539" s="35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35"/>
      <c r="AL539" s="32"/>
      <c r="AM539" s="32"/>
      <c r="AN539" s="32"/>
      <c r="AO539" s="32"/>
      <c r="AP539" s="32"/>
      <c r="AQ539" s="35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89"/>
      <c r="BC539" s="89"/>
      <c r="BD539" s="89"/>
      <c r="BE539" s="89"/>
      <c r="BF539" s="89"/>
      <c r="BG539" s="89"/>
      <c r="BH539" s="89"/>
      <c r="BI539" s="89"/>
      <c r="BJ539" s="89"/>
      <c r="BK539" s="89"/>
      <c r="BL539" s="89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5"/>
      <c r="BX539" s="32"/>
      <c r="BY539" s="35"/>
      <c r="BZ539" s="32"/>
    </row>
    <row r="540" spans="1:78" x14ac:dyDescent="0.25">
      <c r="A540" s="29"/>
      <c r="B540" s="29"/>
      <c r="C540" s="30"/>
      <c r="D540" s="28"/>
      <c r="E540" s="29"/>
      <c r="F540" s="29"/>
      <c r="G540" s="29"/>
      <c r="H540" s="29"/>
      <c r="I540" s="31"/>
      <c r="J540" s="29"/>
      <c r="K540" s="29"/>
      <c r="L540" s="29"/>
      <c r="M540" s="29"/>
      <c r="N540" s="29"/>
      <c r="O540" s="29"/>
      <c r="P540" s="29"/>
      <c r="Q540" s="29"/>
      <c r="R540" s="32"/>
      <c r="S540" s="32"/>
      <c r="T540" s="32"/>
      <c r="U540" s="29"/>
      <c r="V540" s="33"/>
      <c r="W540" s="34"/>
      <c r="X540" s="32"/>
      <c r="Y540" s="35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35"/>
      <c r="AL540" s="32"/>
      <c r="AM540" s="32"/>
      <c r="AN540" s="32"/>
      <c r="AO540" s="32"/>
      <c r="AP540" s="32"/>
      <c r="AQ540" s="35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89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5"/>
      <c r="BX540" s="32"/>
      <c r="BY540" s="35"/>
      <c r="BZ540" s="32"/>
    </row>
    <row r="541" spans="1:78" x14ac:dyDescent="0.25">
      <c r="A541" s="29"/>
      <c r="B541" s="29"/>
      <c r="C541" s="30"/>
      <c r="D541" s="28"/>
      <c r="E541" s="29"/>
      <c r="F541" s="29"/>
      <c r="G541" s="29"/>
      <c r="H541" s="29"/>
      <c r="I541" s="31"/>
      <c r="J541" s="29"/>
      <c r="K541" s="29"/>
      <c r="L541" s="29"/>
      <c r="M541" s="29"/>
      <c r="N541" s="29"/>
      <c r="O541" s="29"/>
      <c r="P541" s="29"/>
      <c r="Q541" s="29"/>
      <c r="R541" s="32"/>
      <c r="S541" s="32"/>
      <c r="T541" s="32"/>
      <c r="U541" s="29"/>
      <c r="V541" s="33"/>
      <c r="W541" s="34"/>
      <c r="X541" s="32"/>
      <c r="Y541" s="35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35"/>
      <c r="AL541" s="32"/>
      <c r="AM541" s="32"/>
      <c r="AN541" s="32"/>
      <c r="AO541" s="32"/>
      <c r="AP541" s="32"/>
      <c r="AQ541" s="35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5"/>
      <c r="BX541" s="32"/>
      <c r="BY541" s="35"/>
      <c r="BZ541" s="32"/>
    </row>
    <row r="542" spans="1:78" x14ac:dyDescent="0.25">
      <c r="A542" s="29"/>
      <c r="B542" s="29"/>
      <c r="C542" s="30"/>
      <c r="D542" s="28"/>
      <c r="E542" s="29"/>
      <c r="F542" s="29"/>
      <c r="G542" s="29"/>
      <c r="H542" s="29"/>
      <c r="I542" s="31"/>
      <c r="J542" s="29"/>
      <c r="K542" s="29"/>
      <c r="L542" s="29"/>
      <c r="M542" s="29"/>
      <c r="N542" s="29"/>
      <c r="O542" s="29"/>
      <c r="P542" s="29"/>
      <c r="Q542" s="29"/>
      <c r="R542" s="32"/>
      <c r="S542" s="32"/>
      <c r="T542" s="32"/>
      <c r="U542" s="29"/>
      <c r="V542" s="33"/>
      <c r="W542" s="34"/>
      <c r="X542" s="32"/>
      <c r="Y542" s="35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35"/>
      <c r="AL542" s="32"/>
      <c r="AM542" s="32"/>
      <c r="AN542" s="32"/>
      <c r="AO542" s="32"/>
      <c r="AP542" s="32"/>
      <c r="AQ542" s="35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5"/>
      <c r="BX542" s="32"/>
      <c r="BY542" s="35"/>
      <c r="BZ542" s="32"/>
    </row>
    <row r="543" spans="1:78" x14ac:dyDescent="0.25">
      <c r="A543" s="29"/>
      <c r="B543" s="29"/>
      <c r="C543" s="30"/>
      <c r="D543" s="28"/>
      <c r="E543" s="29"/>
      <c r="F543" s="29"/>
      <c r="G543" s="29"/>
      <c r="H543" s="29"/>
      <c r="I543" s="31"/>
      <c r="J543" s="29"/>
      <c r="K543" s="29"/>
      <c r="L543" s="29"/>
      <c r="M543" s="29"/>
      <c r="N543" s="29"/>
      <c r="O543" s="29"/>
      <c r="P543" s="29"/>
      <c r="Q543" s="29"/>
      <c r="R543" s="32"/>
      <c r="S543" s="32"/>
      <c r="T543" s="32"/>
      <c r="U543" s="29"/>
      <c r="V543" s="33"/>
      <c r="W543" s="34"/>
      <c r="X543" s="32"/>
      <c r="Y543" s="35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35"/>
      <c r="AL543" s="32"/>
      <c r="AM543" s="32"/>
      <c r="AN543" s="32"/>
      <c r="AO543" s="32"/>
      <c r="AP543" s="32"/>
      <c r="AQ543" s="35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5"/>
      <c r="BX543" s="32"/>
      <c r="BY543" s="35"/>
      <c r="BZ543" s="32"/>
    </row>
    <row r="544" spans="1:78" x14ac:dyDescent="0.25">
      <c r="A544" s="29"/>
      <c r="B544" s="29"/>
      <c r="C544" s="30"/>
      <c r="D544" s="28"/>
      <c r="E544" s="29"/>
      <c r="F544" s="29"/>
      <c r="G544" s="29"/>
      <c r="H544" s="29"/>
      <c r="I544" s="31"/>
      <c r="J544" s="29"/>
      <c r="K544" s="29"/>
      <c r="L544" s="29"/>
      <c r="M544" s="29"/>
      <c r="N544" s="29"/>
      <c r="O544" s="29"/>
      <c r="P544" s="29"/>
      <c r="Q544" s="29"/>
      <c r="R544" s="32"/>
      <c r="S544" s="32"/>
      <c r="T544" s="32"/>
      <c r="U544" s="29"/>
      <c r="V544" s="33"/>
      <c r="W544" s="34"/>
      <c r="X544" s="32"/>
      <c r="Y544" s="35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35"/>
      <c r="AL544" s="32"/>
      <c r="AM544" s="32"/>
      <c r="AN544" s="32"/>
      <c r="AO544" s="32"/>
      <c r="AP544" s="32"/>
      <c r="AQ544" s="35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5"/>
      <c r="BX544" s="32"/>
      <c r="BY544" s="35"/>
      <c r="BZ544" s="32"/>
    </row>
    <row r="545" spans="1:78" x14ac:dyDescent="0.25">
      <c r="A545" s="29"/>
      <c r="B545" s="29"/>
      <c r="C545" s="30"/>
      <c r="D545" s="28"/>
      <c r="E545" s="29"/>
      <c r="F545" s="29"/>
      <c r="G545" s="29"/>
      <c r="H545" s="29"/>
      <c r="I545" s="31"/>
      <c r="J545" s="29"/>
      <c r="K545" s="29"/>
      <c r="L545" s="29"/>
      <c r="M545" s="29"/>
      <c r="N545" s="29"/>
      <c r="O545" s="29"/>
      <c r="P545" s="29"/>
      <c r="Q545" s="29"/>
      <c r="R545" s="32"/>
      <c r="S545" s="32"/>
      <c r="T545" s="32"/>
      <c r="U545" s="29"/>
      <c r="V545" s="33"/>
      <c r="W545" s="34"/>
      <c r="X545" s="32"/>
      <c r="Y545" s="35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35"/>
      <c r="AL545" s="32"/>
      <c r="AM545" s="32"/>
      <c r="AN545" s="32"/>
      <c r="AO545" s="32"/>
      <c r="AP545" s="32"/>
      <c r="AQ545" s="35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5"/>
      <c r="BX545" s="32"/>
      <c r="BY545" s="35"/>
      <c r="BZ545" s="32"/>
    </row>
    <row r="546" spans="1:78" x14ac:dyDescent="0.25">
      <c r="A546" s="29"/>
      <c r="B546" s="29"/>
      <c r="C546" s="30"/>
      <c r="D546" s="28"/>
      <c r="E546" s="29"/>
      <c r="F546" s="29"/>
      <c r="G546" s="29"/>
      <c r="H546" s="29"/>
      <c r="I546" s="31"/>
      <c r="J546" s="29"/>
      <c r="K546" s="29"/>
      <c r="L546" s="29"/>
      <c r="M546" s="29"/>
      <c r="N546" s="29"/>
      <c r="O546" s="29"/>
      <c r="P546" s="29"/>
      <c r="Q546" s="29"/>
      <c r="R546" s="32"/>
      <c r="S546" s="32"/>
      <c r="T546" s="32"/>
      <c r="U546" s="29"/>
      <c r="V546" s="33"/>
      <c r="W546" s="34"/>
      <c r="X546" s="32"/>
      <c r="Y546" s="35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35"/>
      <c r="AL546" s="32"/>
      <c r="AM546" s="32"/>
      <c r="AN546" s="32"/>
      <c r="AO546" s="32"/>
      <c r="AP546" s="32"/>
      <c r="AQ546" s="35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5"/>
      <c r="BX546" s="32"/>
      <c r="BY546" s="35"/>
      <c r="BZ546" s="32"/>
    </row>
    <row r="547" spans="1:78" x14ac:dyDescent="0.25">
      <c r="A547" s="29"/>
      <c r="B547" s="29"/>
      <c r="C547" s="30"/>
      <c r="D547" s="28"/>
      <c r="E547" s="29"/>
      <c r="F547" s="29"/>
      <c r="G547" s="29"/>
      <c r="H547" s="29"/>
      <c r="I547" s="31"/>
      <c r="J547" s="29"/>
      <c r="K547" s="29"/>
      <c r="L547" s="29"/>
      <c r="M547" s="29"/>
      <c r="N547" s="29"/>
      <c r="O547" s="29"/>
      <c r="P547" s="29"/>
      <c r="Q547" s="29"/>
      <c r="R547" s="32"/>
      <c r="S547" s="32"/>
      <c r="T547" s="32"/>
      <c r="U547" s="29"/>
      <c r="V547" s="33"/>
      <c r="W547" s="34"/>
      <c r="X547" s="32"/>
      <c r="Y547" s="35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35"/>
      <c r="AL547" s="32"/>
      <c r="AM547" s="32"/>
      <c r="AN547" s="32"/>
      <c r="AO547" s="32"/>
      <c r="AP547" s="32"/>
      <c r="AQ547" s="35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5"/>
      <c r="BX547" s="32"/>
      <c r="BY547" s="35"/>
      <c r="BZ547" s="32"/>
    </row>
    <row r="548" spans="1:78" x14ac:dyDescent="0.25">
      <c r="A548" s="29"/>
      <c r="B548" s="29"/>
      <c r="C548" s="30"/>
      <c r="D548" s="28"/>
      <c r="E548" s="29"/>
      <c r="F548" s="29"/>
      <c r="G548" s="29"/>
      <c r="H548" s="29"/>
      <c r="I548" s="31"/>
      <c r="J548" s="29"/>
      <c r="K548" s="29"/>
      <c r="L548" s="29"/>
      <c r="M548" s="29"/>
      <c r="N548" s="29"/>
      <c r="O548" s="29"/>
      <c r="P548" s="29"/>
      <c r="Q548" s="29"/>
      <c r="R548" s="32"/>
      <c r="S548" s="32"/>
      <c r="T548" s="32"/>
      <c r="U548" s="29"/>
      <c r="V548" s="33"/>
      <c r="W548" s="34"/>
      <c r="X548" s="32"/>
      <c r="Y548" s="35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35"/>
      <c r="AL548" s="32"/>
      <c r="AM548" s="32"/>
      <c r="AN548" s="32"/>
      <c r="AO548" s="32"/>
      <c r="AP548" s="32"/>
      <c r="AQ548" s="35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5"/>
      <c r="BX548" s="32"/>
      <c r="BY548" s="35"/>
      <c r="BZ548" s="32"/>
    </row>
    <row r="549" spans="1:78" x14ac:dyDescent="0.25">
      <c r="A549" s="29"/>
      <c r="B549" s="29"/>
      <c r="C549" s="30"/>
      <c r="D549" s="28"/>
      <c r="E549" s="29"/>
      <c r="F549" s="29"/>
      <c r="G549" s="29"/>
      <c r="H549" s="29"/>
      <c r="I549" s="31"/>
      <c r="J549" s="29"/>
      <c r="K549" s="29"/>
      <c r="L549" s="29"/>
      <c r="M549" s="29"/>
      <c r="N549" s="29"/>
      <c r="O549" s="29"/>
      <c r="P549" s="29"/>
      <c r="Q549" s="29"/>
      <c r="R549" s="32"/>
      <c r="S549" s="32"/>
      <c r="T549" s="32"/>
      <c r="U549" s="29"/>
      <c r="V549" s="33"/>
      <c r="W549" s="34"/>
      <c r="X549" s="32"/>
      <c r="Y549" s="35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35"/>
      <c r="AL549" s="32"/>
      <c r="AM549" s="32"/>
      <c r="AN549" s="32"/>
      <c r="AO549" s="32"/>
      <c r="AP549" s="32"/>
      <c r="AQ549" s="35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5"/>
      <c r="BX549" s="32"/>
      <c r="BY549" s="35"/>
      <c r="BZ549" s="32"/>
    </row>
    <row r="550" spans="1:78" x14ac:dyDescent="0.25">
      <c r="A550" s="29"/>
      <c r="B550" s="29"/>
      <c r="C550" s="30"/>
      <c r="D550" s="28"/>
      <c r="E550" s="29"/>
      <c r="F550" s="29"/>
      <c r="G550" s="29"/>
      <c r="H550" s="29"/>
      <c r="I550" s="31"/>
      <c r="J550" s="29"/>
      <c r="K550" s="29"/>
      <c r="L550" s="29"/>
      <c r="M550" s="29"/>
      <c r="N550" s="29"/>
      <c r="O550" s="29"/>
      <c r="P550" s="29"/>
      <c r="Q550" s="29"/>
      <c r="R550" s="32"/>
      <c r="S550" s="32"/>
      <c r="T550" s="32"/>
      <c r="U550" s="29"/>
      <c r="V550" s="33"/>
      <c r="W550" s="34"/>
      <c r="X550" s="32"/>
      <c r="Y550" s="35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35"/>
      <c r="AL550" s="32"/>
      <c r="AM550" s="32"/>
      <c r="AN550" s="32"/>
      <c r="AO550" s="32"/>
      <c r="AP550" s="32"/>
      <c r="AQ550" s="35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5"/>
      <c r="BX550" s="32"/>
      <c r="BY550" s="35"/>
      <c r="BZ550" s="32"/>
    </row>
    <row r="551" spans="1:78" x14ac:dyDescent="0.25">
      <c r="A551" s="29"/>
      <c r="B551" s="29"/>
      <c r="C551" s="30"/>
      <c r="D551" s="28"/>
      <c r="E551" s="29"/>
      <c r="F551" s="29"/>
      <c r="G551" s="29"/>
      <c r="H551" s="29"/>
      <c r="I551" s="31"/>
      <c r="J551" s="29"/>
      <c r="K551" s="29"/>
      <c r="L551" s="29"/>
      <c r="M551" s="29"/>
      <c r="N551" s="29"/>
      <c r="O551" s="29"/>
      <c r="P551" s="29"/>
      <c r="Q551" s="29"/>
      <c r="R551" s="32"/>
      <c r="S551" s="32"/>
      <c r="T551" s="32"/>
      <c r="U551" s="29"/>
      <c r="V551" s="33"/>
      <c r="W551" s="34"/>
      <c r="X551" s="32"/>
      <c r="Y551" s="35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35"/>
      <c r="AL551" s="32"/>
      <c r="AM551" s="32"/>
      <c r="AN551" s="32"/>
      <c r="AO551" s="32"/>
      <c r="AP551" s="32"/>
      <c r="AQ551" s="35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5"/>
      <c r="BX551" s="32"/>
      <c r="BY551" s="35"/>
      <c r="BZ551" s="32"/>
    </row>
    <row r="552" spans="1:78" x14ac:dyDescent="0.25">
      <c r="A552" s="29"/>
      <c r="B552" s="29"/>
      <c r="C552" s="30"/>
      <c r="D552" s="28"/>
      <c r="E552" s="29"/>
      <c r="F552" s="29"/>
      <c r="G552" s="29"/>
      <c r="H552" s="29"/>
      <c r="I552" s="31"/>
      <c r="J552" s="29"/>
      <c r="K552" s="29"/>
      <c r="L552" s="29"/>
      <c r="M552" s="29"/>
      <c r="N552" s="29"/>
      <c r="O552" s="29"/>
      <c r="P552" s="29"/>
      <c r="Q552" s="29"/>
      <c r="R552" s="32"/>
      <c r="S552" s="32"/>
      <c r="T552" s="32"/>
      <c r="U552" s="29"/>
      <c r="V552" s="33"/>
      <c r="W552" s="34"/>
      <c r="X552" s="32"/>
      <c r="Y552" s="35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35"/>
      <c r="AL552" s="32"/>
      <c r="AM552" s="32"/>
      <c r="AN552" s="32"/>
      <c r="AO552" s="32"/>
      <c r="AP552" s="32"/>
      <c r="AQ552" s="35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5"/>
      <c r="BX552" s="32"/>
      <c r="BY552" s="35"/>
      <c r="BZ552" s="32"/>
    </row>
    <row r="553" spans="1:78" x14ac:dyDescent="0.25">
      <c r="A553" s="29"/>
      <c r="B553" s="29"/>
      <c r="C553" s="30"/>
      <c r="D553" s="28"/>
      <c r="E553" s="29"/>
      <c r="F553" s="29"/>
      <c r="G553" s="29"/>
      <c r="H553" s="29"/>
      <c r="I553" s="31"/>
      <c r="J553" s="29"/>
      <c r="K553" s="29"/>
      <c r="L553" s="29"/>
      <c r="M553" s="29"/>
      <c r="N553" s="29"/>
      <c r="O553" s="29"/>
      <c r="P553" s="29"/>
      <c r="Q553" s="29"/>
      <c r="R553" s="32"/>
      <c r="S553" s="32"/>
      <c r="T553" s="32"/>
      <c r="U553" s="29"/>
      <c r="V553" s="33"/>
      <c r="W553" s="34"/>
      <c r="X553" s="32"/>
      <c r="Y553" s="35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35"/>
      <c r="AL553" s="32"/>
      <c r="AM553" s="32"/>
      <c r="AN553" s="32"/>
      <c r="AO553" s="32"/>
      <c r="AP553" s="32"/>
      <c r="AQ553" s="35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5"/>
      <c r="BX553" s="32"/>
      <c r="BY553" s="35"/>
      <c r="BZ553" s="32"/>
    </row>
    <row r="554" spans="1:78" x14ac:dyDescent="0.25">
      <c r="A554" s="29"/>
      <c r="B554" s="29"/>
      <c r="C554" s="30"/>
      <c r="D554" s="28"/>
      <c r="E554" s="29"/>
      <c r="F554" s="29"/>
      <c r="G554" s="29"/>
      <c r="H554" s="29"/>
      <c r="I554" s="31"/>
      <c r="J554" s="29"/>
      <c r="K554" s="29"/>
      <c r="L554" s="29"/>
      <c r="M554" s="29"/>
      <c r="N554" s="29"/>
      <c r="O554" s="29"/>
      <c r="P554" s="29"/>
      <c r="Q554" s="29"/>
      <c r="R554" s="32"/>
      <c r="S554" s="32"/>
      <c r="T554" s="32"/>
      <c r="U554" s="29"/>
      <c r="V554" s="33"/>
      <c r="W554" s="34"/>
      <c r="X554" s="32"/>
      <c r="Y554" s="35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35"/>
      <c r="AL554" s="32"/>
      <c r="AM554" s="32"/>
      <c r="AN554" s="32"/>
      <c r="AO554" s="32"/>
      <c r="AP554" s="32"/>
      <c r="AQ554" s="35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5"/>
      <c r="BX554" s="32"/>
      <c r="BY554" s="35"/>
      <c r="BZ554" s="32"/>
    </row>
    <row r="555" spans="1:78" x14ac:dyDescent="0.25">
      <c r="A555" s="29"/>
      <c r="B555" s="29"/>
      <c r="C555" s="30"/>
      <c r="D555" s="28"/>
      <c r="E555" s="29"/>
      <c r="F555" s="29"/>
      <c r="G555" s="29"/>
      <c r="H555" s="29"/>
      <c r="I555" s="31"/>
      <c r="J555" s="29"/>
      <c r="K555" s="29"/>
      <c r="L555" s="29"/>
      <c r="M555" s="29"/>
      <c r="N555" s="29"/>
      <c r="O555" s="29"/>
      <c r="P555" s="29"/>
      <c r="Q555" s="29"/>
      <c r="R555" s="32"/>
      <c r="S555" s="32"/>
      <c r="T555" s="32"/>
      <c r="U555" s="29"/>
      <c r="V555" s="33"/>
      <c r="W555" s="34"/>
      <c r="X555" s="32"/>
      <c r="Y555" s="35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35"/>
      <c r="AL555" s="32"/>
      <c r="AM555" s="32"/>
      <c r="AN555" s="32"/>
      <c r="AO555" s="32"/>
      <c r="AP555" s="32"/>
      <c r="AQ555" s="35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5"/>
      <c r="BX555" s="32"/>
      <c r="BY555" s="35"/>
      <c r="BZ555" s="32"/>
    </row>
    <row r="556" spans="1:78" x14ac:dyDescent="0.25">
      <c r="A556" s="29"/>
      <c r="B556" s="29"/>
      <c r="C556" s="30"/>
      <c r="D556" s="28"/>
      <c r="E556" s="29"/>
      <c r="F556" s="29"/>
      <c r="G556" s="29"/>
      <c r="H556" s="29"/>
      <c r="I556" s="31"/>
      <c r="J556" s="29"/>
      <c r="K556" s="29"/>
      <c r="L556" s="29"/>
      <c r="M556" s="29"/>
      <c r="N556" s="29"/>
      <c r="O556" s="29"/>
      <c r="P556" s="29"/>
      <c r="Q556" s="29"/>
      <c r="R556" s="32"/>
      <c r="S556" s="32"/>
      <c r="T556" s="32"/>
      <c r="U556" s="29"/>
      <c r="V556" s="33"/>
      <c r="W556" s="34"/>
      <c r="X556" s="32"/>
      <c r="Y556" s="35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35"/>
      <c r="AL556" s="32"/>
      <c r="AM556" s="32"/>
      <c r="AN556" s="32"/>
      <c r="AO556" s="32"/>
      <c r="AP556" s="32"/>
      <c r="AQ556" s="35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5"/>
      <c r="BX556" s="32"/>
      <c r="BY556" s="35"/>
      <c r="BZ556" s="32"/>
    </row>
    <row r="557" spans="1:78" x14ac:dyDescent="0.25">
      <c r="A557" s="29"/>
      <c r="B557" s="29"/>
      <c r="C557" s="30"/>
      <c r="D557" s="28"/>
      <c r="E557" s="29"/>
      <c r="F557" s="29"/>
      <c r="G557" s="29"/>
      <c r="H557" s="29"/>
      <c r="I557" s="31"/>
      <c r="J557" s="29"/>
      <c r="K557" s="29"/>
      <c r="L557" s="29"/>
      <c r="M557" s="29"/>
      <c r="N557" s="29"/>
      <c r="O557" s="29"/>
      <c r="P557" s="29"/>
      <c r="Q557" s="29"/>
      <c r="R557" s="32"/>
      <c r="S557" s="32"/>
      <c r="T557" s="32"/>
      <c r="U557" s="29"/>
      <c r="V557" s="33"/>
      <c r="W557" s="34"/>
      <c r="X557" s="32"/>
      <c r="Y557" s="35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35"/>
      <c r="AL557" s="32"/>
      <c r="AM557" s="32"/>
      <c r="AN557" s="32"/>
      <c r="AO557" s="32"/>
      <c r="AP557" s="32"/>
      <c r="AQ557" s="35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5"/>
      <c r="BX557" s="32"/>
      <c r="BY557" s="35"/>
      <c r="BZ557" s="32"/>
    </row>
    <row r="558" spans="1:78" x14ac:dyDescent="0.25">
      <c r="A558" s="29"/>
      <c r="B558" s="29"/>
      <c r="C558" s="30"/>
      <c r="D558" s="28"/>
      <c r="E558" s="29"/>
      <c r="F558" s="29"/>
      <c r="G558" s="29"/>
      <c r="H558" s="29"/>
      <c r="I558" s="31"/>
      <c r="J558" s="29"/>
      <c r="K558" s="29"/>
      <c r="L558" s="29"/>
      <c r="M558" s="29"/>
      <c r="N558" s="29"/>
      <c r="O558" s="29"/>
      <c r="P558" s="29"/>
      <c r="Q558" s="29"/>
      <c r="R558" s="32"/>
      <c r="S558" s="32"/>
      <c r="T558" s="32"/>
      <c r="U558" s="29"/>
      <c r="V558" s="33"/>
      <c r="W558" s="34"/>
      <c r="X558" s="32"/>
      <c r="Y558" s="35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35"/>
      <c r="AL558" s="32"/>
      <c r="AM558" s="32"/>
      <c r="AN558" s="32"/>
      <c r="AO558" s="32"/>
      <c r="AP558" s="32"/>
      <c r="AQ558" s="35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5"/>
      <c r="BX558" s="32"/>
      <c r="BY558" s="35"/>
      <c r="BZ558" s="32"/>
    </row>
    <row r="559" spans="1:78" x14ac:dyDescent="0.25">
      <c r="A559" s="29"/>
      <c r="B559" s="29"/>
      <c r="C559" s="30"/>
      <c r="D559" s="28"/>
      <c r="E559" s="29"/>
      <c r="F559" s="29"/>
      <c r="G559" s="29"/>
      <c r="H559" s="29"/>
      <c r="I559" s="31"/>
      <c r="J559" s="29"/>
      <c r="K559" s="29"/>
      <c r="L559" s="29"/>
      <c r="M559" s="29"/>
      <c r="N559" s="29"/>
      <c r="O559" s="29"/>
      <c r="P559" s="29"/>
      <c r="Q559" s="29"/>
      <c r="R559" s="32"/>
      <c r="S559" s="32"/>
      <c r="T559" s="32"/>
      <c r="U559" s="29"/>
      <c r="V559" s="33"/>
      <c r="W559" s="34"/>
      <c r="X559" s="32"/>
      <c r="Y559" s="35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35"/>
      <c r="AL559" s="32"/>
      <c r="AM559" s="32"/>
      <c r="AN559" s="32"/>
      <c r="AO559" s="32"/>
      <c r="AP559" s="32"/>
      <c r="AQ559" s="35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5"/>
      <c r="BX559" s="32"/>
      <c r="BY559" s="35"/>
      <c r="BZ559" s="32"/>
    </row>
    <row r="560" spans="1:78" x14ac:dyDescent="0.25">
      <c r="A560" s="29"/>
      <c r="B560" s="29"/>
      <c r="C560" s="30"/>
      <c r="D560" s="28"/>
      <c r="E560" s="29"/>
      <c r="F560" s="29"/>
      <c r="G560" s="29"/>
      <c r="H560" s="29"/>
      <c r="I560" s="31"/>
      <c r="J560" s="29"/>
      <c r="K560" s="29"/>
      <c r="L560" s="29"/>
      <c r="M560" s="29"/>
      <c r="N560" s="29"/>
      <c r="O560" s="29"/>
      <c r="P560" s="29"/>
      <c r="Q560" s="29"/>
      <c r="R560" s="32"/>
      <c r="S560" s="32"/>
      <c r="T560" s="32"/>
      <c r="U560" s="29"/>
      <c r="V560" s="33"/>
      <c r="W560" s="34"/>
      <c r="X560" s="32"/>
      <c r="Y560" s="35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35"/>
      <c r="AL560" s="32"/>
      <c r="AM560" s="32"/>
      <c r="AN560" s="32"/>
      <c r="AO560" s="32"/>
      <c r="AP560" s="32"/>
      <c r="AQ560" s="35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5"/>
      <c r="BX560" s="32"/>
      <c r="BY560" s="35"/>
      <c r="BZ560" s="32"/>
    </row>
    <row r="561" spans="1:78" x14ac:dyDescent="0.25">
      <c r="A561" s="29"/>
      <c r="B561" s="29"/>
      <c r="C561" s="30"/>
      <c r="D561" s="28"/>
      <c r="E561" s="29"/>
      <c r="F561" s="29"/>
      <c r="G561" s="29"/>
      <c r="H561" s="29"/>
      <c r="I561" s="31"/>
      <c r="J561" s="29"/>
      <c r="K561" s="29"/>
      <c r="L561" s="29"/>
      <c r="M561" s="29"/>
      <c r="N561" s="29"/>
      <c r="O561" s="29"/>
      <c r="P561" s="29"/>
      <c r="Q561" s="29"/>
      <c r="R561" s="32"/>
      <c r="S561" s="32"/>
      <c r="T561" s="32"/>
      <c r="U561" s="29"/>
      <c r="V561" s="33"/>
      <c r="W561" s="34"/>
      <c r="X561" s="32"/>
      <c r="Y561" s="35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35"/>
      <c r="AL561" s="32"/>
      <c r="AM561" s="32"/>
      <c r="AN561" s="32"/>
      <c r="AO561" s="32"/>
      <c r="AP561" s="32"/>
      <c r="AQ561" s="35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5"/>
      <c r="BX561" s="32"/>
      <c r="BY561" s="35"/>
      <c r="BZ561" s="32"/>
    </row>
    <row r="562" spans="1:78" x14ac:dyDescent="0.25">
      <c r="A562" s="29"/>
      <c r="B562" s="29"/>
      <c r="C562" s="30"/>
      <c r="D562" s="28"/>
      <c r="E562" s="29"/>
      <c r="F562" s="29"/>
      <c r="G562" s="29"/>
      <c r="H562" s="29"/>
      <c r="I562" s="31"/>
      <c r="J562" s="29"/>
      <c r="K562" s="29"/>
      <c r="L562" s="29"/>
      <c r="M562" s="29"/>
      <c r="N562" s="29"/>
      <c r="O562" s="29"/>
      <c r="P562" s="29"/>
      <c r="Q562" s="29"/>
      <c r="R562" s="32"/>
      <c r="S562" s="32"/>
      <c r="T562" s="32"/>
      <c r="U562" s="29"/>
      <c r="V562" s="33"/>
      <c r="W562" s="34"/>
      <c r="X562" s="32"/>
      <c r="Y562" s="35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35"/>
      <c r="AL562" s="32"/>
      <c r="AM562" s="32"/>
      <c r="AN562" s="32"/>
      <c r="AO562" s="32"/>
      <c r="AP562" s="32"/>
      <c r="AQ562" s="35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5"/>
      <c r="BX562" s="32"/>
      <c r="BY562" s="35"/>
      <c r="BZ562" s="32"/>
    </row>
    <row r="563" spans="1:78" x14ac:dyDescent="0.25">
      <c r="A563" s="29"/>
      <c r="B563" s="29"/>
      <c r="C563" s="30"/>
      <c r="D563" s="28"/>
      <c r="E563" s="29"/>
      <c r="F563" s="29"/>
      <c r="G563" s="29"/>
      <c r="H563" s="29"/>
      <c r="I563" s="31"/>
      <c r="J563" s="29"/>
      <c r="K563" s="29"/>
      <c r="L563" s="29"/>
      <c r="M563" s="29"/>
      <c r="N563" s="29"/>
      <c r="O563" s="29"/>
      <c r="P563" s="29"/>
      <c r="Q563" s="29"/>
      <c r="R563" s="32"/>
      <c r="S563" s="32"/>
      <c r="T563" s="32"/>
      <c r="U563" s="29"/>
      <c r="V563" s="33"/>
      <c r="W563" s="34"/>
      <c r="X563" s="32"/>
      <c r="Y563" s="35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35"/>
      <c r="AL563" s="32"/>
      <c r="AM563" s="32"/>
      <c r="AN563" s="32"/>
      <c r="AO563" s="32"/>
      <c r="AP563" s="32"/>
      <c r="AQ563" s="35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5"/>
      <c r="BX563" s="32"/>
      <c r="BY563" s="35"/>
      <c r="BZ563" s="32"/>
    </row>
    <row r="564" spans="1:78" x14ac:dyDescent="0.25">
      <c r="A564" s="29"/>
      <c r="B564" s="29"/>
      <c r="C564" s="30"/>
      <c r="D564" s="28"/>
      <c r="E564" s="29"/>
      <c r="F564" s="29"/>
      <c r="G564" s="29"/>
      <c r="H564" s="29"/>
      <c r="I564" s="31"/>
      <c r="J564" s="29"/>
      <c r="K564" s="29"/>
      <c r="L564" s="29"/>
      <c r="M564" s="29"/>
      <c r="N564" s="29"/>
      <c r="O564" s="29"/>
      <c r="P564" s="29"/>
      <c r="Q564" s="29"/>
      <c r="R564" s="32"/>
      <c r="S564" s="32"/>
      <c r="T564" s="32"/>
      <c r="U564" s="29"/>
      <c r="V564" s="33"/>
      <c r="W564" s="34"/>
      <c r="X564" s="32"/>
      <c r="Y564" s="35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35"/>
      <c r="AL564" s="32"/>
      <c r="AM564" s="32"/>
      <c r="AN564" s="32"/>
      <c r="AO564" s="32"/>
      <c r="AP564" s="32"/>
      <c r="AQ564" s="35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5"/>
      <c r="BX564" s="32"/>
      <c r="BY564" s="35"/>
      <c r="BZ564" s="32"/>
    </row>
    <row r="565" spans="1:78" x14ac:dyDescent="0.25">
      <c r="A565" s="29"/>
      <c r="B565" s="29"/>
      <c r="C565" s="30"/>
      <c r="D565" s="28"/>
      <c r="E565" s="29"/>
      <c r="F565" s="29"/>
      <c r="G565" s="29"/>
      <c r="H565" s="29"/>
      <c r="I565" s="31"/>
      <c r="J565" s="29"/>
      <c r="K565" s="29"/>
      <c r="L565" s="29"/>
      <c r="M565" s="29"/>
      <c r="N565" s="29"/>
      <c r="O565" s="29"/>
      <c r="P565" s="29"/>
      <c r="Q565" s="29"/>
      <c r="R565" s="32"/>
      <c r="S565" s="32"/>
      <c r="T565" s="32"/>
      <c r="U565" s="29"/>
      <c r="V565" s="33"/>
      <c r="W565" s="34"/>
      <c r="X565" s="32"/>
      <c r="Y565" s="35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35"/>
      <c r="AL565" s="32"/>
      <c r="AM565" s="32"/>
      <c r="AN565" s="32"/>
      <c r="AO565" s="32"/>
      <c r="AP565" s="32"/>
      <c r="AQ565" s="35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5"/>
      <c r="BX565" s="32"/>
      <c r="BY565" s="35"/>
      <c r="BZ565" s="32"/>
    </row>
    <row r="566" spans="1:78" x14ac:dyDescent="0.25">
      <c r="A566" s="29"/>
      <c r="B566" s="29"/>
      <c r="C566" s="30"/>
      <c r="D566" s="28"/>
      <c r="E566" s="29"/>
      <c r="F566" s="29"/>
      <c r="G566" s="29"/>
      <c r="H566" s="29"/>
      <c r="I566" s="31"/>
      <c r="J566" s="29"/>
      <c r="K566" s="29"/>
      <c r="L566" s="29"/>
      <c r="M566" s="29"/>
      <c r="N566" s="29"/>
      <c r="O566" s="29"/>
      <c r="P566" s="29"/>
      <c r="Q566" s="29"/>
      <c r="R566" s="32"/>
      <c r="S566" s="32"/>
      <c r="T566" s="32"/>
      <c r="U566" s="29"/>
      <c r="V566" s="33"/>
      <c r="W566" s="34"/>
      <c r="X566" s="32"/>
      <c r="Y566" s="35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35"/>
      <c r="AL566" s="32"/>
      <c r="AM566" s="32"/>
      <c r="AN566" s="32"/>
      <c r="AO566" s="32"/>
      <c r="AP566" s="32"/>
      <c r="AQ566" s="35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5"/>
      <c r="BX566" s="32"/>
      <c r="BY566" s="35"/>
      <c r="BZ566" s="32"/>
    </row>
    <row r="567" spans="1:78" x14ac:dyDescent="0.25">
      <c r="A567" s="29"/>
      <c r="B567" s="29"/>
      <c r="C567" s="30"/>
      <c r="D567" s="28"/>
      <c r="E567" s="29"/>
      <c r="F567" s="29"/>
      <c r="G567" s="29"/>
      <c r="H567" s="29"/>
      <c r="I567" s="31"/>
      <c r="J567" s="29"/>
      <c r="K567" s="29"/>
      <c r="L567" s="29"/>
      <c r="M567" s="29"/>
      <c r="N567" s="29"/>
      <c r="O567" s="29"/>
      <c r="P567" s="29"/>
      <c r="Q567" s="29"/>
      <c r="R567" s="32"/>
      <c r="S567" s="32"/>
      <c r="T567" s="32"/>
      <c r="U567" s="29"/>
      <c r="V567" s="33"/>
      <c r="W567" s="34"/>
      <c r="X567" s="32"/>
      <c r="Y567" s="35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35"/>
      <c r="AL567" s="32"/>
      <c r="AM567" s="32"/>
      <c r="AN567" s="32"/>
      <c r="AO567" s="32"/>
      <c r="AP567" s="32"/>
      <c r="AQ567" s="35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5"/>
      <c r="BX567" s="32"/>
      <c r="BY567" s="35"/>
      <c r="BZ567" s="32"/>
    </row>
    <row r="568" spans="1:78" x14ac:dyDescent="0.25">
      <c r="A568" s="29"/>
      <c r="B568" s="29"/>
      <c r="C568" s="30"/>
      <c r="D568" s="28"/>
      <c r="E568" s="29"/>
      <c r="F568" s="29"/>
      <c r="G568" s="29"/>
      <c r="H568" s="29"/>
      <c r="I568" s="31"/>
      <c r="J568" s="29"/>
      <c r="K568" s="29"/>
      <c r="L568" s="29"/>
      <c r="M568" s="29"/>
      <c r="N568" s="29"/>
      <c r="O568" s="29"/>
      <c r="P568" s="29"/>
      <c r="Q568" s="29"/>
      <c r="R568" s="32"/>
      <c r="S568" s="32"/>
      <c r="T568" s="32"/>
      <c r="U568" s="29"/>
      <c r="V568" s="33"/>
      <c r="W568" s="34"/>
      <c r="X568" s="32"/>
      <c r="Y568" s="35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35"/>
      <c r="AL568" s="32"/>
      <c r="AM568" s="32"/>
      <c r="AN568" s="32"/>
      <c r="AO568" s="32"/>
      <c r="AP568" s="32"/>
      <c r="AQ568" s="35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5"/>
      <c r="BX568" s="32"/>
      <c r="BY568" s="35"/>
      <c r="BZ568" s="32"/>
    </row>
    <row r="569" spans="1:78" x14ac:dyDescent="0.25">
      <c r="A569" s="29"/>
      <c r="B569" s="29"/>
      <c r="C569" s="30"/>
      <c r="D569" s="28"/>
      <c r="E569" s="29"/>
      <c r="F569" s="29"/>
      <c r="G569" s="29"/>
      <c r="H569" s="29"/>
      <c r="I569" s="31"/>
      <c r="J569" s="29"/>
      <c r="K569" s="29"/>
      <c r="L569" s="29"/>
      <c r="M569" s="29"/>
      <c r="N569" s="29"/>
      <c r="O569" s="29"/>
      <c r="P569" s="29"/>
      <c r="Q569" s="29"/>
      <c r="R569" s="32"/>
      <c r="S569" s="32"/>
      <c r="T569" s="32"/>
      <c r="U569" s="29"/>
      <c r="V569" s="33"/>
      <c r="W569" s="34"/>
      <c r="X569" s="32"/>
      <c r="Y569" s="35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35"/>
      <c r="AL569" s="32"/>
      <c r="AM569" s="32"/>
      <c r="AN569" s="32"/>
      <c r="AO569" s="32"/>
      <c r="AP569" s="32"/>
      <c r="AQ569" s="35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5"/>
      <c r="BX569" s="32"/>
      <c r="BY569" s="35"/>
      <c r="BZ569" s="32"/>
    </row>
    <row r="570" spans="1:78" x14ac:dyDescent="0.25">
      <c r="A570" s="29"/>
      <c r="B570" s="29"/>
      <c r="C570" s="30"/>
      <c r="D570" s="28"/>
      <c r="E570" s="29"/>
      <c r="F570" s="29"/>
      <c r="G570" s="29"/>
      <c r="H570" s="29"/>
      <c r="I570" s="31"/>
      <c r="J570" s="29"/>
      <c r="K570" s="29"/>
      <c r="L570" s="29"/>
      <c r="M570" s="29"/>
      <c r="N570" s="29"/>
      <c r="O570" s="29"/>
      <c r="P570" s="29"/>
      <c r="Q570" s="29"/>
      <c r="R570" s="32"/>
      <c r="S570" s="32"/>
      <c r="T570" s="32"/>
      <c r="U570" s="29"/>
      <c r="V570" s="33"/>
      <c r="W570" s="34"/>
      <c r="X570" s="32"/>
      <c r="Y570" s="35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35"/>
      <c r="AL570" s="32"/>
      <c r="AM570" s="32"/>
      <c r="AN570" s="32"/>
      <c r="AO570" s="32"/>
      <c r="AP570" s="32"/>
      <c r="AQ570" s="35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5"/>
      <c r="BX570" s="32"/>
      <c r="BY570" s="35"/>
      <c r="BZ570" s="32"/>
    </row>
    <row r="571" spans="1:78" x14ac:dyDescent="0.25">
      <c r="A571" s="29"/>
      <c r="B571" s="29"/>
      <c r="C571" s="30"/>
      <c r="D571" s="28"/>
      <c r="E571" s="29"/>
      <c r="F571" s="29"/>
      <c r="G571" s="29"/>
      <c r="H571" s="29"/>
      <c r="I571" s="31"/>
      <c r="J571" s="29"/>
      <c r="K571" s="29"/>
      <c r="L571" s="29"/>
      <c r="M571" s="29"/>
      <c r="N571" s="29"/>
      <c r="O571" s="29"/>
      <c r="P571" s="29"/>
      <c r="Q571" s="29"/>
      <c r="R571" s="32"/>
      <c r="S571" s="32"/>
      <c r="T571" s="32"/>
      <c r="U571" s="29"/>
      <c r="V571" s="33"/>
      <c r="W571" s="34"/>
      <c r="X571" s="32"/>
      <c r="Y571" s="35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35"/>
      <c r="AL571" s="32"/>
      <c r="AM571" s="32"/>
      <c r="AN571" s="32"/>
      <c r="AO571" s="32"/>
      <c r="AP571" s="32"/>
      <c r="AQ571" s="35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5"/>
      <c r="BX571" s="32"/>
      <c r="BY571" s="35"/>
      <c r="BZ571" s="32"/>
    </row>
    <row r="572" spans="1:78" x14ac:dyDescent="0.25">
      <c r="A572" s="29"/>
      <c r="B572" s="29"/>
      <c r="C572" s="30"/>
      <c r="D572" s="28"/>
      <c r="E572" s="29"/>
      <c r="F572" s="29"/>
      <c r="G572" s="29"/>
      <c r="H572" s="29"/>
      <c r="I572" s="31"/>
      <c r="J572" s="29"/>
      <c r="K572" s="29"/>
      <c r="L572" s="29"/>
      <c r="M572" s="29"/>
      <c r="N572" s="29"/>
      <c r="O572" s="29"/>
      <c r="P572" s="29"/>
      <c r="Q572" s="29"/>
      <c r="R572" s="32"/>
      <c r="S572" s="32"/>
      <c r="T572" s="32"/>
      <c r="U572" s="29"/>
      <c r="V572" s="33"/>
      <c r="W572" s="34"/>
      <c r="X572" s="32"/>
      <c r="Y572" s="35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35"/>
      <c r="AL572" s="32"/>
      <c r="AM572" s="32"/>
      <c r="AN572" s="32"/>
      <c r="AO572" s="32"/>
      <c r="AP572" s="32"/>
      <c r="AQ572" s="35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5"/>
      <c r="BX572" s="32"/>
      <c r="BY572" s="35"/>
      <c r="BZ572" s="32"/>
    </row>
    <row r="573" spans="1:78" x14ac:dyDescent="0.25">
      <c r="A573" s="29"/>
      <c r="B573" s="29"/>
      <c r="C573" s="30"/>
      <c r="D573" s="28"/>
      <c r="E573" s="29"/>
      <c r="F573" s="29"/>
      <c r="G573" s="29"/>
      <c r="H573" s="29"/>
      <c r="I573" s="31"/>
      <c r="J573" s="29"/>
      <c r="K573" s="29"/>
      <c r="L573" s="29"/>
      <c r="M573" s="29"/>
      <c r="N573" s="29"/>
      <c r="O573" s="29"/>
      <c r="P573" s="29"/>
      <c r="Q573" s="29"/>
      <c r="R573" s="32"/>
      <c r="S573" s="32"/>
      <c r="T573" s="32"/>
      <c r="U573" s="29"/>
      <c r="V573" s="33"/>
      <c r="W573" s="34"/>
      <c r="X573" s="32"/>
      <c r="Y573" s="35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35"/>
      <c r="AL573" s="32"/>
      <c r="AM573" s="32"/>
      <c r="AN573" s="32"/>
      <c r="AO573" s="32"/>
      <c r="AP573" s="32"/>
      <c r="AQ573" s="35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5"/>
      <c r="BX573" s="32"/>
      <c r="BY573" s="35"/>
      <c r="BZ573" s="32"/>
    </row>
    <row r="574" spans="1:78" x14ac:dyDescent="0.25">
      <c r="A574" s="29"/>
      <c r="B574" s="29"/>
      <c r="C574" s="30"/>
      <c r="D574" s="28"/>
      <c r="E574" s="29"/>
      <c r="F574" s="29"/>
      <c r="G574" s="29"/>
      <c r="H574" s="29"/>
      <c r="I574" s="31"/>
      <c r="J574" s="29"/>
      <c r="K574" s="29"/>
      <c r="L574" s="29"/>
      <c r="M574" s="29"/>
      <c r="N574" s="29"/>
      <c r="O574" s="29"/>
      <c r="P574" s="29"/>
      <c r="Q574" s="29"/>
      <c r="R574" s="32"/>
      <c r="S574" s="32"/>
      <c r="T574" s="32"/>
      <c r="U574" s="29"/>
      <c r="V574" s="33"/>
      <c r="W574" s="34"/>
      <c r="X574" s="32"/>
      <c r="Y574" s="35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35"/>
      <c r="AL574" s="32"/>
      <c r="AM574" s="32"/>
      <c r="AN574" s="32"/>
      <c r="AO574" s="32"/>
      <c r="AP574" s="32"/>
      <c r="AQ574" s="35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5"/>
      <c r="BX574" s="32"/>
      <c r="BY574" s="35"/>
      <c r="BZ574" s="32"/>
    </row>
    <row r="575" spans="1:78" x14ac:dyDescent="0.25">
      <c r="A575" s="29"/>
      <c r="B575" s="29"/>
      <c r="C575" s="30"/>
      <c r="D575" s="28"/>
      <c r="E575" s="29"/>
      <c r="F575" s="29"/>
      <c r="G575" s="29"/>
      <c r="H575" s="29"/>
      <c r="I575" s="31"/>
      <c r="J575" s="29"/>
      <c r="K575" s="29"/>
      <c r="L575" s="29"/>
      <c r="M575" s="29"/>
      <c r="N575" s="29"/>
      <c r="O575" s="29"/>
      <c r="P575" s="29"/>
      <c r="Q575" s="29"/>
      <c r="R575" s="32"/>
      <c r="S575" s="32"/>
      <c r="T575" s="32"/>
      <c r="U575" s="29"/>
      <c r="V575" s="33"/>
      <c r="W575" s="34"/>
      <c r="X575" s="32"/>
      <c r="Y575" s="35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35"/>
      <c r="AL575" s="32"/>
      <c r="AM575" s="32"/>
      <c r="AN575" s="32"/>
      <c r="AO575" s="32"/>
      <c r="AP575" s="32"/>
      <c r="AQ575" s="35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5"/>
      <c r="BX575" s="32"/>
      <c r="BY575" s="35"/>
      <c r="BZ575" s="32"/>
    </row>
    <row r="576" spans="1:78" x14ac:dyDescent="0.25">
      <c r="A576" s="29"/>
      <c r="B576" s="29"/>
      <c r="C576" s="30"/>
      <c r="D576" s="28"/>
      <c r="E576" s="29"/>
      <c r="F576" s="29"/>
      <c r="G576" s="29"/>
      <c r="H576" s="29"/>
      <c r="I576" s="31"/>
      <c r="J576" s="29"/>
      <c r="K576" s="29"/>
      <c r="L576" s="29"/>
      <c r="M576" s="29"/>
      <c r="N576" s="29"/>
      <c r="O576" s="29"/>
      <c r="P576" s="29"/>
      <c r="Q576" s="29"/>
      <c r="R576" s="32"/>
      <c r="S576" s="32"/>
      <c r="T576" s="32"/>
      <c r="U576" s="29"/>
      <c r="V576" s="33"/>
      <c r="W576" s="34"/>
      <c r="X576" s="32"/>
      <c r="Y576" s="35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35"/>
      <c r="AL576" s="32"/>
      <c r="AM576" s="32"/>
      <c r="AN576" s="32"/>
      <c r="AO576" s="32"/>
      <c r="AP576" s="32"/>
      <c r="AQ576" s="35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5"/>
      <c r="BX576" s="32"/>
      <c r="BY576" s="35"/>
      <c r="BZ576" s="32"/>
    </row>
    <row r="577" spans="1:78" x14ac:dyDescent="0.25">
      <c r="A577" s="29"/>
      <c r="B577" s="29"/>
      <c r="C577" s="30"/>
      <c r="D577" s="28"/>
      <c r="E577" s="29"/>
      <c r="F577" s="29"/>
      <c r="G577" s="29"/>
      <c r="H577" s="29"/>
      <c r="I577" s="31"/>
      <c r="J577" s="29"/>
      <c r="K577" s="29"/>
      <c r="L577" s="29"/>
      <c r="M577" s="29"/>
      <c r="N577" s="29"/>
      <c r="O577" s="29"/>
      <c r="P577" s="29"/>
      <c r="Q577" s="29"/>
      <c r="R577" s="32"/>
      <c r="S577" s="32"/>
      <c r="T577" s="32"/>
      <c r="U577" s="29"/>
      <c r="V577" s="33"/>
      <c r="W577" s="34"/>
      <c r="X577" s="32"/>
      <c r="Y577" s="35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35"/>
      <c r="AL577" s="32"/>
      <c r="AM577" s="32"/>
      <c r="AN577" s="32"/>
      <c r="AO577" s="32"/>
      <c r="AP577" s="32"/>
      <c r="AQ577" s="35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5"/>
      <c r="BX577" s="32"/>
      <c r="BY577" s="35"/>
      <c r="BZ577" s="32"/>
    </row>
    <row r="578" spans="1:78" x14ac:dyDescent="0.25">
      <c r="A578" s="29"/>
      <c r="B578" s="29"/>
      <c r="C578" s="30"/>
      <c r="D578" s="28"/>
      <c r="E578" s="29"/>
      <c r="F578" s="29"/>
      <c r="G578" s="29"/>
      <c r="H578" s="29"/>
      <c r="I578" s="31"/>
      <c r="J578" s="29"/>
      <c r="K578" s="29"/>
      <c r="L578" s="29"/>
      <c r="M578" s="29"/>
      <c r="N578" s="29"/>
      <c r="O578" s="29"/>
      <c r="P578" s="29"/>
      <c r="Q578" s="29"/>
      <c r="R578" s="32"/>
      <c r="S578" s="32"/>
      <c r="T578" s="32"/>
      <c r="U578" s="29"/>
      <c r="V578" s="33"/>
      <c r="W578" s="34"/>
      <c r="X578" s="32"/>
      <c r="Y578" s="35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35"/>
      <c r="AL578" s="32"/>
      <c r="AM578" s="32"/>
      <c r="AN578" s="32"/>
      <c r="AO578" s="32"/>
      <c r="AP578" s="32"/>
      <c r="AQ578" s="35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5"/>
      <c r="BX578" s="32"/>
      <c r="BY578" s="35"/>
      <c r="BZ578" s="32"/>
    </row>
  </sheetData>
  <phoneticPr fontId="36" type="noConversion"/>
  <hyperlinks>
    <hyperlink ref="C2" r:id="rId1" xr:uid="{538705A8-24CA-4713-BA28-D5E7D6575C6C}"/>
    <hyperlink ref="C3" r:id="rId2" xr:uid="{04369C91-6DD1-4B4B-A69D-D17791D416ED}"/>
    <hyperlink ref="C4" r:id="rId3" xr:uid="{71A06C12-D78C-4A1E-ABE2-2F2933436394}"/>
    <hyperlink ref="C8" r:id="rId4" xr:uid="{3686F355-A15C-4137-BB50-2EA4863BD22B}"/>
    <hyperlink ref="C19" r:id="rId5" xr:uid="{F1EB066F-24E7-4D11-9FB5-B56359AA27AD}"/>
    <hyperlink ref="C32" r:id="rId6" xr:uid="{A0E4AB47-96DC-4C54-AD28-05F46FBC0B48}"/>
    <hyperlink ref="C50" r:id="rId7" xr:uid="{9C016160-8A40-4FBC-A7EA-D5C4D1D10837}"/>
    <hyperlink ref="C60" r:id="rId8" xr:uid="{A29D01FA-6AB8-472D-A288-988EC0953A49}"/>
    <hyperlink ref="C61" r:id="rId9" xr:uid="{EFDE8F90-24C2-4B39-AFF6-5386CFC22E4B}"/>
    <hyperlink ref="C62" r:id="rId10" xr:uid="{2A37B2C8-C48D-434D-842E-8B9423F525DE}"/>
  </hyperlinks>
  <pageMargins left="0.51181102362204722" right="0.51181102362204722" top="1.1811023622047243" bottom="1.1811023622047243" header="0" footer="0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6EAC-93F6-4459-8678-D9FB0B86CA71}">
  <dimension ref="A1:C40"/>
  <sheetViews>
    <sheetView showGridLines="0" workbookViewId="0">
      <selection activeCell="B13" sqref="B13"/>
    </sheetView>
  </sheetViews>
  <sheetFormatPr defaultRowHeight="15" x14ac:dyDescent="0.25"/>
  <cols>
    <col min="1" max="1" width="28.5703125" style="97" customWidth="1"/>
    <col min="2" max="2" width="56.85546875" style="97" customWidth="1"/>
    <col min="3" max="3" width="32.42578125" style="97" bestFit="1" customWidth="1"/>
    <col min="4" max="16384" width="9.140625" style="97"/>
  </cols>
  <sheetData>
    <row r="1" spans="1:3" x14ac:dyDescent="0.25">
      <c r="A1" s="98" t="s">
        <v>520</v>
      </c>
      <c r="B1" s="99" t="s">
        <v>568</v>
      </c>
      <c r="C1" s="99" t="s">
        <v>571</v>
      </c>
    </row>
    <row r="2" spans="1:3" x14ac:dyDescent="0.25">
      <c r="A2" s="98" t="s">
        <v>521</v>
      </c>
      <c r="B2" s="101"/>
      <c r="C2" s="101"/>
    </row>
    <row r="3" spans="1:3" x14ac:dyDescent="0.25">
      <c r="A3" s="98" t="s">
        <v>14</v>
      </c>
      <c r="B3" s="101" t="s">
        <v>522</v>
      </c>
      <c r="C3" s="101"/>
    </row>
    <row r="4" spans="1:3" x14ac:dyDescent="0.25">
      <c r="A4" s="98" t="s">
        <v>523</v>
      </c>
      <c r="B4" s="101" t="s">
        <v>522</v>
      </c>
      <c r="C4" s="101"/>
    </row>
    <row r="5" spans="1:3" ht="45" x14ac:dyDescent="0.25">
      <c r="A5" s="98" t="s">
        <v>524</v>
      </c>
      <c r="B5" s="100" t="s">
        <v>569</v>
      </c>
      <c r="C5" s="99"/>
    </row>
    <row r="6" spans="1:3" x14ac:dyDescent="0.25">
      <c r="A6" s="98" t="s">
        <v>525</v>
      </c>
      <c r="B6" s="102"/>
      <c r="C6" s="101"/>
    </row>
    <row r="7" spans="1:3" x14ac:dyDescent="0.25">
      <c r="A7" s="98" t="s">
        <v>526</v>
      </c>
      <c r="B7" s="99" t="s">
        <v>562</v>
      </c>
      <c r="C7" s="99"/>
    </row>
    <row r="8" spans="1:3" x14ac:dyDescent="0.25">
      <c r="A8" s="98" t="s">
        <v>527</v>
      </c>
      <c r="B8" s="99" t="s">
        <v>563</v>
      </c>
      <c r="C8" s="99"/>
    </row>
    <row r="9" spans="1:3" x14ac:dyDescent="0.25">
      <c r="A9" s="98" t="s">
        <v>528</v>
      </c>
      <c r="B9" s="99" t="s">
        <v>564</v>
      </c>
      <c r="C9" s="99"/>
    </row>
    <row r="10" spans="1:3" x14ac:dyDescent="0.25">
      <c r="A10" s="98" t="s">
        <v>529</v>
      </c>
      <c r="B10" s="101"/>
      <c r="C10" s="101"/>
    </row>
    <row r="11" spans="1:3" x14ac:dyDescent="0.25">
      <c r="A11" s="98" t="s">
        <v>530</v>
      </c>
      <c r="B11" s="101"/>
      <c r="C11" s="101"/>
    </row>
    <row r="12" spans="1:3" x14ac:dyDescent="0.25">
      <c r="A12" s="98" t="s">
        <v>531</v>
      </c>
      <c r="B12" s="101"/>
      <c r="C12" s="101"/>
    </row>
    <row r="13" spans="1:3" x14ac:dyDescent="0.25">
      <c r="A13" s="98" t="s">
        <v>532</v>
      </c>
      <c r="B13" s="101"/>
      <c r="C13" s="101"/>
    </row>
    <row r="14" spans="1:3" x14ac:dyDescent="0.25">
      <c r="A14" s="98" t="s">
        <v>533</v>
      </c>
      <c r="B14" s="101"/>
      <c r="C14" s="101"/>
    </row>
    <row r="15" spans="1:3" x14ac:dyDescent="0.25">
      <c r="A15" s="98" t="s">
        <v>534</v>
      </c>
      <c r="B15" s="101"/>
      <c r="C15" s="101"/>
    </row>
    <row r="16" spans="1:3" ht="45" x14ac:dyDescent="0.25">
      <c r="A16" s="98" t="s">
        <v>535</v>
      </c>
      <c r="B16" s="100" t="s">
        <v>565</v>
      </c>
      <c r="C16" s="99"/>
    </row>
    <row r="17" spans="1:3" x14ac:dyDescent="0.25">
      <c r="A17" s="98" t="s">
        <v>536</v>
      </c>
      <c r="B17" s="101"/>
      <c r="C17" s="101"/>
    </row>
    <row r="18" spans="1:3" x14ac:dyDescent="0.25">
      <c r="A18" s="98" t="s">
        <v>537</v>
      </c>
      <c r="B18" s="99" t="s">
        <v>538</v>
      </c>
      <c r="C18" s="99"/>
    </row>
    <row r="19" spans="1:3" x14ac:dyDescent="0.25">
      <c r="A19" s="98" t="s">
        <v>539</v>
      </c>
      <c r="B19" s="99" t="s">
        <v>540</v>
      </c>
      <c r="C19" s="99"/>
    </row>
    <row r="20" spans="1:3" x14ac:dyDescent="0.25">
      <c r="A20" s="98" t="s">
        <v>541</v>
      </c>
      <c r="B20" s="101"/>
      <c r="C20" s="101"/>
    </row>
    <row r="21" spans="1:3" x14ac:dyDescent="0.25">
      <c r="A21" s="98" t="s">
        <v>542</v>
      </c>
      <c r="B21" s="101"/>
      <c r="C21" s="101"/>
    </row>
    <row r="22" spans="1:3" x14ac:dyDescent="0.25">
      <c r="A22" s="98" t="s">
        <v>543</v>
      </c>
      <c r="B22" s="101"/>
      <c r="C22" s="101"/>
    </row>
    <row r="23" spans="1:3" x14ac:dyDescent="0.25">
      <c r="A23" s="98" t="s">
        <v>544</v>
      </c>
      <c r="B23" s="101"/>
      <c r="C23" s="101"/>
    </row>
    <row r="24" spans="1:3" x14ac:dyDescent="0.25">
      <c r="A24" s="98" t="s">
        <v>545</v>
      </c>
      <c r="B24" s="101"/>
      <c r="C24" s="101"/>
    </row>
    <row r="25" spans="1:3" x14ac:dyDescent="0.25">
      <c r="A25" s="98" t="s">
        <v>546</v>
      </c>
      <c r="B25" s="101"/>
      <c r="C25" s="101"/>
    </row>
    <row r="26" spans="1:3" x14ac:dyDescent="0.25">
      <c r="A26" s="98" t="s">
        <v>547</v>
      </c>
      <c r="B26" s="101"/>
      <c r="C26" s="101"/>
    </row>
    <row r="27" spans="1:3" ht="60" x14ac:dyDescent="0.25">
      <c r="A27" s="98" t="s">
        <v>548</v>
      </c>
      <c r="B27" s="100" t="s">
        <v>570</v>
      </c>
      <c r="C27" s="99"/>
    </row>
    <row r="28" spans="1:3" x14ac:dyDescent="0.25">
      <c r="A28" s="98" t="s">
        <v>549</v>
      </c>
      <c r="B28" s="102"/>
      <c r="C28" s="101"/>
    </row>
    <row r="29" spans="1:3" x14ac:dyDescent="0.25">
      <c r="A29" s="98" t="s">
        <v>550</v>
      </c>
      <c r="B29" s="99" t="s">
        <v>71</v>
      </c>
      <c r="C29" s="99"/>
    </row>
    <row r="30" spans="1:3" x14ac:dyDescent="0.25">
      <c r="A30" s="98" t="s">
        <v>551</v>
      </c>
      <c r="B30" s="99" t="s">
        <v>566</v>
      </c>
      <c r="C30" s="99"/>
    </row>
    <row r="31" spans="1:3" x14ac:dyDescent="0.25">
      <c r="A31" s="98" t="s">
        <v>552</v>
      </c>
      <c r="B31" s="101"/>
      <c r="C31" s="101"/>
    </row>
    <row r="32" spans="1:3" x14ac:dyDescent="0.25">
      <c r="A32" s="98" t="s">
        <v>553</v>
      </c>
      <c r="B32" s="101"/>
      <c r="C32" s="101"/>
    </row>
    <row r="33" spans="1:3" x14ac:dyDescent="0.25">
      <c r="A33" s="98" t="s">
        <v>554</v>
      </c>
      <c r="B33" s="101"/>
      <c r="C33" s="101"/>
    </row>
    <row r="34" spans="1:3" x14ac:dyDescent="0.25">
      <c r="A34" s="98" t="s">
        <v>555</v>
      </c>
      <c r="B34" s="101"/>
      <c r="C34" s="101"/>
    </row>
    <row r="35" spans="1:3" x14ac:dyDescent="0.25">
      <c r="A35" s="98" t="s">
        <v>556</v>
      </c>
      <c r="B35" s="101"/>
      <c r="C35" s="101"/>
    </row>
    <row r="36" spans="1:3" x14ac:dyDescent="0.25">
      <c r="A36" s="98" t="s">
        <v>557</v>
      </c>
      <c r="B36" s="101"/>
      <c r="C36" s="101"/>
    </row>
    <row r="37" spans="1:3" x14ac:dyDescent="0.25">
      <c r="A37" s="98" t="s">
        <v>558</v>
      </c>
      <c r="B37" s="101"/>
      <c r="C37" s="101"/>
    </row>
    <row r="38" spans="1:3" ht="30" x14ac:dyDescent="0.25">
      <c r="A38" s="98" t="s">
        <v>559</v>
      </c>
      <c r="B38" s="100" t="s">
        <v>567</v>
      </c>
      <c r="C38" s="99"/>
    </row>
    <row r="39" spans="1:3" x14ac:dyDescent="0.25">
      <c r="A39" s="98" t="s">
        <v>560</v>
      </c>
      <c r="B39" s="101"/>
      <c r="C39" s="101"/>
    </row>
    <row r="40" spans="1:3" x14ac:dyDescent="0.25">
      <c r="A40" s="98" t="s">
        <v>561</v>
      </c>
      <c r="B40" s="101"/>
      <c r="C40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  <vt:lpstr>Pesquisa de Satisfação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2020-01-14T14:50:46Z</dcterms:modified>
</cp:coreProperties>
</file>