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ly\Pipeline\retroImpute\"/>
    </mc:Choice>
  </mc:AlternateContent>
  <bookViews>
    <workbookView xWindow="0" yWindow="0" windowWidth="25200" windowHeight="10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J3" i="1"/>
  <c r="J4" i="1"/>
  <c r="K4" i="1"/>
  <c r="L4" i="1"/>
  <c r="M4" i="1"/>
  <c r="J5" i="1"/>
  <c r="K5" i="1"/>
  <c r="L5" i="1"/>
  <c r="M5" i="1"/>
  <c r="J6" i="1"/>
  <c r="K6" i="1"/>
  <c r="L6" i="1"/>
  <c r="M6" i="1"/>
  <c r="K3" i="1"/>
  <c r="L3" i="1"/>
  <c r="L7" i="1" s="1"/>
</calcChain>
</file>

<file path=xl/sharedStrings.xml><?xml version="1.0" encoding="utf-8"?>
<sst xmlns="http://schemas.openxmlformats.org/spreadsheetml/2006/main" count="32" uniqueCount="31">
  <si>
    <t>Glucose</t>
  </si>
  <si>
    <t>Titanic</t>
  </si>
  <si>
    <t>Credit</t>
  </si>
  <si>
    <t>Sex</t>
  </si>
  <si>
    <t>Class</t>
  </si>
  <si>
    <t>This has been tested on various balances from 1% to 30%</t>
  </si>
  <si>
    <t>This holds true even for not highly predictive factors (but hard to prove)</t>
  </si>
  <si>
    <t>Testing not done in OOT fashion</t>
  </si>
  <si>
    <t>Continuous and categorical features considered</t>
  </si>
  <si>
    <t>What if we have limited historical data?</t>
  </si>
  <si>
    <t>Do we limit our entire training set?</t>
  </si>
  <si>
    <t>Do we not use the data?</t>
  </si>
  <si>
    <t>Do we use the limited data with full training?</t>
  </si>
  <si>
    <t>What value can we expect from a limited dataset?</t>
  </si>
  <si>
    <t>How much value can we expect as we get more data?</t>
  </si>
  <si>
    <t>How to use limited dataset most effectively</t>
  </si>
  <si>
    <t>Question:</t>
  </si>
  <si>
    <t>Setup</t>
  </si>
  <si>
    <t>Took 3 common datasets: credit, titanic, diabetis</t>
  </si>
  <si>
    <t>Tested the impact of using a limited availablity of a single variable in training on testset performance (AUC)</t>
  </si>
  <si>
    <t>Varied the availability (from 0%-variable removed to 100% available)</t>
  </si>
  <si>
    <t>Varied the variable used (from high importance to low importance)</t>
  </si>
  <si>
    <t>Used 3 different imputation strategies (constant unrealistic value imputation, median, KNN imputation)</t>
  </si>
  <si>
    <t>Some methods of imputing are better than others (KNN and median are roughly the same, constant unrealistic value showed occasional negative impact on performance)</t>
  </si>
  <si>
    <t>Factors that influence the gain are likely: overall impact of variable (some evidence), amount of other variables present, interactions, etc.</t>
  </si>
  <si>
    <t>OOT testing might prove different results, but unlikely</t>
  </si>
  <si>
    <t>Exponential plateau</t>
  </si>
  <si>
    <t>Findings</t>
  </si>
  <si>
    <t>Rule of thumb: exponential plateau function: 20-&gt;50, 40-&gt;80, 80-&gt;100</t>
  </si>
  <si>
    <t>Some evidence that factors that are not very predictive don't have as fast of an increase (but this is irrelevant)</t>
  </si>
  <si>
    <t>Even some data is useful (both immediately and in future retrainings)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</si>
</sst>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Additional Data on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Sheet1!$I$2:$N$2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Sheet1!$I$7:$N$7</c:f>
              <c:numCache>
                <c:formatCode>0%</c:formatCode>
                <c:ptCount val="6"/>
                <c:pt idx="0">
                  <c:v>0</c:v>
                </c:pt>
                <c:pt idx="1">
                  <c:v>0.46</c:v>
                </c:pt>
                <c:pt idx="2">
                  <c:v>0.8</c:v>
                </c:pt>
                <c:pt idx="3">
                  <c:v>0.89511520737327177</c:v>
                </c:pt>
                <c:pt idx="4">
                  <c:v>0.96</c:v>
                </c:pt>
                <c:pt idx="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386488"/>
        <c:axId val="396391192"/>
      </c:scatterChart>
      <c:valAx>
        <c:axId val="396386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Availability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91192"/>
        <c:crosses val="autoZero"/>
        <c:crossBetween val="midCat"/>
      </c:valAx>
      <c:valAx>
        <c:axId val="396391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7</xdr:row>
      <xdr:rowOff>152400</xdr:rowOff>
    </xdr:from>
    <xdr:to>
      <xdr:col>21</xdr:col>
      <xdr:colOff>295275</xdr:colOff>
      <xdr:row>25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tabSelected="1" workbookViewId="0">
      <selection activeCell="A47" sqref="A47"/>
    </sheetView>
  </sheetViews>
  <sheetFormatPr defaultRowHeight="15" x14ac:dyDescent="0.25"/>
  <sheetData>
    <row r="2" spans="1:14" x14ac:dyDescent="0.25">
      <c r="C2">
        <v>1</v>
      </c>
      <c r="D2">
        <v>0.8</v>
      </c>
      <c r="E2">
        <v>0.6</v>
      </c>
      <c r="F2">
        <v>0.4</v>
      </c>
      <c r="G2">
        <v>0</v>
      </c>
      <c r="I2" s="1">
        <v>0</v>
      </c>
      <c r="J2" s="1">
        <v>0.2</v>
      </c>
      <c r="K2" s="1">
        <v>0.4</v>
      </c>
      <c r="L2" s="1">
        <v>0.6</v>
      </c>
      <c r="M2" s="1">
        <v>0.8</v>
      </c>
      <c r="N2" s="1">
        <v>1</v>
      </c>
    </row>
    <row r="3" spans="1:14" x14ac:dyDescent="0.25">
      <c r="A3" t="s">
        <v>0</v>
      </c>
      <c r="B3">
        <v>500</v>
      </c>
      <c r="C3">
        <v>0.67</v>
      </c>
      <c r="D3">
        <v>0.71499999999999997</v>
      </c>
      <c r="E3">
        <v>0.72</v>
      </c>
      <c r="F3">
        <v>0.72499999999999998</v>
      </c>
      <c r="G3">
        <v>0.72499999999999998</v>
      </c>
      <c r="I3" s="1">
        <f>(G3-C3)/G3</f>
        <v>7.5862068965517157E-2</v>
      </c>
      <c r="J3" s="1">
        <f t="shared" ref="J3:L6" si="0">(D3-$C3)/($G3-$C3)</f>
        <v>0.81818181818181779</v>
      </c>
      <c r="K3" s="1">
        <f t="shared" si="0"/>
        <v>0.90909090909090895</v>
      </c>
      <c r="L3" s="1">
        <f t="shared" si="0"/>
        <v>1</v>
      </c>
      <c r="M3">
        <v>1</v>
      </c>
    </row>
    <row r="4" spans="1:14" x14ac:dyDescent="0.25">
      <c r="A4" t="s">
        <v>1</v>
      </c>
      <c r="B4">
        <v>1000</v>
      </c>
      <c r="C4">
        <v>0.72</v>
      </c>
      <c r="D4">
        <v>0.72499999999999998</v>
      </c>
      <c r="E4">
        <v>0.73</v>
      </c>
      <c r="F4">
        <v>0.73199999999999998</v>
      </c>
      <c r="G4">
        <v>0.73199999999999998</v>
      </c>
      <c r="H4" t="s">
        <v>4</v>
      </c>
      <c r="I4" s="1">
        <f t="shared" ref="I4:I6" si="1">(G4-C4)/G4</f>
        <v>1.6393442622950834E-2</v>
      </c>
      <c r="J4" s="1">
        <f t="shared" si="0"/>
        <v>0.41666666666666669</v>
      </c>
      <c r="K4" s="1">
        <f t="shared" si="0"/>
        <v>0.83333333333333337</v>
      </c>
      <c r="L4" s="1">
        <f t="shared" si="0"/>
        <v>1</v>
      </c>
      <c r="M4">
        <f>(G4-$C4)/($G4-$C4)</f>
        <v>1</v>
      </c>
    </row>
    <row r="5" spans="1:14" x14ac:dyDescent="0.25">
      <c r="A5" t="s">
        <v>2</v>
      </c>
      <c r="B5">
        <v>100</v>
      </c>
      <c r="C5">
        <v>0.91700000000000004</v>
      </c>
      <c r="D5">
        <v>0.91820000000000002</v>
      </c>
      <c r="E5">
        <v>0.92100000000000004</v>
      </c>
      <c r="F5">
        <v>0.92100000000000004</v>
      </c>
      <c r="G5">
        <v>0.92100000000000004</v>
      </c>
      <c r="I5" s="1">
        <f t="shared" si="1"/>
        <v>4.343105320304021E-3</v>
      </c>
      <c r="J5" s="1">
        <f t="shared" si="0"/>
        <v>0.29999999999999444</v>
      </c>
      <c r="K5" s="1">
        <f t="shared" si="0"/>
        <v>1</v>
      </c>
      <c r="L5" s="1">
        <f t="shared" si="0"/>
        <v>1</v>
      </c>
      <c r="M5">
        <f>(G5-$C5)/($G5-$C5)</f>
        <v>1</v>
      </c>
    </row>
    <row r="6" spans="1:14" x14ac:dyDescent="0.25">
      <c r="A6" t="s">
        <v>1</v>
      </c>
      <c r="B6">
        <v>300</v>
      </c>
      <c r="C6">
        <v>0.52</v>
      </c>
      <c r="D6">
        <v>0.64</v>
      </c>
      <c r="E6">
        <v>0.69</v>
      </c>
      <c r="F6">
        <v>0.71</v>
      </c>
      <c r="G6">
        <v>0.73699999999999999</v>
      </c>
      <c r="H6" t="s">
        <v>3</v>
      </c>
      <c r="I6" s="1">
        <f t="shared" si="1"/>
        <v>0.29443690637720488</v>
      </c>
      <c r="J6" s="1">
        <f t="shared" si="0"/>
        <v>0.55299539170506917</v>
      </c>
      <c r="K6" s="1">
        <f t="shared" si="0"/>
        <v>0.78341013824884775</v>
      </c>
      <c r="L6" s="1">
        <f t="shared" si="0"/>
        <v>0.87557603686635932</v>
      </c>
      <c r="M6">
        <f>(G6-$C6)/($G6-$C6)</f>
        <v>1</v>
      </c>
    </row>
    <row r="7" spans="1:14" x14ac:dyDescent="0.25">
      <c r="H7" s="1">
        <v>0</v>
      </c>
      <c r="I7" s="1">
        <v>0</v>
      </c>
      <c r="J7" s="1">
        <v>0.46</v>
      </c>
      <c r="K7" s="1">
        <v>0.8</v>
      </c>
      <c r="L7" s="1">
        <f t="shared" ref="L7" si="2">AVERAGE(L2:L6)</f>
        <v>0.89511520737327177</v>
      </c>
      <c r="M7" s="1">
        <v>0.96</v>
      </c>
      <c r="N7" s="1">
        <v>1</v>
      </c>
    </row>
    <row r="8" spans="1:14" x14ac:dyDescent="0.25">
      <c r="J8">
        <v>101</v>
      </c>
      <c r="K8">
        <v>1090</v>
      </c>
    </row>
    <row r="18" spans="1:15" x14ac:dyDescent="0.25">
      <c r="A18" s="2" t="s">
        <v>16</v>
      </c>
    </row>
    <row r="19" spans="1:15" x14ac:dyDescent="0.25">
      <c r="A19" t="s">
        <v>9</v>
      </c>
    </row>
    <row r="20" spans="1:15" x14ac:dyDescent="0.25">
      <c r="A20" t="s">
        <v>10</v>
      </c>
    </row>
    <row r="21" spans="1:15" x14ac:dyDescent="0.25">
      <c r="A21" t="s">
        <v>11</v>
      </c>
    </row>
    <row r="22" spans="1:15" x14ac:dyDescent="0.25">
      <c r="A22" t="s">
        <v>12</v>
      </c>
    </row>
    <row r="24" spans="1:15" x14ac:dyDescent="0.25">
      <c r="A24" t="s">
        <v>13</v>
      </c>
    </row>
    <row r="25" spans="1:15" x14ac:dyDescent="0.25">
      <c r="A25" t="s">
        <v>14</v>
      </c>
    </row>
    <row r="26" spans="1:15" x14ac:dyDescent="0.25">
      <c r="A26" t="s">
        <v>15</v>
      </c>
    </row>
    <row r="27" spans="1:15" x14ac:dyDescent="0.25">
      <c r="O27" t="s">
        <v>26</v>
      </c>
    </row>
    <row r="28" spans="1:15" x14ac:dyDescent="0.25">
      <c r="A28" s="2" t="s">
        <v>17</v>
      </c>
    </row>
    <row r="29" spans="1:15" x14ac:dyDescent="0.25">
      <c r="A29" t="s">
        <v>18</v>
      </c>
    </row>
    <row r="30" spans="1:15" x14ac:dyDescent="0.25">
      <c r="A30" t="s">
        <v>19</v>
      </c>
    </row>
    <row r="31" spans="1:15" x14ac:dyDescent="0.25">
      <c r="A31" t="s">
        <v>20</v>
      </c>
    </row>
    <row r="32" spans="1:15" x14ac:dyDescent="0.25">
      <c r="A32" t="s">
        <v>21</v>
      </c>
    </row>
    <row r="33" spans="1:1" x14ac:dyDescent="0.25">
      <c r="A33" t="s">
        <v>22</v>
      </c>
    </row>
    <row r="34" spans="1:1" x14ac:dyDescent="0.25">
      <c r="A34" t="s">
        <v>7</v>
      </c>
    </row>
    <row r="35" spans="1:1" x14ac:dyDescent="0.25">
      <c r="A35" t="s">
        <v>8</v>
      </c>
    </row>
    <row r="36" spans="1:1" x14ac:dyDescent="0.25">
      <c r="A36" t="s">
        <v>5</v>
      </c>
    </row>
    <row r="39" spans="1:1" x14ac:dyDescent="0.25">
      <c r="A39" s="2" t="s">
        <v>27</v>
      </c>
    </row>
    <row r="40" spans="1:1" x14ac:dyDescent="0.25">
      <c r="A40" t="s">
        <v>30</v>
      </c>
    </row>
    <row r="41" spans="1:1" x14ac:dyDescent="0.25">
      <c r="A41" t="s">
        <v>23</v>
      </c>
    </row>
    <row r="42" spans="1:1" x14ac:dyDescent="0.25">
      <c r="A42" t="s">
        <v>24</v>
      </c>
    </row>
    <row r="43" spans="1:1" x14ac:dyDescent="0.25">
      <c r="A43" t="s">
        <v>6</v>
      </c>
    </row>
    <row r="44" spans="1:1" x14ac:dyDescent="0.25">
      <c r="A44" t="s">
        <v>25</v>
      </c>
    </row>
    <row r="45" spans="1:1" x14ac:dyDescent="0.25">
      <c r="A45" t="s">
        <v>28</v>
      </c>
    </row>
    <row r="46" spans="1:1" x14ac:dyDescent="0.25">
      <c r="A46" t="s">
        <v>29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2019-11-24T17:10:16Z</dcterms:created>
  <dcterms:modified xsi:type="dcterms:W3CDTF">2019-11-25T05:41:20Z</dcterms:modified>
</cp:coreProperties>
</file>