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ose File &gt; Make a Copy..." sheetId="1" r:id="rId3"/>
    <sheet state="visible" name="Classic Project" sheetId="2" r:id="rId4"/>
    <sheet state="visible" name="Classic Version with Percents" sheetId="3" r:id="rId5"/>
  </sheets>
  <definedNames>
    <definedName localSheetId="1" name="HoursRemaining">'Classic Project'!$E$15:$E$103</definedName>
    <definedName name="HoursRemaining">'Choose File &gt; Make a Copy...'!$E$16:$E$104</definedName>
  </definedNames>
  <calcPr/>
</workbook>
</file>

<file path=xl/sharedStrings.xml><?xml version="1.0" encoding="utf-8"?>
<sst xmlns="http://schemas.openxmlformats.org/spreadsheetml/2006/main" count="259" uniqueCount="93">
  <si>
    <t>Team:</t>
  </si>
  <si>
    <t>Syntax Error Scallywags</t>
  </si>
  <si>
    <t>Names:</t>
  </si>
  <si>
    <t>Kevin Haro, Dustin Bachman, Elias Leverett, Adrian Collier</t>
  </si>
  <si>
    <t>Class:</t>
  </si>
  <si>
    <t>CS 371 Software Dev</t>
  </si>
  <si>
    <t>&lt;= 479 or 579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</si>
  <si>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</si>
  <si>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</si>
  <si>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</si>
  <si>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</si>
  <si>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</si>
  <si>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</si>
  <si>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</si>
  <si>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</si>
  <si>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</si>
  <si>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</si>
  <si>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</si>
  <si>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</si>
  <si>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</si>
  <si>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</si>
  <si>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</si>
  <si>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</si>
  <si>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</si>
  <si>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</si>
  <si>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Kevin Haro</t>
  </si>
  <si>
    <t>KH</t>
  </si>
  <si>
    <t>Dustin Bachman</t>
  </si>
  <si>
    <t>DB</t>
  </si>
  <si>
    <t>Elias Leverett</t>
  </si>
  <si>
    <t>EL</t>
  </si>
  <si>
    <t>Adrian Collier</t>
  </si>
  <si>
    <t>AC</t>
  </si>
  <si>
    <t>—</t>
  </si>
  <si>
    <t>Unranked</t>
  </si>
  <si>
    <t>Sprint Start</t>
  </si>
  <si>
    <t>Days between Scrums</t>
  </si>
  <si>
    <t>Product Backlog</t>
  </si>
  <si>
    <t>Feature</t>
  </si>
  <si>
    <t>Assigned</t>
  </si>
  <si>
    <t>---Creating Webpage---</t>
  </si>
  <si>
    <t>Make Calendar Page</t>
  </si>
  <si>
    <t>Create Basic HTML Landing Page</t>
  </si>
  <si>
    <t>Add CSS to Landing Page</t>
  </si>
  <si>
    <t>Add CSS to Calendar Page</t>
  </si>
  <si>
    <t>Learn about XML</t>
  </si>
  <si>
    <t>---Core Mechanics---</t>
  </si>
  <si>
    <t>Add Java Functionality</t>
  </si>
  <si>
    <t>Combine HTML &amp; CSS webpage with java code functionality</t>
  </si>
  <si>
    <t>--Database Implement--</t>
  </si>
  <si>
    <t>Make a database (broad)</t>
  </si>
  <si>
    <t>Insert data into the database</t>
  </si>
  <si>
    <t>Connect database to website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</si>
  <si>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</si>
  <si>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</si>
  <si>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</si>
  <si>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</si>
  <si>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</si>
  <si>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</si>
  <si>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</si>
  <si>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</si>
  <si>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</si>
  <si>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</si>
  <si>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</si>
  <si>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</si>
  <si>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</si>
  <si>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</si>
  <si>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P5</t>
  </si>
  <si>
    <t>Project Due!!!</t>
  </si>
  <si>
    <t>---R &amp; D---</t>
  </si>
  <si>
    <t>Learn Unity Basics</t>
  </si>
  <si>
    <t>Play Mario Bros. for research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</si>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</sst>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"/>
    <numFmt numFmtId="166" formatCode="#,##0.###############"/>
  </numFmts>
  <fonts count="10">
    <font>
      <sz val="10.0"/>
      <color rgb="FF000000"/>
      <name val="Arial"/>
    </font>
    <font>
      <b/>
      <sz val="10.0"/>
    </font>
    <font>
      <b/>
      <sz val="10.0"/>
      <color rgb="FF980000"/>
    </font>
    <font/>
    <font>
      <b/>
      <sz val="10.0"/>
      <color rgb="FFCC0000"/>
    </font>
    <font>
      <b/>
      <sz val="10.0"/>
      <color rgb="FF990000"/>
    </font>
    <font>
      <sz val="10.0"/>
      <color rgb="FFCCCCCC"/>
    </font>
    <font>
      <b/>
      <strike/>
      <sz val="10.0"/>
    </font>
    <font>
      <sz val="10.0"/>
      <color rgb="FFB7B7B7"/>
    </font>
    <font>
      <b/>
      <sz val="10.0"/>
      <color rgb="FFB7B7B7"/>
    </font>
  </fonts>
  <fills count="1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shrinkToFit="0" vertical="top" wrapText="1"/>
    </xf>
    <xf borderId="0" fillId="0" fontId="1" numFmtId="14" xfId="0" applyAlignment="1" applyFont="1" applyNumberFormat="1">
      <alignment horizontal="center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0" fontId="3" numFmtId="4" xfId="0" applyAlignment="1" applyFont="1" applyNumberFormat="1">
      <alignment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1" numFmtId="0" xfId="0" applyAlignment="1" applyFill="1" applyFont="1">
      <alignment horizontal="right" shrinkToFit="0" vertical="top" wrapText="1"/>
    </xf>
    <xf borderId="0" fillId="4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5" fontId="1" numFmtId="0" xfId="0" applyAlignment="1" applyFill="1" applyFont="1">
      <alignment shrinkToFit="0" vertical="top" wrapText="1"/>
    </xf>
    <xf borderId="0" fillId="5" fontId="1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0" fillId="3" fontId="4" numFmtId="0" xfId="0" applyAlignment="1" applyFont="1">
      <alignment horizontal="center" shrinkToFit="0" vertical="top" wrapText="1"/>
    </xf>
    <xf borderId="0" fillId="7" fontId="1" numFmtId="4" xfId="0" applyAlignment="1" applyFill="1" applyFont="1" applyNumberForma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8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1" numFmtId="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8" fontId="1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horizontal="center" shrinkToFit="0" vertical="top" wrapText="1"/>
    </xf>
    <xf borderId="0" fillId="10" fontId="1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11" fontId="1" numFmtId="0" xfId="0" applyAlignment="1" applyFill="1" applyFont="1">
      <alignment horizontal="center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center" shrinkToFit="0" vertical="top" wrapText="1"/>
    </xf>
    <xf borderId="0" fillId="13" fontId="1" numFmtId="0" xfId="0" applyAlignment="1" applyFill="1" applyFont="1">
      <alignment horizontal="left" readingOrder="0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14" fontId="1" numFmtId="0" xfId="0" applyAlignment="1" applyFill="1" applyFont="1">
      <alignment horizontal="center" shrinkToFit="0" vertical="top" wrapText="1"/>
    </xf>
    <xf borderId="0" fillId="13" fontId="1" numFmtId="0" xfId="0" applyAlignment="1" applyFont="1">
      <alignment horizontal="center" shrinkToFit="0" vertical="top" wrapText="1"/>
    </xf>
    <xf borderId="0" fillId="15" fontId="1" numFmtId="0" xfId="0" applyAlignment="1" applyFill="1" applyFont="1">
      <alignment horizontal="left" shrinkToFit="0" vertical="top" wrapText="1"/>
    </xf>
    <xf borderId="0" fillId="15" fontId="1" numFmtId="0" xfId="0" applyAlignment="1" applyFont="1">
      <alignment horizontal="center" readingOrder="0" shrinkToFit="0" vertical="top" wrapText="1"/>
    </xf>
    <xf borderId="0" fillId="16" fontId="1" numFmtId="0" xfId="0" applyAlignment="1" applyFill="1" applyFont="1">
      <alignment horizontal="center" readingOrder="0" shrinkToFit="0" vertical="top" wrapText="1"/>
    </xf>
    <xf borderId="0" fillId="15" fontId="1" numFmtId="0" xfId="0" applyAlignment="1" applyFont="1">
      <alignment horizontal="center" shrinkToFit="0" vertical="top" wrapText="1"/>
    </xf>
    <xf borderId="0" fillId="16" fontId="1" numFmtId="0" xfId="0" applyAlignment="1" applyFont="1">
      <alignment horizontal="center" shrinkToFit="0" vertical="top" wrapText="1"/>
    </xf>
    <xf borderId="0" fillId="17" fontId="1" numFmtId="0" xfId="0" applyAlignment="1" applyFill="1" applyFont="1">
      <alignment shrinkToFit="0" vertical="top" wrapText="1"/>
    </xf>
    <xf borderId="0" fillId="17" fontId="1" numFmtId="0" xfId="0" applyAlignment="1" applyFont="1">
      <alignment horizontal="left" shrinkToFit="0" vertical="top" wrapText="1"/>
    </xf>
    <xf borderId="0" fillId="17" fontId="1" numFmtId="0" xfId="0" applyAlignment="1" applyFont="1">
      <alignment readingOrder="0" shrinkToFit="0" vertical="top" wrapText="1"/>
    </xf>
    <xf borderId="0" fillId="17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6" fontId="1" numFmtId="0" xfId="0" applyAlignment="1" applyFont="1">
      <alignment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6" fontId="1" numFmtId="165" xfId="0" applyAlignment="1" applyFont="1" applyNumberFormat="1">
      <alignment horizontal="center" readingOrder="0" shrinkToFit="0" vertical="top" wrapText="1"/>
    </xf>
    <xf borderId="0" fillId="6" fontId="1" numFmtId="165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18" fontId="3" numFmtId="0" xfId="0" applyAlignment="1" applyFill="1" applyFont="1">
      <alignment horizontal="left" shrinkToFit="0" vertical="top" wrapText="1"/>
    </xf>
    <xf borderId="0" fillId="18" fontId="1" numFmtId="0" xfId="0" applyAlignment="1" applyFont="1">
      <alignment horizontal="center" shrinkToFit="0" vertical="top" wrapText="1"/>
    </xf>
    <xf borderId="0" fillId="2" fontId="3" numFmtId="0" xfId="0" applyAlignment="1" applyFont="1">
      <alignment horizontal="center" shrinkToFit="0" vertical="top" wrapText="1"/>
    </xf>
    <xf borderId="0" fillId="18" fontId="1" numFmtId="0" xfId="0" applyAlignment="1" applyFont="1">
      <alignment horizontal="center" readingOrder="0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7" numFmtId="0" xfId="0" applyAlignment="1" applyFont="1">
      <alignment readingOrder="0" shrinkToFit="0" vertical="top" wrapText="1"/>
    </xf>
    <xf borderId="0" fillId="2" fontId="7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17" fontId="3" numFmtId="0" xfId="0" applyAlignment="1" applyFont="1">
      <alignment shrinkToFit="0" vertical="top" wrapText="1"/>
    </xf>
    <xf borderId="0" fillId="17" fontId="1" numFmtId="0" xfId="0" applyAlignment="1" applyFont="1">
      <alignment readingOrder="0" shrinkToFit="0" vertical="top" wrapText="0"/>
    </xf>
    <xf borderId="0" fillId="17" fontId="1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left" shrinkToFit="0" vertical="top" wrapText="0"/>
    </xf>
    <xf borderId="0" fillId="17" fontId="3" numFmtId="0" xfId="0" applyAlignment="1" applyFont="1">
      <alignment horizontal="center" shrinkToFit="0" vertical="top" wrapText="1"/>
    </xf>
    <xf borderId="2" fillId="17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0" fillId="7" fontId="1" numFmtId="4" xfId="0" applyAlignment="1" applyFont="1" applyNumberFormat="1">
      <alignment horizontal="center" shrinkToFit="0" vertical="top" wrapText="1"/>
    </xf>
    <xf borderId="0" fillId="8" fontId="1" numFmtId="0" xfId="0" applyAlignment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13" fontId="1" numFmtId="0" xfId="0" applyAlignment="1" applyFont="1">
      <alignment horizontal="left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right" shrinkToFit="0" vertical="top" wrapText="1"/>
    </xf>
    <xf borderId="0" fillId="17" fontId="1" numFmtId="0" xfId="0" applyAlignment="1" applyFont="1">
      <alignment horizontal="right" readingOrder="0" shrinkToFit="0" vertical="top" wrapText="0"/>
    </xf>
    <xf borderId="0" fillId="2" fontId="3" numFmtId="0" xfId="0" applyAlignment="1" applyFont="1">
      <alignment horizontal="center" readingOrder="0" shrinkToFit="0" vertical="top" wrapText="1"/>
    </xf>
    <xf borderId="0" fillId="18" fontId="3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shrinkToFit="0" vertical="top" wrapText="1"/>
    </xf>
    <xf borderId="0" fillId="18" fontId="8" numFmtId="166" xfId="0" applyAlignment="1" applyFont="1" applyNumberFormat="1">
      <alignment horizontal="center" shrinkToFit="0" vertical="top" wrapText="1"/>
    </xf>
    <xf borderId="0" fillId="2" fontId="9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readingOrder="0" shrinkToFit="0" vertical="top" wrapText="1"/>
    </xf>
  </cellXfs>
  <cellStyles count="1">
    <cellStyle xfId="0" name="Normal" builtinId="0"/>
  </cellStyles>
  <dxfs count="9">
    <dxf>
      <font>
        <color rgb="FFEFEFEF"/>
      </font>
      <fill>
        <patternFill patternType="none"/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Copy...'!$H$7:$AL$7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Copy...'!$H$8:$AL$8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Copy...'!$H$9:$AL$9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Copy...'!$H$10:$AL$10</c:f>
              <c:numCache/>
            </c:numRef>
          </c:val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Copy...'!$H$11:$AL$11</c:f>
              <c:numCache/>
            </c:numRef>
          </c:val>
        </c:ser>
        <c:axId val="823257980"/>
        <c:axId val="252397894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'Choose File &gt; Make a Copy...'!$H$15:$AL$15</c:f>
            </c:strRef>
          </c:cat>
          <c:val>
            <c:numRef>
              <c:f>'Choose File &gt; Make a Copy...'!$H$4:$AL$4</c:f>
              <c:numCache/>
            </c:numRef>
          </c:val>
          <c:smooth val="0"/>
        </c:ser>
        <c:axId val="823257980"/>
        <c:axId val="252397894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Copy...'!$H$5:$AL$5</c:f>
              <c:numCache/>
            </c:numRef>
          </c:val>
        </c:ser>
        <c:axId val="823257980"/>
        <c:axId val="252397894"/>
      </c:areaChart>
      <c:catAx>
        <c:axId val="82325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2397894"/>
      </c:catAx>
      <c:valAx>
        <c:axId val="252397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325798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Project'!$H$9:$Q$9</c:f>
              <c:numCache/>
            </c:numRef>
          </c:val>
        </c:ser>
        <c:axId val="2052436219"/>
        <c:axId val="1288897816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Project'!$H$14:$Q$14</c:f>
            </c:strRef>
          </c:cat>
          <c:val>
            <c:numRef>
              <c:f>'Classic Project'!$H$3:$Q$3</c:f>
              <c:numCache/>
            </c:numRef>
          </c:val>
          <c:smooth val="0"/>
        </c:ser>
        <c:axId val="2052436219"/>
        <c:axId val="1288897816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Project'!$H$4:$Q$4</c:f>
              <c:numCache/>
            </c:numRef>
          </c:val>
        </c:ser>
        <c:axId val="2052436219"/>
        <c:axId val="1288897816"/>
      </c:areaChart>
      <c:catAx>
        <c:axId val="2052436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8897816"/>
      </c:catAx>
      <c:valAx>
        <c:axId val="128889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2436219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Percents'!$H$9:$Q$9</c:f>
              <c:numCache/>
            </c:numRef>
          </c:val>
        </c:ser>
        <c:axId val="583324232"/>
        <c:axId val="736836688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Version with Percents'!$H$14:$Q$14</c:f>
            </c:strRef>
          </c:cat>
          <c:val>
            <c:numRef>
              <c:f>'Classic Version with Percents'!$H$3:$Q$3</c:f>
              <c:numCache/>
            </c:numRef>
          </c:val>
          <c:smooth val="0"/>
        </c:ser>
        <c:axId val="583324232"/>
        <c:axId val="736836688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Percents'!$H$4:$Q$4</c:f>
              <c:numCache/>
            </c:numRef>
          </c:val>
        </c:ser>
        <c:axId val="583324232"/>
        <c:axId val="736836688"/>
      </c:areaChart>
      <c:catAx>
        <c:axId val="5833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6836688"/>
      </c:catAx>
      <c:valAx>
        <c:axId val="73683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332423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13</xdr:row>
      <xdr:rowOff>409575</xdr:rowOff>
    </xdr:from>
    <xdr:ext cx="4600575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7.86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38" width="6.29"/>
    <col customWidth="1" min="39" max="39" width="12.0"/>
    <col customWidth="1" min="40" max="40" width="7.0"/>
    <col customWidth="1" min="41" max="47" width="10.86"/>
    <col customWidth="1" min="48" max="51" width="17.29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1" t="s">
        <v>4</v>
      </c>
      <c r="B2" s="5" t="s">
        <v>5</v>
      </c>
      <c r="C2" s="6" t="s">
        <v>6</v>
      </c>
      <c r="E2" s="7"/>
      <c r="F2" s="3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>
      <c r="A3" s="12">
        <f>E3-H15</f>
        <v>25</v>
      </c>
      <c r="B3" s="13" t="s">
        <v>7</v>
      </c>
      <c r="C3" s="14" t="s">
        <v>8</v>
      </c>
      <c r="D3" s="4" t="s">
        <v>9</v>
      </c>
      <c r="E3" s="7">
        <f>today()</f>
        <v>44635</v>
      </c>
      <c r="F3" s="3" t="str">
        <f>choose(Weekday(E3),"Sun","Mon","Tue","Wed","Thu","Fri","Sat")</f>
        <v>Tue</v>
      </c>
      <c r="G3" s="15" t="s">
        <v>10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 t="s">
        <v>11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>
      <c r="A4" s="16">
        <f>AA15-H15</f>
        <v>47</v>
      </c>
      <c r="B4" s="17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8"/>
      <c r="H4" s="20">
        <f>$H$6</f>
        <v>34</v>
      </c>
      <c r="I4" s="20">
        <f t="shared" ref="I4:AL4" si="1">$H$4-($F$6*(I$15-$H$15))</f>
        <v>35</v>
      </c>
      <c r="J4" s="20">
        <f t="shared" si="1"/>
        <v>35.4</v>
      </c>
      <c r="K4" s="20">
        <f t="shared" si="1"/>
        <v>35.8</v>
      </c>
      <c r="L4" s="20">
        <f t="shared" si="1"/>
        <v>36.4</v>
      </c>
      <c r="M4" s="20">
        <f t="shared" si="1"/>
        <v>36.8</v>
      </c>
      <c r="N4" s="20">
        <f t="shared" si="1"/>
        <v>37.2</v>
      </c>
      <c r="O4" s="20">
        <f t="shared" si="1"/>
        <v>37.8</v>
      </c>
      <c r="P4" s="20">
        <f t="shared" si="1"/>
        <v>38.2</v>
      </c>
      <c r="Q4" s="20">
        <f t="shared" si="1"/>
        <v>38.6</v>
      </c>
      <c r="R4" s="20">
        <f t="shared" si="1"/>
        <v>39.2</v>
      </c>
      <c r="S4" s="20">
        <f t="shared" si="1"/>
        <v>39.6</v>
      </c>
      <c r="T4" s="20">
        <f t="shared" si="1"/>
        <v>40</v>
      </c>
      <c r="U4" s="20">
        <f t="shared" si="1"/>
        <v>40.6</v>
      </c>
      <c r="V4" s="20">
        <f t="shared" si="1"/>
        <v>41</v>
      </c>
      <c r="W4" s="20">
        <f t="shared" si="1"/>
        <v>41.4</v>
      </c>
      <c r="X4" s="20">
        <f t="shared" si="1"/>
        <v>42</v>
      </c>
      <c r="Y4" s="20">
        <f t="shared" si="1"/>
        <v>42.4</v>
      </c>
      <c r="Z4" s="20">
        <f t="shared" si="1"/>
        <v>42.8</v>
      </c>
      <c r="AA4" s="20">
        <f t="shared" si="1"/>
        <v>43.4</v>
      </c>
      <c r="AB4" s="20">
        <f t="shared" si="1"/>
        <v>43.8</v>
      </c>
      <c r="AC4" s="20">
        <f t="shared" si="1"/>
        <v>44.2</v>
      </c>
      <c r="AD4" s="20">
        <f t="shared" si="1"/>
        <v>44.8</v>
      </c>
      <c r="AE4" s="20">
        <f t="shared" si="1"/>
        <v>45.2</v>
      </c>
      <c r="AF4" s="20">
        <f t="shared" si="1"/>
        <v>45.6</v>
      </c>
      <c r="AG4" s="20">
        <f t="shared" si="1"/>
        <v>46.2</v>
      </c>
      <c r="AH4" s="20">
        <f t="shared" si="1"/>
        <v>46.6</v>
      </c>
      <c r="AI4" s="20">
        <f t="shared" si="1"/>
        <v>47</v>
      </c>
      <c r="AJ4" s="20">
        <f t="shared" si="1"/>
        <v>47.6</v>
      </c>
      <c r="AK4" s="20">
        <f t="shared" si="1"/>
        <v>48</v>
      </c>
      <c r="AL4" s="20">
        <f t="shared" si="1"/>
        <v>48.4</v>
      </c>
      <c r="AM4" s="10" t="s">
        <v>17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>
      <c r="A5" s="3"/>
      <c r="B5" s="3"/>
      <c r="C5" s="11"/>
      <c r="D5" s="3"/>
      <c r="E5" s="3"/>
      <c r="F5" s="3"/>
      <c r="G5" s="21"/>
      <c r="H5" s="22">
        <f t="shared" ref="H5:AL5" si="2">if(H15&lt;=$E$3,H6,0)</f>
        <v>34</v>
      </c>
      <c r="I5" s="22">
        <f t="shared" si="2"/>
        <v>34</v>
      </c>
      <c r="J5" s="22">
        <f t="shared" si="2"/>
        <v>34</v>
      </c>
      <c r="K5" s="22">
        <f t="shared" si="2"/>
        <v>34</v>
      </c>
      <c r="L5" s="22">
        <f t="shared" si="2"/>
        <v>34</v>
      </c>
      <c r="M5" s="22">
        <f t="shared" si="2"/>
        <v>34</v>
      </c>
      <c r="N5" s="22">
        <f t="shared" si="2"/>
        <v>34</v>
      </c>
      <c r="O5" s="22">
        <f t="shared" si="2"/>
        <v>34</v>
      </c>
      <c r="P5" s="22">
        <f t="shared" si="2"/>
        <v>34</v>
      </c>
      <c r="Q5" s="22">
        <f t="shared" si="2"/>
        <v>34</v>
      </c>
      <c r="R5" s="22">
        <f t="shared" si="2"/>
        <v>0</v>
      </c>
      <c r="S5" s="22">
        <f t="shared" si="2"/>
        <v>0</v>
      </c>
      <c r="T5" s="22">
        <f t="shared" si="2"/>
        <v>0</v>
      </c>
      <c r="U5" s="22">
        <f t="shared" si="2"/>
        <v>0</v>
      </c>
      <c r="V5" s="22">
        <f t="shared" si="2"/>
        <v>0</v>
      </c>
      <c r="W5" s="22">
        <f t="shared" si="2"/>
        <v>0</v>
      </c>
      <c r="X5" s="22">
        <f t="shared" si="2"/>
        <v>0</v>
      </c>
      <c r="Y5" s="22">
        <f t="shared" si="2"/>
        <v>0</v>
      </c>
      <c r="Z5" s="22">
        <f t="shared" si="2"/>
        <v>0</v>
      </c>
      <c r="AA5" s="22">
        <f t="shared" si="2"/>
        <v>0</v>
      </c>
      <c r="AB5" s="22">
        <f t="shared" si="2"/>
        <v>0</v>
      </c>
      <c r="AC5" s="22">
        <f t="shared" si="2"/>
        <v>0</v>
      </c>
      <c r="AD5" s="22">
        <f t="shared" si="2"/>
        <v>0</v>
      </c>
      <c r="AE5" s="22">
        <f t="shared" si="2"/>
        <v>0</v>
      </c>
      <c r="AF5" s="22">
        <f t="shared" si="2"/>
        <v>0</v>
      </c>
      <c r="AG5" s="22">
        <f t="shared" si="2"/>
        <v>0</v>
      </c>
      <c r="AH5" s="22">
        <f t="shared" si="2"/>
        <v>0</v>
      </c>
      <c r="AI5" s="22">
        <f t="shared" si="2"/>
        <v>0</v>
      </c>
      <c r="AJ5" s="22">
        <f t="shared" si="2"/>
        <v>0</v>
      </c>
      <c r="AK5" s="22">
        <f t="shared" si="2"/>
        <v>0</v>
      </c>
      <c r="AL5" s="22">
        <f t="shared" si="2"/>
        <v>0</v>
      </c>
      <c r="AM5" s="23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>
      <c r="A6" s="14" t="s">
        <v>18</v>
      </c>
      <c r="B6" s="14" t="s">
        <v>19</v>
      </c>
      <c r="C6" s="14" t="s">
        <v>20</v>
      </c>
      <c r="D6" s="24">
        <f t="shared" ref="D6:E6" si="3">sum(D16:D104)</f>
        <v>29</v>
      </c>
      <c r="E6" s="25">
        <f t="shared" si="3"/>
        <v>34</v>
      </c>
      <c r="F6" s="26">
        <f>if(E3&lt;=H15,1,(D6-E6)/$A3)</f>
        <v>-0.2</v>
      </c>
      <c r="G6" s="27" t="s">
        <v>21</v>
      </c>
      <c r="H6" s="24">
        <f t="shared" ref="H6:AM6" si="4">sum(H16:H104)</f>
        <v>34</v>
      </c>
      <c r="I6" s="24">
        <f t="shared" si="4"/>
        <v>34</v>
      </c>
      <c r="J6" s="24">
        <f t="shared" si="4"/>
        <v>34</v>
      </c>
      <c r="K6" s="24">
        <f t="shared" si="4"/>
        <v>34</v>
      </c>
      <c r="L6" s="24">
        <f t="shared" si="4"/>
        <v>34</v>
      </c>
      <c r="M6" s="24">
        <f t="shared" si="4"/>
        <v>34</v>
      </c>
      <c r="N6" s="24">
        <f t="shared" si="4"/>
        <v>34</v>
      </c>
      <c r="O6" s="24">
        <f t="shared" si="4"/>
        <v>34</v>
      </c>
      <c r="P6" s="24">
        <f t="shared" si="4"/>
        <v>34</v>
      </c>
      <c r="Q6" s="24">
        <f t="shared" si="4"/>
        <v>34</v>
      </c>
      <c r="R6" s="24">
        <f t="shared" si="4"/>
        <v>34</v>
      </c>
      <c r="S6" s="24">
        <f t="shared" si="4"/>
        <v>34</v>
      </c>
      <c r="T6" s="24">
        <f t="shared" si="4"/>
        <v>34</v>
      </c>
      <c r="U6" s="24">
        <f t="shared" si="4"/>
        <v>34</v>
      </c>
      <c r="V6" s="24">
        <f t="shared" si="4"/>
        <v>34</v>
      </c>
      <c r="W6" s="24">
        <f t="shared" si="4"/>
        <v>34</v>
      </c>
      <c r="X6" s="24">
        <f t="shared" si="4"/>
        <v>34</v>
      </c>
      <c r="Y6" s="24">
        <f t="shared" si="4"/>
        <v>34</v>
      </c>
      <c r="Z6" s="24">
        <f t="shared" si="4"/>
        <v>34</v>
      </c>
      <c r="AA6" s="24">
        <f t="shared" si="4"/>
        <v>34</v>
      </c>
      <c r="AB6" s="24">
        <f t="shared" si="4"/>
        <v>34</v>
      </c>
      <c r="AC6" s="24">
        <f t="shared" si="4"/>
        <v>34</v>
      </c>
      <c r="AD6" s="24">
        <f t="shared" si="4"/>
        <v>34</v>
      </c>
      <c r="AE6" s="24">
        <f t="shared" si="4"/>
        <v>34</v>
      </c>
      <c r="AF6" s="24">
        <f t="shared" si="4"/>
        <v>34</v>
      </c>
      <c r="AG6" s="24">
        <f t="shared" si="4"/>
        <v>34</v>
      </c>
      <c r="AH6" s="24">
        <f t="shared" si="4"/>
        <v>34</v>
      </c>
      <c r="AI6" s="24">
        <f t="shared" si="4"/>
        <v>34</v>
      </c>
      <c r="AJ6" s="24">
        <f t="shared" si="4"/>
        <v>34</v>
      </c>
      <c r="AK6" s="24">
        <f t="shared" si="4"/>
        <v>34</v>
      </c>
      <c r="AL6" s="24">
        <f t="shared" si="4"/>
        <v>34</v>
      </c>
      <c r="AM6" s="24">
        <f t="shared" si="4"/>
        <v>34</v>
      </c>
      <c r="AN6" s="28"/>
      <c r="AO6" s="29" t="s">
        <v>18</v>
      </c>
      <c r="AP6" s="29" t="s">
        <v>22</v>
      </c>
      <c r="AQ6" s="29" t="s">
        <v>23</v>
      </c>
      <c r="AR6" s="28"/>
      <c r="AS6" s="29" t="s">
        <v>24</v>
      </c>
      <c r="AT6" s="29" t="s">
        <v>22</v>
      </c>
      <c r="AU6" s="29" t="s">
        <v>23</v>
      </c>
      <c r="AV6" s="11"/>
      <c r="AW6" s="11"/>
      <c r="AX6" s="11"/>
      <c r="AY6" s="11"/>
    </row>
    <row r="7">
      <c r="A7" s="10">
        <v>1.0</v>
      </c>
      <c r="B7" s="30" t="s">
        <v>25</v>
      </c>
      <c r="C7" s="31" t="s">
        <v>26</v>
      </c>
      <c r="D7" s="32">
        <v>10.0</v>
      </c>
      <c r="E7" s="33">
        <f t="shared" ref="E7:E11" si="8">if($C$4="R",AQ7,AU7)</f>
        <v>7</v>
      </c>
      <c r="F7" s="34"/>
      <c r="G7" s="11"/>
      <c r="H7" s="35">
        <f t="shared" ref="H7:AM7" si="5">if($C$4="R",sumif($A$16:$A$104,$A7,H$16:H$104),sumif($C$16:$C$104,$C7,H$16:H$104))</f>
        <v>7</v>
      </c>
      <c r="I7" s="35">
        <f t="shared" si="5"/>
        <v>7</v>
      </c>
      <c r="J7" s="35">
        <f t="shared" si="5"/>
        <v>7</v>
      </c>
      <c r="K7" s="35">
        <f t="shared" si="5"/>
        <v>7</v>
      </c>
      <c r="L7" s="35">
        <f t="shared" si="5"/>
        <v>7</v>
      </c>
      <c r="M7" s="35">
        <f t="shared" si="5"/>
        <v>7</v>
      </c>
      <c r="N7" s="35">
        <f t="shared" si="5"/>
        <v>7</v>
      </c>
      <c r="O7" s="35">
        <f t="shared" si="5"/>
        <v>7</v>
      </c>
      <c r="P7" s="35">
        <f t="shared" si="5"/>
        <v>7</v>
      </c>
      <c r="Q7" s="35">
        <f t="shared" si="5"/>
        <v>7</v>
      </c>
      <c r="R7" s="35">
        <f t="shared" si="5"/>
        <v>7</v>
      </c>
      <c r="S7" s="35">
        <f t="shared" si="5"/>
        <v>7</v>
      </c>
      <c r="T7" s="35">
        <f t="shared" si="5"/>
        <v>7</v>
      </c>
      <c r="U7" s="35">
        <f t="shared" si="5"/>
        <v>7</v>
      </c>
      <c r="V7" s="35">
        <f t="shared" si="5"/>
        <v>7</v>
      </c>
      <c r="W7" s="35">
        <f t="shared" si="5"/>
        <v>7</v>
      </c>
      <c r="X7" s="35">
        <f t="shared" si="5"/>
        <v>7</v>
      </c>
      <c r="Y7" s="35">
        <f t="shared" si="5"/>
        <v>7</v>
      </c>
      <c r="Z7" s="35">
        <f t="shared" si="5"/>
        <v>7</v>
      </c>
      <c r="AA7" s="35">
        <f t="shared" si="5"/>
        <v>7</v>
      </c>
      <c r="AB7" s="35">
        <f t="shared" si="5"/>
        <v>7</v>
      </c>
      <c r="AC7" s="35">
        <f t="shared" si="5"/>
        <v>7</v>
      </c>
      <c r="AD7" s="35">
        <f t="shared" si="5"/>
        <v>7</v>
      </c>
      <c r="AE7" s="35">
        <f t="shared" si="5"/>
        <v>7</v>
      </c>
      <c r="AF7" s="35">
        <f t="shared" si="5"/>
        <v>7</v>
      </c>
      <c r="AG7" s="35">
        <f t="shared" si="5"/>
        <v>7</v>
      </c>
      <c r="AH7" s="35">
        <f t="shared" si="5"/>
        <v>7</v>
      </c>
      <c r="AI7" s="35">
        <f t="shared" si="5"/>
        <v>7</v>
      </c>
      <c r="AJ7" s="35">
        <f t="shared" si="5"/>
        <v>7</v>
      </c>
      <c r="AK7" s="35">
        <f t="shared" si="5"/>
        <v>7</v>
      </c>
      <c r="AL7" s="35">
        <f t="shared" si="5"/>
        <v>7</v>
      </c>
      <c r="AM7" s="35">
        <f t="shared" si="5"/>
        <v>7</v>
      </c>
      <c r="AN7" s="11"/>
      <c r="AO7" s="10">
        <v>1.0</v>
      </c>
      <c r="AP7" s="36">
        <f t="shared" ref="AP7:AQ7" si="6">sumif($A$16:$A$104,$A7,D$16:D$104)</f>
        <v>7</v>
      </c>
      <c r="AQ7" s="33">
        <f t="shared" si="6"/>
        <v>7</v>
      </c>
      <c r="AR7" s="11"/>
      <c r="AS7" s="37" t="str">
        <f t="shared" ref="AS7:AS11" si="11">C7</f>
        <v>KH</v>
      </c>
      <c r="AT7" s="36">
        <f t="shared" ref="AT7:AU7" si="7">sumif($C$16:$C$104,$C7,D$16:D$104)</f>
        <v>12</v>
      </c>
      <c r="AU7" s="33">
        <f t="shared" si="7"/>
        <v>12</v>
      </c>
      <c r="AV7" s="11"/>
      <c r="AW7" s="11"/>
      <c r="AX7" s="11"/>
      <c r="AY7" s="11"/>
    </row>
    <row r="8">
      <c r="A8" s="10">
        <v>2.0</v>
      </c>
      <c r="B8" s="38" t="s">
        <v>27</v>
      </c>
      <c r="C8" s="39" t="s">
        <v>28</v>
      </c>
      <c r="D8" s="23">
        <f t="shared" ref="D8:D11" si="13">if($C$4="R",sumif(A$16:A$104,$A8,D$16:D$104),sumif($C$16:$C$104,$C8,D$16:D$104))</f>
        <v>15</v>
      </c>
      <c r="E8" s="33">
        <f t="shared" si="8"/>
        <v>15</v>
      </c>
      <c r="F8" s="34"/>
      <c r="G8" s="11"/>
      <c r="H8" s="35">
        <f t="shared" ref="H8:AM8" si="9">if($C$4="R",sumif($A$16:$A$104,$A8,H$16:H$104),sumif($C$16:$C$104,$C8,H$16:H$104))</f>
        <v>15</v>
      </c>
      <c r="I8" s="35">
        <f t="shared" si="9"/>
        <v>15</v>
      </c>
      <c r="J8" s="35">
        <f t="shared" si="9"/>
        <v>15</v>
      </c>
      <c r="K8" s="35">
        <f t="shared" si="9"/>
        <v>15</v>
      </c>
      <c r="L8" s="35">
        <f t="shared" si="9"/>
        <v>15</v>
      </c>
      <c r="M8" s="35">
        <f t="shared" si="9"/>
        <v>15</v>
      </c>
      <c r="N8" s="35">
        <f t="shared" si="9"/>
        <v>15</v>
      </c>
      <c r="O8" s="35">
        <f t="shared" si="9"/>
        <v>15</v>
      </c>
      <c r="P8" s="35">
        <f t="shared" si="9"/>
        <v>15</v>
      </c>
      <c r="Q8" s="35">
        <f t="shared" si="9"/>
        <v>15</v>
      </c>
      <c r="R8" s="35">
        <f t="shared" si="9"/>
        <v>15</v>
      </c>
      <c r="S8" s="35">
        <f t="shared" si="9"/>
        <v>15</v>
      </c>
      <c r="T8" s="35">
        <f t="shared" si="9"/>
        <v>15</v>
      </c>
      <c r="U8" s="35">
        <f t="shared" si="9"/>
        <v>15</v>
      </c>
      <c r="V8" s="35">
        <f t="shared" si="9"/>
        <v>15</v>
      </c>
      <c r="W8" s="35">
        <f t="shared" si="9"/>
        <v>15</v>
      </c>
      <c r="X8" s="35">
        <f t="shared" si="9"/>
        <v>15</v>
      </c>
      <c r="Y8" s="35">
        <f t="shared" si="9"/>
        <v>15</v>
      </c>
      <c r="Z8" s="35">
        <f t="shared" si="9"/>
        <v>15</v>
      </c>
      <c r="AA8" s="35">
        <f t="shared" si="9"/>
        <v>15</v>
      </c>
      <c r="AB8" s="35">
        <f t="shared" si="9"/>
        <v>15</v>
      </c>
      <c r="AC8" s="35">
        <f t="shared" si="9"/>
        <v>15</v>
      </c>
      <c r="AD8" s="35">
        <f t="shared" si="9"/>
        <v>15</v>
      </c>
      <c r="AE8" s="35">
        <f t="shared" si="9"/>
        <v>15</v>
      </c>
      <c r="AF8" s="35">
        <f t="shared" si="9"/>
        <v>15</v>
      </c>
      <c r="AG8" s="35">
        <f t="shared" si="9"/>
        <v>15</v>
      </c>
      <c r="AH8" s="35">
        <f t="shared" si="9"/>
        <v>15</v>
      </c>
      <c r="AI8" s="35">
        <f t="shared" si="9"/>
        <v>15</v>
      </c>
      <c r="AJ8" s="35">
        <f t="shared" si="9"/>
        <v>15</v>
      </c>
      <c r="AK8" s="35">
        <f t="shared" si="9"/>
        <v>15</v>
      </c>
      <c r="AL8" s="35">
        <f t="shared" si="9"/>
        <v>15</v>
      </c>
      <c r="AM8" s="35">
        <f t="shared" si="9"/>
        <v>15</v>
      </c>
      <c r="AN8" s="11"/>
      <c r="AO8" s="10">
        <v>2.0</v>
      </c>
      <c r="AP8" s="40">
        <f t="shared" ref="AP8:AQ8" si="10">sumif($A$16:$A$104,$A8,D$16:D$104)</f>
        <v>15</v>
      </c>
      <c r="AQ8" s="33">
        <f t="shared" si="10"/>
        <v>15</v>
      </c>
      <c r="AR8" s="11"/>
      <c r="AS8" s="41" t="str">
        <f t="shared" si="11"/>
        <v>DB</v>
      </c>
      <c r="AT8" s="40">
        <f t="shared" ref="AT8:AU8" si="12">sumif($C$16:$C$104,$C8,D$16:D$104)</f>
        <v>10</v>
      </c>
      <c r="AU8" s="33">
        <f t="shared" si="12"/>
        <v>10</v>
      </c>
      <c r="AV8" s="11"/>
      <c r="AW8" s="11"/>
      <c r="AX8" s="11"/>
      <c r="AY8" s="11"/>
    </row>
    <row r="9">
      <c r="A9" s="10">
        <v>3.0</v>
      </c>
      <c r="B9" s="42" t="s">
        <v>29</v>
      </c>
      <c r="C9" s="43" t="s">
        <v>30</v>
      </c>
      <c r="D9" s="23">
        <f t="shared" si="13"/>
        <v>4</v>
      </c>
      <c r="E9" s="33">
        <f t="shared" si="8"/>
        <v>4</v>
      </c>
      <c r="F9" s="34"/>
      <c r="G9" s="11"/>
      <c r="H9" s="35">
        <f t="shared" ref="H9:AM9" si="14">if($C$4="R",sumif($A$16:$A$104,$A9,H$16:H$104),sumif($C$16:$C$104,$C9,H$16:H$104))</f>
        <v>4</v>
      </c>
      <c r="I9" s="35">
        <f t="shared" si="14"/>
        <v>4</v>
      </c>
      <c r="J9" s="35">
        <f t="shared" si="14"/>
        <v>4</v>
      </c>
      <c r="K9" s="35">
        <f t="shared" si="14"/>
        <v>4</v>
      </c>
      <c r="L9" s="35">
        <f t="shared" si="14"/>
        <v>4</v>
      </c>
      <c r="M9" s="35">
        <f t="shared" si="14"/>
        <v>4</v>
      </c>
      <c r="N9" s="35">
        <f t="shared" si="14"/>
        <v>4</v>
      </c>
      <c r="O9" s="35">
        <f t="shared" si="14"/>
        <v>4</v>
      </c>
      <c r="P9" s="35">
        <f t="shared" si="14"/>
        <v>4</v>
      </c>
      <c r="Q9" s="35">
        <f t="shared" si="14"/>
        <v>4</v>
      </c>
      <c r="R9" s="35">
        <f t="shared" si="14"/>
        <v>4</v>
      </c>
      <c r="S9" s="35">
        <f t="shared" si="14"/>
        <v>4</v>
      </c>
      <c r="T9" s="35">
        <f t="shared" si="14"/>
        <v>4</v>
      </c>
      <c r="U9" s="35">
        <f t="shared" si="14"/>
        <v>4</v>
      </c>
      <c r="V9" s="35">
        <f t="shared" si="14"/>
        <v>4</v>
      </c>
      <c r="W9" s="35">
        <f t="shared" si="14"/>
        <v>4</v>
      </c>
      <c r="X9" s="35">
        <f t="shared" si="14"/>
        <v>4</v>
      </c>
      <c r="Y9" s="35">
        <f t="shared" si="14"/>
        <v>4</v>
      </c>
      <c r="Z9" s="35">
        <f t="shared" si="14"/>
        <v>4</v>
      </c>
      <c r="AA9" s="35">
        <f t="shared" si="14"/>
        <v>4</v>
      </c>
      <c r="AB9" s="35">
        <f t="shared" si="14"/>
        <v>4</v>
      </c>
      <c r="AC9" s="35">
        <f t="shared" si="14"/>
        <v>4</v>
      </c>
      <c r="AD9" s="35">
        <f t="shared" si="14"/>
        <v>4</v>
      </c>
      <c r="AE9" s="35">
        <f t="shared" si="14"/>
        <v>4</v>
      </c>
      <c r="AF9" s="35">
        <f t="shared" si="14"/>
        <v>4</v>
      </c>
      <c r="AG9" s="35">
        <f t="shared" si="14"/>
        <v>4</v>
      </c>
      <c r="AH9" s="35">
        <f t="shared" si="14"/>
        <v>4</v>
      </c>
      <c r="AI9" s="35">
        <f t="shared" si="14"/>
        <v>4</v>
      </c>
      <c r="AJ9" s="35">
        <f t="shared" si="14"/>
        <v>4</v>
      </c>
      <c r="AK9" s="35">
        <f t="shared" si="14"/>
        <v>4</v>
      </c>
      <c r="AL9" s="35">
        <f t="shared" si="14"/>
        <v>4</v>
      </c>
      <c r="AM9" s="35">
        <f t="shared" si="14"/>
        <v>4</v>
      </c>
      <c r="AN9" s="11"/>
      <c r="AO9" s="10">
        <v>3.0</v>
      </c>
      <c r="AP9" s="44">
        <f t="shared" ref="AP9:AQ9" si="15">sumif($A$16:$A$104,$A9,D$16:D$104)</f>
        <v>4</v>
      </c>
      <c r="AQ9" s="33">
        <f t="shared" si="15"/>
        <v>4</v>
      </c>
      <c r="AR9" s="11"/>
      <c r="AS9" s="45" t="str">
        <f t="shared" si="11"/>
        <v>EL</v>
      </c>
      <c r="AT9" s="44">
        <f t="shared" ref="AT9:AU9" si="16">sumif($C$16:$C$104,$C9,D$16:D$104)</f>
        <v>4</v>
      </c>
      <c r="AU9" s="33">
        <f t="shared" si="16"/>
        <v>4</v>
      </c>
      <c r="AV9" s="11"/>
      <c r="AW9" s="11"/>
      <c r="AX9" s="11"/>
      <c r="AY9" s="11"/>
    </row>
    <row r="10">
      <c r="A10" s="32">
        <v>4.0</v>
      </c>
      <c r="B10" s="46" t="s">
        <v>31</v>
      </c>
      <c r="C10" s="47" t="s">
        <v>32</v>
      </c>
      <c r="D10" s="23">
        <f t="shared" si="13"/>
        <v>3</v>
      </c>
      <c r="E10" s="33" t="str">
        <f t="shared" si="8"/>
        <v/>
      </c>
      <c r="F10" s="34"/>
      <c r="G10" s="11"/>
      <c r="H10" s="35">
        <f t="shared" ref="H10:AM10" si="17">if($C$4="R",sumif($A$16:$A$104,$A10,H$16:H$104),sumif($C$16:$C$104,$C10,H$16:H$104))</f>
        <v>3</v>
      </c>
      <c r="I10" s="35">
        <f t="shared" si="17"/>
        <v>3</v>
      </c>
      <c r="J10" s="35">
        <f t="shared" si="17"/>
        <v>3</v>
      </c>
      <c r="K10" s="35">
        <f t="shared" si="17"/>
        <v>3</v>
      </c>
      <c r="L10" s="35">
        <f t="shared" si="17"/>
        <v>3</v>
      </c>
      <c r="M10" s="35">
        <f t="shared" si="17"/>
        <v>3</v>
      </c>
      <c r="N10" s="35">
        <f t="shared" si="17"/>
        <v>3</v>
      </c>
      <c r="O10" s="35">
        <f t="shared" si="17"/>
        <v>3</v>
      </c>
      <c r="P10" s="35">
        <f t="shared" si="17"/>
        <v>3</v>
      </c>
      <c r="Q10" s="35">
        <f t="shared" si="17"/>
        <v>3</v>
      </c>
      <c r="R10" s="35">
        <f t="shared" si="17"/>
        <v>3</v>
      </c>
      <c r="S10" s="35">
        <f t="shared" si="17"/>
        <v>3</v>
      </c>
      <c r="T10" s="35">
        <f t="shared" si="17"/>
        <v>3</v>
      </c>
      <c r="U10" s="35">
        <f t="shared" si="17"/>
        <v>3</v>
      </c>
      <c r="V10" s="35">
        <f t="shared" si="17"/>
        <v>3</v>
      </c>
      <c r="W10" s="35">
        <f t="shared" si="17"/>
        <v>3</v>
      </c>
      <c r="X10" s="35">
        <f t="shared" si="17"/>
        <v>3</v>
      </c>
      <c r="Y10" s="35">
        <f t="shared" si="17"/>
        <v>3</v>
      </c>
      <c r="Z10" s="35">
        <f t="shared" si="17"/>
        <v>3</v>
      </c>
      <c r="AA10" s="35">
        <f t="shared" si="17"/>
        <v>3</v>
      </c>
      <c r="AB10" s="35">
        <f t="shared" si="17"/>
        <v>3</v>
      </c>
      <c r="AC10" s="35">
        <f t="shared" si="17"/>
        <v>3</v>
      </c>
      <c r="AD10" s="35">
        <f t="shared" si="17"/>
        <v>3</v>
      </c>
      <c r="AE10" s="35">
        <f t="shared" si="17"/>
        <v>3</v>
      </c>
      <c r="AF10" s="35">
        <f t="shared" si="17"/>
        <v>3</v>
      </c>
      <c r="AG10" s="35">
        <f t="shared" si="17"/>
        <v>3</v>
      </c>
      <c r="AH10" s="35">
        <f t="shared" si="17"/>
        <v>3</v>
      </c>
      <c r="AI10" s="35">
        <f t="shared" si="17"/>
        <v>3</v>
      </c>
      <c r="AJ10" s="35">
        <f t="shared" si="17"/>
        <v>3</v>
      </c>
      <c r="AK10" s="35">
        <f t="shared" si="17"/>
        <v>3</v>
      </c>
      <c r="AL10" s="35">
        <f t="shared" si="17"/>
        <v>3</v>
      </c>
      <c r="AM10" s="35">
        <f t="shared" si="17"/>
        <v>3</v>
      </c>
      <c r="AN10" s="11"/>
      <c r="AO10" s="3"/>
      <c r="AP10" s="3"/>
      <c r="AQ10" s="3"/>
      <c r="AR10" s="11"/>
      <c r="AS10" s="48" t="str">
        <f t="shared" si="11"/>
        <v>AC</v>
      </c>
      <c r="AT10" s="49">
        <f t="shared" ref="AT10:AU10" si="18">sumif($C$16:$C$104,$C10,D$16:D$104)</f>
        <v>3</v>
      </c>
      <c r="AU10" s="33">
        <f t="shared" si="18"/>
        <v>3</v>
      </c>
      <c r="AV10" s="11"/>
      <c r="AW10" s="11"/>
      <c r="AX10" s="11"/>
      <c r="AY10" s="11"/>
    </row>
    <row r="11">
      <c r="A11" s="10" t="s">
        <v>33</v>
      </c>
      <c r="B11" s="50"/>
      <c r="C11" s="51"/>
      <c r="D11" s="23">
        <f t="shared" si="13"/>
        <v>0</v>
      </c>
      <c r="E11" s="33">
        <f t="shared" si="8"/>
        <v>0</v>
      </c>
      <c r="F11" s="34"/>
      <c r="G11" s="11"/>
      <c r="H11" s="35">
        <f t="shared" ref="H11:AM11" si="19">if($C$4="R",sumif($A$16:$A$104,$A11,H$16:H$104),sumif($C$16:$C$104,$C11,H$16:H$104))</f>
        <v>0</v>
      </c>
      <c r="I11" s="35">
        <f t="shared" si="19"/>
        <v>0</v>
      </c>
      <c r="J11" s="35">
        <f t="shared" si="19"/>
        <v>0</v>
      </c>
      <c r="K11" s="35">
        <f t="shared" si="19"/>
        <v>0</v>
      </c>
      <c r="L11" s="35">
        <f t="shared" si="19"/>
        <v>0</v>
      </c>
      <c r="M11" s="35">
        <f t="shared" si="19"/>
        <v>0</v>
      </c>
      <c r="N11" s="35">
        <f t="shared" si="19"/>
        <v>0</v>
      </c>
      <c r="O11" s="35">
        <f t="shared" si="19"/>
        <v>0</v>
      </c>
      <c r="P11" s="35">
        <f t="shared" si="19"/>
        <v>0</v>
      </c>
      <c r="Q11" s="35">
        <f t="shared" si="19"/>
        <v>0</v>
      </c>
      <c r="R11" s="35">
        <f t="shared" si="19"/>
        <v>0</v>
      </c>
      <c r="S11" s="35">
        <f t="shared" si="19"/>
        <v>0</v>
      </c>
      <c r="T11" s="35">
        <f t="shared" si="19"/>
        <v>0</v>
      </c>
      <c r="U11" s="35">
        <f t="shared" si="19"/>
        <v>0</v>
      </c>
      <c r="V11" s="35">
        <f t="shared" si="19"/>
        <v>0</v>
      </c>
      <c r="W11" s="35">
        <f t="shared" si="19"/>
        <v>0</v>
      </c>
      <c r="X11" s="35">
        <f t="shared" si="19"/>
        <v>0</v>
      </c>
      <c r="Y11" s="35">
        <f t="shared" si="19"/>
        <v>0</v>
      </c>
      <c r="Z11" s="35">
        <f t="shared" si="19"/>
        <v>0</v>
      </c>
      <c r="AA11" s="35">
        <f t="shared" si="19"/>
        <v>0</v>
      </c>
      <c r="AB11" s="35">
        <f t="shared" si="19"/>
        <v>0</v>
      </c>
      <c r="AC11" s="35">
        <f t="shared" si="19"/>
        <v>0</v>
      </c>
      <c r="AD11" s="35">
        <f t="shared" si="19"/>
        <v>0</v>
      </c>
      <c r="AE11" s="35">
        <f t="shared" si="19"/>
        <v>0</v>
      </c>
      <c r="AF11" s="35">
        <f t="shared" si="19"/>
        <v>0</v>
      </c>
      <c r="AG11" s="35">
        <f t="shared" si="19"/>
        <v>0</v>
      </c>
      <c r="AH11" s="35">
        <f t="shared" si="19"/>
        <v>0</v>
      </c>
      <c r="AI11" s="35">
        <f t="shared" si="19"/>
        <v>0</v>
      </c>
      <c r="AJ11" s="35">
        <f t="shared" si="19"/>
        <v>0</v>
      </c>
      <c r="AK11" s="35">
        <f t="shared" si="19"/>
        <v>0</v>
      </c>
      <c r="AL11" s="35">
        <f t="shared" si="19"/>
        <v>0</v>
      </c>
      <c r="AM11" s="35">
        <f t="shared" si="19"/>
        <v>0</v>
      </c>
      <c r="AN11" s="11"/>
      <c r="AO11" s="52" t="s">
        <v>34</v>
      </c>
      <c r="AP11" s="53">
        <f t="shared" ref="AP11:AQ11" si="20">sumif($A$16:$A$104,$A11,D$16:D$104)</f>
        <v>0</v>
      </c>
      <c r="AQ11" s="33">
        <f t="shared" si="20"/>
        <v>0</v>
      </c>
      <c r="AR11" s="11"/>
      <c r="AS11" s="54" t="str">
        <f t="shared" si="11"/>
        <v/>
      </c>
      <c r="AT11" s="53">
        <f t="shared" ref="AT11:AU11" si="21">sumif($C$16:$C$104,$C11,D$16:D$104)</f>
        <v>0</v>
      </c>
      <c r="AU11" s="33">
        <f t="shared" si="21"/>
        <v>0</v>
      </c>
      <c r="AV11" s="11"/>
      <c r="AW11" s="11"/>
      <c r="AX11" s="11"/>
      <c r="AY11" s="11"/>
    </row>
    <row r="12">
      <c r="A12" s="55"/>
      <c r="B12" s="55"/>
      <c r="C12" s="55"/>
      <c r="D12" s="55"/>
      <c r="E12" s="55"/>
      <c r="F12" s="55"/>
      <c r="G12" s="56"/>
      <c r="H12" s="57" t="s">
        <v>35</v>
      </c>
      <c r="J12" s="58"/>
      <c r="K12" s="59"/>
      <c r="L12" s="58"/>
      <c r="M12" s="58"/>
      <c r="N12" s="58"/>
      <c r="O12" s="58"/>
      <c r="P12" s="58"/>
      <c r="Q12" s="58"/>
      <c r="R12" s="58" t="str">
        <f>IF($B$2 = 477,"FP1","")</f>
        <v/>
      </c>
      <c r="S12" s="58"/>
      <c r="T12" s="58"/>
      <c r="U12" s="58"/>
      <c r="V12" s="59"/>
      <c r="W12" s="59"/>
      <c r="X12" s="58"/>
      <c r="Y12" s="59"/>
      <c r="Z12" s="59"/>
      <c r="AA12" s="59"/>
      <c r="AB12" s="59"/>
      <c r="AC12" s="59"/>
      <c r="AD12" s="59"/>
      <c r="AE12" s="59"/>
      <c r="AF12" s="58"/>
      <c r="AG12" s="59"/>
      <c r="AH12" s="59"/>
      <c r="AI12" s="59"/>
      <c r="AJ12" s="59"/>
      <c r="AK12" s="59"/>
      <c r="AL12" s="59"/>
      <c r="AM12" s="57" t="s">
        <v>23</v>
      </c>
      <c r="AN12" s="55"/>
      <c r="AO12" s="55"/>
      <c r="AP12" s="55"/>
      <c r="AQ12" s="55"/>
      <c r="AR12" s="55"/>
      <c r="AS12" s="55"/>
      <c r="AT12" s="55"/>
      <c r="AU12" s="55"/>
      <c r="AV12" s="11"/>
      <c r="AW12" s="11"/>
      <c r="AX12" s="11"/>
      <c r="AY12" s="11"/>
    </row>
    <row r="13">
      <c r="A13" s="3"/>
      <c r="B13" s="60" t="s">
        <v>36</v>
      </c>
      <c r="C13" s="3"/>
      <c r="D13" s="3"/>
      <c r="E13" s="3"/>
      <c r="F13" s="3"/>
      <c r="G13" s="61"/>
      <c r="H13" s="60">
        <v>0.0</v>
      </c>
      <c r="I13" s="62">
        <v>5.0</v>
      </c>
      <c r="J13" s="62">
        <v>2.0</v>
      </c>
      <c r="K13" s="62">
        <v>2.0</v>
      </c>
      <c r="L13" s="62">
        <v>3.0</v>
      </c>
      <c r="M13" s="62">
        <v>2.0</v>
      </c>
      <c r="N13" s="62">
        <v>2.0</v>
      </c>
      <c r="O13" s="62">
        <v>3.0</v>
      </c>
      <c r="P13" s="62">
        <v>2.0</v>
      </c>
      <c r="Q13" s="62">
        <v>2.0</v>
      </c>
      <c r="R13" s="62">
        <v>3.0</v>
      </c>
      <c r="S13" s="62">
        <v>2.0</v>
      </c>
      <c r="T13" s="62">
        <v>2.0</v>
      </c>
      <c r="U13" s="62">
        <v>3.0</v>
      </c>
      <c r="V13" s="62">
        <v>2.0</v>
      </c>
      <c r="W13" s="62">
        <v>2.0</v>
      </c>
      <c r="X13" s="62">
        <v>3.0</v>
      </c>
      <c r="Y13" s="62">
        <v>2.0</v>
      </c>
      <c r="Z13" s="62">
        <v>2.0</v>
      </c>
      <c r="AA13" s="62">
        <v>3.0</v>
      </c>
      <c r="AB13" s="62">
        <v>2.0</v>
      </c>
      <c r="AC13" s="62">
        <v>2.0</v>
      </c>
      <c r="AD13" s="62">
        <v>3.0</v>
      </c>
      <c r="AE13" s="62">
        <v>2.0</v>
      </c>
      <c r="AF13" s="62">
        <v>2.0</v>
      </c>
      <c r="AG13" s="62">
        <v>3.0</v>
      </c>
      <c r="AH13" s="62">
        <v>2.0</v>
      </c>
      <c r="AI13" s="62">
        <v>2.0</v>
      </c>
      <c r="AJ13" s="62">
        <v>3.0</v>
      </c>
      <c r="AK13" s="62">
        <v>2.0</v>
      </c>
      <c r="AL13" s="62">
        <v>2.0</v>
      </c>
      <c r="AM13" s="62"/>
      <c r="AN13" s="3"/>
      <c r="AO13" s="3"/>
      <c r="AP13" s="3"/>
      <c r="AQ13" s="3"/>
      <c r="AR13" s="3"/>
      <c r="AS13" s="3"/>
      <c r="AT13" s="3"/>
      <c r="AU13" s="3"/>
      <c r="AV13" s="11"/>
      <c r="AW13" s="11"/>
      <c r="AX13" s="11"/>
      <c r="AY13" s="11"/>
    </row>
    <row r="14">
      <c r="A14" s="63"/>
      <c r="B14" s="19" t="s">
        <v>37</v>
      </c>
      <c r="C14" s="63"/>
      <c r="D14" s="63"/>
      <c r="E14" s="63"/>
      <c r="F14" s="63"/>
      <c r="G14" s="64"/>
      <c r="H14" s="65" t="str">
        <f t="shared" ref="H14:AL14" si="22">choose(weekday(H15),"Sun","Mon","Tue","Wed","Thu","Fri","Sat")</f>
        <v>Fri</v>
      </c>
      <c r="I14" s="65" t="str">
        <f t="shared" si="22"/>
        <v>Wed</v>
      </c>
      <c r="J14" s="65" t="str">
        <f t="shared" si="22"/>
        <v>Fri</v>
      </c>
      <c r="K14" s="65" t="str">
        <f t="shared" si="22"/>
        <v>Sun</v>
      </c>
      <c r="L14" s="65" t="str">
        <f t="shared" si="22"/>
        <v>Wed</v>
      </c>
      <c r="M14" s="65" t="str">
        <f t="shared" si="22"/>
        <v>Fri</v>
      </c>
      <c r="N14" s="65" t="str">
        <f t="shared" si="22"/>
        <v>Sun</v>
      </c>
      <c r="O14" s="65" t="str">
        <f t="shared" si="22"/>
        <v>Wed</v>
      </c>
      <c r="P14" s="65" t="str">
        <f t="shared" si="22"/>
        <v>Fri</v>
      </c>
      <c r="Q14" s="65" t="str">
        <f t="shared" si="22"/>
        <v>Sun</v>
      </c>
      <c r="R14" s="65" t="str">
        <f t="shared" si="22"/>
        <v>Wed</v>
      </c>
      <c r="S14" s="65" t="str">
        <f t="shared" si="22"/>
        <v>Fri</v>
      </c>
      <c r="T14" s="66" t="str">
        <f t="shared" si="22"/>
        <v>Sun</v>
      </c>
      <c r="U14" s="65" t="str">
        <f t="shared" si="22"/>
        <v>Wed</v>
      </c>
      <c r="V14" s="65" t="str">
        <f t="shared" si="22"/>
        <v>Fri</v>
      </c>
      <c r="W14" s="65" t="str">
        <f t="shared" si="22"/>
        <v>Sun</v>
      </c>
      <c r="X14" s="65" t="str">
        <f t="shared" si="22"/>
        <v>Wed</v>
      </c>
      <c r="Y14" s="65" t="str">
        <f t="shared" si="22"/>
        <v>Fri</v>
      </c>
      <c r="Z14" s="65" t="str">
        <f t="shared" si="22"/>
        <v>Sun</v>
      </c>
      <c r="AA14" s="66" t="str">
        <f t="shared" si="22"/>
        <v>Wed</v>
      </c>
      <c r="AB14" s="65" t="str">
        <f t="shared" si="22"/>
        <v>Fri</v>
      </c>
      <c r="AC14" s="65" t="str">
        <f t="shared" si="22"/>
        <v>Sun</v>
      </c>
      <c r="AD14" s="66" t="str">
        <f t="shared" si="22"/>
        <v>Wed</v>
      </c>
      <c r="AE14" s="66" t="str">
        <f t="shared" si="22"/>
        <v>Fri</v>
      </c>
      <c r="AF14" s="66" t="str">
        <f t="shared" si="22"/>
        <v>Sun</v>
      </c>
      <c r="AG14" s="66" t="str">
        <f t="shared" si="22"/>
        <v>Wed</v>
      </c>
      <c r="AH14" s="66" t="str">
        <f t="shared" si="22"/>
        <v>Fri</v>
      </c>
      <c r="AI14" s="66" t="str">
        <f t="shared" si="22"/>
        <v>Sun</v>
      </c>
      <c r="AJ14" s="66" t="str">
        <f t="shared" si="22"/>
        <v>Wed</v>
      </c>
      <c r="AK14" s="66" t="str">
        <f t="shared" si="22"/>
        <v>Fri</v>
      </c>
      <c r="AL14" s="66" t="str">
        <f t="shared" si="22"/>
        <v>Sun</v>
      </c>
      <c r="AM14" s="63"/>
      <c r="AN14" s="63"/>
      <c r="AO14" s="63"/>
      <c r="AP14" s="63"/>
      <c r="AQ14" s="63"/>
      <c r="AR14" s="63"/>
      <c r="AS14" s="63"/>
      <c r="AT14" s="63"/>
      <c r="AU14" s="63"/>
      <c r="AV14" s="11"/>
      <c r="AW14" s="11"/>
      <c r="AX14" s="11"/>
      <c r="AY14" s="11"/>
    </row>
    <row r="15">
      <c r="A15" s="19" t="s">
        <v>18</v>
      </c>
      <c r="B15" s="19" t="s">
        <v>38</v>
      </c>
      <c r="C15" s="19" t="s">
        <v>39</v>
      </c>
      <c r="D15" s="19" t="s">
        <v>14</v>
      </c>
      <c r="E15" s="19" t="s">
        <v>15</v>
      </c>
      <c r="F15" s="63"/>
      <c r="G15" s="64"/>
      <c r="H15" s="67">
        <v>44610.0</v>
      </c>
      <c r="I15" s="68">
        <f t="shared" ref="I15:AL15" si="23">H15+I13</f>
        <v>44615</v>
      </c>
      <c r="J15" s="68">
        <f t="shared" si="23"/>
        <v>44617</v>
      </c>
      <c r="K15" s="68">
        <f t="shared" si="23"/>
        <v>44619</v>
      </c>
      <c r="L15" s="68">
        <f t="shared" si="23"/>
        <v>44622</v>
      </c>
      <c r="M15" s="68">
        <f t="shared" si="23"/>
        <v>44624</v>
      </c>
      <c r="N15" s="68">
        <f t="shared" si="23"/>
        <v>44626</v>
      </c>
      <c r="O15" s="68">
        <f t="shared" si="23"/>
        <v>44629</v>
      </c>
      <c r="P15" s="68">
        <f t="shared" si="23"/>
        <v>44631</v>
      </c>
      <c r="Q15" s="68">
        <f t="shared" si="23"/>
        <v>44633</v>
      </c>
      <c r="R15" s="68">
        <f t="shared" si="23"/>
        <v>44636</v>
      </c>
      <c r="S15" s="68">
        <f t="shared" si="23"/>
        <v>44638</v>
      </c>
      <c r="T15" s="68">
        <f t="shared" si="23"/>
        <v>44640</v>
      </c>
      <c r="U15" s="68">
        <f t="shared" si="23"/>
        <v>44643</v>
      </c>
      <c r="V15" s="68">
        <f t="shared" si="23"/>
        <v>44645</v>
      </c>
      <c r="W15" s="68">
        <f t="shared" si="23"/>
        <v>44647</v>
      </c>
      <c r="X15" s="68">
        <f t="shared" si="23"/>
        <v>44650</v>
      </c>
      <c r="Y15" s="68">
        <f t="shared" si="23"/>
        <v>44652</v>
      </c>
      <c r="Z15" s="68">
        <f t="shared" si="23"/>
        <v>44654</v>
      </c>
      <c r="AA15" s="68">
        <f t="shared" si="23"/>
        <v>44657</v>
      </c>
      <c r="AB15" s="68">
        <f t="shared" si="23"/>
        <v>44659</v>
      </c>
      <c r="AC15" s="68">
        <f t="shared" si="23"/>
        <v>44661</v>
      </c>
      <c r="AD15" s="68">
        <f t="shared" si="23"/>
        <v>44664</v>
      </c>
      <c r="AE15" s="68">
        <f t="shared" si="23"/>
        <v>44666</v>
      </c>
      <c r="AF15" s="68">
        <f t="shared" si="23"/>
        <v>44668</v>
      </c>
      <c r="AG15" s="68">
        <f t="shared" si="23"/>
        <v>44671</v>
      </c>
      <c r="AH15" s="68">
        <f t="shared" si="23"/>
        <v>44673</v>
      </c>
      <c r="AI15" s="68">
        <f t="shared" si="23"/>
        <v>44675</v>
      </c>
      <c r="AJ15" s="68">
        <f t="shared" si="23"/>
        <v>44678</v>
      </c>
      <c r="AK15" s="68">
        <f t="shared" si="23"/>
        <v>44680</v>
      </c>
      <c r="AL15" s="68">
        <f t="shared" si="23"/>
        <v>44682</v>
      </c>
      <c r="AM15" s="65" t="str">
        <f>AL15-E3&amp;" Days"</f>
        <v>47 Days</v>
      </c>
      <c r="AN15" s="63"/>
      <c r="AO15" s="63"/>
      <c r="AP15" s="63"/>
      <c r="AQ15" s="63"/>
      <c r="AR15" s="63"/>
      <c r="AS15" s="63"/>
      <c r="AT15" s="63"/>
      <c r="AU15" s="63"/>
      <c r="AV15" s="11"/>
      <c r="AW15" s="11"/>
      <c r="AX15" s="11"/>
      <c r="AY15" s="11"/>
    </row>
    <row r="16">
      <c r="A16" s="69"/>
      <c r="B16" s="2" t="s">
        <v>40</v>
      </c>
      <c r="C16" s="69"/>
      <c r="D16" s="69"/>
      <c r="E16" s="33" t="str">
        <f t="shared" ref="E16:E104" si="25">AM16</f>
        <v/>
      </c>
      <c r="F16" s="22"/>
      <c r="G16" s="70"/>
      <c r="H16" s="71" t="str">
        <f>D16</f>
        <v/>
      </c>
      <c r="I16" s="72" t="str">
        <f t="shared" ref="I16:AM16" si="24">H16</f>
        <v/>
      </c>
      <c r="J16" s="72" t="str">
        <f t="shared" si="24"/>
        <v/>
      </c>
      <c r="K16" s="72" t="str">
        <f t="shared" si="24"/>
        <v/>
      </c>
      <c r="L16" s="72" t="str">
        <f t="shared" si="24"/>
        <v/>
      </c>
      <c r="M16" s="72" t="str">
        <f t="shared" si="24"/>
        <v/>
      </c>
      <c r="N16" s="72" t="str">
        <f t="shared" si="24"/>
        <v/>
      </c>
      <c r="O16" s="72" t="str">
        <f t="shared" si="24"/>
        <v/>
      </c>
      <c r="P16" s="72" t="str">
        <f t="shared" si="24"/>
        <v/>
      </c>
      <c r="Q16" s="72" t="str">
        <f t="shared" si="24"/>
        <v/>
      </c>
      <c r="R16" s="72" t="str">
        <f t="shared" si="24"/>
        <v/>
      </c>
      <c r="S16" s="72" t="str">
        <f t="shared" si="24"/>
        <v/>
      </c>
      <c r="T16" s="72" t="str">
        <f t="shared" si="24"/>
        <v/>
      </c>
      <c r="U16" s="72" t="str">
        <f t="shared" si="24"/>
        <v/>
      </c>
      <c r="V16" s="72" t="str">
        <f t="shared" si="24"/>
        <v/>
      </c>
      <c r="W16" s="72" t="str">
        <f t="shared" si="24"/>
        <v/>
      </c>
      <c r="X16" s="72" t="str">
        <f t="shared" si="24"/>
        <v/>
      </c>
      <c r="Y16" s="72" t="str">
        <f t="shared" si="24"/>
        <v/>
      </c>
      <c r="Z16" s="72" t="str">
        <f t="shared" si="24"/>
        <v/>
      </c>
      <c r="AA16" s="72" t="str">
        <f t="shared" si="24"/>
        <v/>
      </c>
      <c r="AB16" s="72" t="str">
        <f t="shared" si="24"/>
        <v/>
      </c>
      <c r="AC16" s="72" t="str">
        <f t="shared" si="24"/>
        <v/>
      </c>
      <c r="AD16" s="72" t="str">
        <f t="shared" si="24"/>
        <v/>
      </c>
      <c r="AE16" s="72" t="str">
        <f t="shared" si="24"/>
        <v/>
      </c>
      <c r="AF16" s="72" t="str">
        <f t="shared" si="24"/>
        <v/>
      </c>
      <c r="AG16" s="72" t="str">
        <f t="shared" si="24"/>
        <v/>
      </c>
      <c r="AH16" s="72" t="str">
        <f t="shared" si="24"/>
        <v/>
      </c>
      <c r="AI16" s="72" t="str">
        <f t="shared" si="24"/>
        <v/>
      </c>
      <c r="AJ16" s="72" t="str">
        <f t="shared" si="24"/>
        <v/>
      </c>
      <c r="AK16" s="72" t="str">
        <f t="shared" si="24"/>
        <v/>
      </c>
      <c r="AL16" s="72" t="str">
        <f t="shared" si="24"/>
        <v/>
      </c>
      <c r="AM16" s="22" t="str">
        <f t="shared" si="24"/>
        <v/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>
      <c r="A17" s="18">
        <v>4.0</v>
      </c>
      <c r="B17" s="2" t="s">
        <v>41</v>
      </c>
      <c r="C17" s="18" t="s">
        <v>32</v>
      </c>
      <c r="D17" s="18">
        <v>1.0</v>
      </c>
      <c r="E17" s="33">
        <f t="shared" si="25"/>
        <v>1</v>
      </c>
      <c r="F17" s="22"/>
      <c r="G17" s="70"/>
      <c r="H17" s="73">
        <v>1.0</v>
      </c>
      <c r="I17" s="72">
        <f t="shared" ref="I17:AM17" si="26">H17</f>
        <v>1</v>
      </c>
      <c r="J17" s="72">
        <f t="shared" si="26"/>
        <v>1</v>
      </c>
      <c r="K17" s="72">
        <f t="shared" si="26"/>
        <v>1</v>
      </c>
      <c r="L17" s="72">
        <f t="shared" si="26"/>
        <v>1</v>
      </c>
      <c r="M17" s="72">
        <f t="shared" si="26"/>
        <v>1</v>
      </c>
      <c r="N17" s="72">
        <f t="shared" si="26"/>
        <v>1</v>
      </c>
      <c r="O17" s="72">
        <f t="shared" si="26"/>
        <v>1</v>
      </c>
      <c r="P17" s="72">
        <f t="shared" si="26"/>
        <v>1</v>
      </c>
      <c r="Q17" s="72">
        <f t="shared" si="26"/>
        <v>1</v>
      </c>
      <c r="R17" s="72">
        <f t="shared" si="26"/>
        <v>1</v>
      </c>
      <c r="S17" s="72">
        <f t="shared" si="26"/>
        <v>1</v>
      </c>
      <c r="T17" s="72">
        <f t="shared" si="26"/>
        <v>1</v>
      </c>
      <c r="U17" s="72">
        <f t="shared" si="26"/>
        <v>1</v>
      </c>
      <c r="V17" s="72">
        <f t="shared" si="26"/>
        <v>1</v>
      </c>
      <c r="W17" s="72">
        <f t="shared" si="26"/>
        <v>1</v>
      </c>
      <c r="X17" s="72">
        <f t="shared" si="26"/>
        <v>1</v>
      </c>
      <c r="Y17" s="72">
        <f t="shared" si="26"/>
        <v>1</v>
      </c>
      <c r="Z17" s="72">
        <f t="shared" si="26"/>
        <v>1</v>
      </c>
      <c r="AA17" s="72">
        <f t="shared" si="26"/>
        <v>1</v>
      </c>
      <c r="AB17" s="72">
        <f t="shared" si="26"/>
        <v>1</v>
      </c>
      <c r="AC17" s="72">
        <f t="shared" si="26"/>
        <v>1</v>
      </c>
      <c r="AD17" s="72">
        <f t="shared" si="26"/>
        <v>1</v>
      </c>
      <c r="AE17" s="72">
        <f t="shared" si="26"/>
        <v>1</v>
      </c>
      <c r="AF17" s="72">
        <f t="shared" si="26"/>
        <v>1</v>
      </c>
      <c r="AG17" s="72">
        <f t="shared" si="26"/>
        <v>1</v>
      </c>
      <c r="AH17" s="74">
        <f t="shared" si="26"/>
        <v>1</v>
      </c>
      <c r="AI17" s="72">
        <f t="shared" si="26"/>
        <v>1</v>
      </c>
      <c r="AJ17" s="72">
        <f t="shared" si="26"/>
        <v>1</v>
      </c>
      <c r="AK17" s="72">
        <f t="shared" si="26"/>
        <v>1</v>
      </c>
      <c r="AL17" s="72">
        <f t="shared" si="26"/>
        <v>1</v>
      </c>
      <c r="AM17" s="22">
        <f t="shared" si="26"/>
        <v>1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>
      <c r="A18" s="18">
        <v>1.0</v>
      </c>
      <c r="B18" s="2" t="s">
        <v>42</v>
      </c>
      <c r="C18" s="18" t="s">
        <v>30</v>
      </c>
      <c r="D18" s="18">
        <v>2.0</v>
      </c>
      <c r="E18" s="33">
        <f t="shared" si="25"/>
        <v>2</v>
      </c>
      <c r="F18" s="22"/>
      <c r="G18" s="70"/>
      <c r="H18" s="71">
        <f t="shared" ref="H18:H22" si="28">D18</f>
        <v>2</v>
      </c>
      <c r="I18" s="72">
        <f t="shared" ref="I18:AM18" si="27">H18</f>
        <v>2</v>
      </c>
      <c r="J18" s="72">
        <f t="shared" si="27"/>
        <v>2</v>
      </c>
      <c r="K18" s="72">
        <f t="shared" si="27"/>
        <v>2</v>
      </c>
      <c r="L18" s="72">
        <f t="shared" si="27"/>
        <v>2</v>
      </c>
      <c r="M18" s="72">
        <f t="shared" si="27"/>
        <v>2</v>
      </c>
      <c r="N18" s="72">
        <f t="shared" si="27"/>
        <v>2</v>
      </c>
      <c r="O18" s="72">
        <f t="shared" si="27"/>
        <v>2</v>
      </c>
      <c r="P18" s="72">
        <f t="shared" si="27"/>
        <v>2</v>
      </c>
      <c r="Q18" s="72">
        <f t="shared" si="27"/>
        <v>2</v>
      </c>
      <c r="R18" s="72">
        <f t="shared" si="27"/>
        <v>2</v>
      </c>
      <c r="S18" s="72">
        <f t="shared" si="27"/>
        <v>2</v>
      </c>
      <c r="T18" s="72">
        <f t="shared" si="27"/>
        <v>2</v>
      </c>
      <c r="U18" s="72">
        <f t="shared" si="27"/>
        <v>2</v>
      </c>
      <c r="V18" s="72">
        <f t="shared" si="27"/>
        <v>2</v>
      </c>
      <c r="W18" s="72">
        <f t="shared" si="27"/>
        <v>2</v>
      </c>
      <c r="X18" s="72">
        <f t="shared" si="27"/>
        <v>2</v>
      </c>
      <c r="Y18" s="72">
        <f t="shared" si="27"/>
        <v>2</v>
      </c>
      <c r="Z18" s="72">
        <f t="shared" si="27"/>
        <v>2</v>
      </c>
      <c r="AA18" s="72">
        <f t="shared" si="27"/>
        <v>2</v>
      </c>
      <c r="AB18" s="72">
        <f t="shared" si="27"/>
        <v>2</v>
      </c>
      <c r="AC18" s="72">
        <f t="shared" si="27"/>
        <v>2</v>
      </c>
      <c r="AD18" s="72">
        <f t="shared" si="27"/>
        <v>2</v>
      </c>
      <c r="AE18" s="72">
        <f t="shared" si="27"/>
        <v>2</v>
      </c>
      <c r="AF18" s="72">
        <f t="shared" si="27"/>
        <v>2</v>
      </c>
      <c r="AG18" s="72">
        <f t="shared" si="27"/>
        <v>2</v>
      </c>
      <c r="AH18" s="72">
        <f t="shared" si="27"/>
        <v>2</v>
      </c>
      <c r="AI18" s="72">
        <f t="shared" si="27"/>
        <v>2</v>
      </c>
      <c r="AJ18" s="72">
        <f t="shared" si="27"/>
        <v>2</v>
      </c>
      <c r="AK18" s="72">
        <f t="shared" si="27"/>
        <v>2</v>
      </c>
      <c r="AL18" s="72">
        <f t="shared" si="27"/>
        <v>2</v>
      </c>
      <c r="AM18" s="22">
        <f t="shared" si="27"/>
        <v>2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>
      <c r="A19" s="18">
        <v>3.0</v>
      </c>
      <c r="B19" s="2" t="s">
        <v>43</v>
      </c>
      <c r="C19" s="18" t="s">
        <v>30</v>
      </c>
      <c r="D19" s="18">
        <v>2.0</v>
      </c>
      <c r="E19" s="33">
        <f t="shared" si="25"/>
        <v>2</v>
      </c>
      <c r="F19" s="22"/>
      <c r="G19" s="70"/>
      <c r="H19" s="71">
        <f t="shared" si="28"/>
        <v>2</v>
      </c>
      <c r="I19" s="72">
        <f t="shared" ref="I19:AM19" si="29">H19</f>
        <v>2</v>
      </c>
      <c r="J19" s="72">
        <f t="shared" si="29"/>
        <v>2</v>
      </c>
      <c r="K19" s="72">
        <f t="shared" si="29"/>
        <v>2</v>
      </c>
      <c r="L19" s="72">
        <f t="shared" si="29"/>
        <v>2</v>
      </c>
      <c r="M19" s="72">
        <f t="shared" si="29"/>
        <v>2</v>
      </c>
      <c r="N19" s="72">
        <f t="shared" si="29"/>
        <v>2</v>
      </c>
      <c r="O19" s="72">
        <f t="shared" si="29"/>
        <v>2</v>
      </c>
      <c r="P19" s="72">
        <f t="shared" si="29"/>
        <v>2</v>
      </c>
      <c r="Q19" s="72">
        <f t="shared" si="29"/>
        <v>2</v>
      </c>
      <c r="R19" s="72">
        <f t="shared" si="29"/>
        <v>2</v>
      </c>
      <c r="S19" s="72">
        <f t="shared" si="29"/>
        <v>2</v>
      </c>
      <c r="T19" s="72">
        <f t="shared" si="29"/>
        <v>2</v>
      </c>
      <c r="U19" s="72">
        <f t="shared" si="29"/>
        <v>2</v>
      </c>
      <c r="V19" s="72">
        <f t="shared" si="29"/>
        <v>2</v>
      </c>
      <c r="W19" s="72">
        <f t="shared" si="29"/>
        <v>2</v>
      </c>
      <c r="X19" s="72">
        <f t="shared" si="29"/>
        <v>2</v>
      </c>
      <c r="Y19" s="72">
        <f t="shared" si="29"/>
        <v>2</v>
      </c>
      <c r="Z19" s="72">
        <f t="shared" si="29"/>
        <v>2</v>
      </c>
      <c r="AA19" s="72">
        <f t="shared" si="29"/>
        <v>2</v>
      </c>
      <c r="AB19" s="72">
        <f t="shared" si="29"/>
        <v>2</v>
      </c>
      <c r="AC19" s="72">
        <f t="shared" si="29"/>
        <v>2</v>
      </c>
      <c r="AD19" s="72">
        <f t="shared" si="29"/>
        <v>2</v>
      </c>
      <c r="AE19" s="72">
        <f t="shared" si="29"/>
        <v>2</v>
      </c>
      <c r="AF19" s="72">
        <f t="shared" si="29"/>
        <v>2</v>
      </c>
      <c r="AG19" s="72">
        <f t="shared" si="29"/>
        <v>2</v>
      </c>
      <c r="AH19" s="72">
        <f t="shared" si="29"/>
        <v>2</v>
      </c>
      <c r="AI19" s="72">
        <f t="shared" si="29"/>
        <v>2</v>
      </c>
      <c r="AJ19" s="72">
        <f t="shared" si="29"/>
        <v>2</v>
      </c>
      <c r="AK19" s="72">
        <f t="shared" si="29"/>
        <v>2</v>
      </c>
      <c r="AL19" s="72">
        <f t="shared" si="29"/>
        <v>2</v>
      </c>
      <c r="AM19" s="22">
        <f t="shared" si="29"/>
        <v>2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>
      <c r="A20" s="18">
        <v>4.0</v>
      </c>
      <c r="B20" s="2" t="s">
        <v>44</v>
      </c>
      <c r="C20" s="18" t="s">
        <v>32</v>
      </c>
      <c r="D20" s="18">
        <v>2.0</v>
      </c>
      <c r="E20" s="33">
        <f t="shared" si="25"/>
        <v>2</v>
      </c>
      <c r="F20" s="22"/>
      <c r="G20" s="70"/>
      <c r="H20" s="71">
        <f t="shared" si="28"/>
        <v>2</v>
      </c>
      <c r="I20" s="72">
        <f t="shared" ref="I20:AM20" si="30">H20</f>
        <v>2</v>
      </c>
      <c r="J20" s="72">
        <f t="shared" si="30"/>
        <v>2</v>
      </c>
      <c r="K20" s="72">
        <f t="shared" si="30"/>
        <v>2</v>
      </c>
      <c r="L20" s="72">
        <f t="shared" si="30"/>
        <v>2</v>
      </c>
      <c r="M20" s="72">
        <f t="shared" si="30"/>
        <v>2</v>
      </c>
      <c r="N20" s="72">
        <f t="shared" si="30"/>
        <v>2</v>
      </c>
      <c r="O20" s="72">
        <f t="shared" si="30"/>
        <v>2</v>
      </c>
      <c r="P20" s="72">
        <f t="shared" si="30"/>
        <v>2</v>
      </c>
      <c r="Q20" s="72">
        <f t="shared" si="30"/>
        <v>2</v>
      </c>
      <c r="R20" s="72">
        <f t="shared" si="30"/>
        <v>2</v>
      </c>
      <c r="S20" s="72">
        <f t="shared" si="30"/>
        <v>2</v>
      </c>
      <c r="T20" s="72">
        <f t="shared" si="30"/>
        <v>2</v>
      </c>
      <c r="U20" s="72">
        <f t="shared" si="30"/>
        <v>2</v>
      </c>
      <c r="V20" s="72">
        <f t="shared" si="30"/>
        <v>2</v>
      </c>
      <c r="W20" s="72">
        <f t="shared" si="30"/>
        <v>2</v>
      </c>
      <c r="X20" s="72">
        <f t="shared" si="30"/>
        <v>2</v>
      </c>
      <c r="Y20" s="72">
        <f t="shared" si="30"/>
        <v>2</v>
      </c>
      <c r="Z20" s="72">
        <f t="shared" si="30"/>
        <v>2</v>
      </c>
      <c r="AA20" s="72">
        <f t="shared" si="30"/>
        <v>2</v>
      </c>
      <c r="AB20" s="72">
        <f t="shared" si="30"/>
        <v>2</v>
      </c>
      <c r="AC20" s="72">
        <f t="shared" si="30"/>
        <v>2</v>
      </c>
      <c r="AD20" s="72">
        <f t="shared" si="30"/>
        <v>2</v>
      </c>
      <c r="AE20" s="72">
        <f t="shared" si="30"/>
        <v>2</v>
      </c>
      <c r="AF20" s="72">
        <f t="shared" si="30"/>
        <v>2</v>
      </c>
      <c r="AG20" s="72">
        <f t="shared" si="30"/>
        <v>2</v>
      </c>
      <c r="AH20" s="72">
        <f t="shared" si="30"/>
        <v>2</v>
      </c>
      <c r="AI20" s="72">
        <f t="shared" si="30"/>
        <v>2</v>
      </c>
      <c r="AJ20" s="72">
        <f t="shared" si="30"/>
        <v>2</v>
      </c>
      <c r="AK20" s="72">
        <f t="shared" si="30"/>
        <v>2</v>
      </c>
      <c r="AL20" s="72">
        <f t="shared" si="30"/>
        <v>2</v>
      </c>
      <c r="AM20" s="22">
        <f t="shared" si="30"/>
        <v>2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>
      <c r="A21" s="18">
        <v>3.0</v>
      </c>
      <c r="B21" s="2" t="s">
        <v>45</v>
      </c>
      <c r="C21" s="18"/>
      <c r="D21" s="69"/>
      <c r="E21" s="33" t="str">
        <f t="shared" si="25"/>
        <v/>
      </c>
      <c r="F21" s="22"/>
      <c r="G21" s="70"/>
      <c r="H21" s="71" t="str">
        <f t="shared" si="28"/>
        <v/>
      </c>
      <c r="I21" s="72" t="str">
        <f t="shared" ref="I21:AM21" si="31">H21</f>
        <v/>
      </c>
      <c r="J21" s="72" t="str">
        <f t="shared" si="31"/>
        <v/>
      </c>
      <c r="K21" s="72" t="str">
        <f t="shared" si="31"/>
        <v/>
      </c>
      <c r="L21" s="72" t="str">
        <f t="shared" si="31"/>
        <v/>
      </c>
      <c r="M21" s="72" t="str">
        <f t="shared" si="31"/>
        <v/>
      </c>
      <c r="N21" s="72" t="str">
        <f t="shared" si="31"/>
        <v/>
      </c>
      <c r="O21" s="72" t="str">
        <f t="shared" si="31"/>
        <v/>
      </c>
      <c r="P21" s="72" t="str">
        <f t="shared" si="31"/>
        <v/>
      </c>
      <c r="Q21" s="72" t="str">
        <f t="shared" si="31"/>
        <v/>
      </c>
      <c r="R21" s="72" t="str">
        <f t="shared" si="31"/>
        <v/>
      </c>
      <c r="S21" s="72" t="str">
        <f t="shared" si="31"/>
        <v/>
      </c>
      <c r="T21" s="72" t="str">
        <f t="shared" si="31"/>
        <v/>
      </c>
      <c r="U21" s="72" t="str">
        <f t="shared" si="31"/>
        <v/>
      </c>
      <c r="V21" s="72" t="str">
        <f t="shared" si="31"/>
        <v/>
      </c>
      <c r="W21" s="72" t="str">
        <f t="shared" si="31"/>
        <v/>
      </c>
      <c r="X21" s="72" t="str">
        <f t="shared" si="31"/>
        <v/>
      </c>
      <c r="Y21" s="72" t="str">
        <f t="shared" si="31"/>
        <v/>
      </c>
      <c r="Z21" s="72" t="str">
        <f t="shared" si="31"/>
        <v/>
      </c>
      <c r="AA21" s="72" t="str">
        <f t="shared" si="31"/>
        <v/>
      </c>
      <c r="AB21" s="72" t="str">
        <f t="shared" si="31"/>
        <v/>
      </c>
      <c r="AC21" s="72" t="str">
        <f t="shared" si="31"/>
        <v/>
      </c>
      <c r="AD21" s="72" t="str">
        <f t="shared" si="31"/>
        <v/>
      </c>
      <c r="AE21" s="72" t="str">
        <f t="shared" si="31"/>
        <v/>
      </c>
      <c r="AF21" s="72" t="str">
        <f t="shared" si="31"/>
        <v/>
      </c>
      <c r="AG21" s="72" t="str">
        <f t="shared" si="31"/>
        <v/>
      </c>
      <c r="AH21" s="72" t="str">
        <f t="shared" si="31"/>
        <v/>
      </c>
      <c r="AI21" s="72" t="str">
        <f t="shared" si="31"/>
        <v/>
      </c>
      <c r="AJ21" s="72" t="str">
        <f t="shared" si="31"/>
        <v/>
      </c>
      <c r="AK21" s="72" t="str">
        <f t="shared" si="31"/>
        <v/>
      </c>
      <c r="AL21" s="72" t="str">
        <f t="shared" si="31"/>
        <v/>
      </c>
      <c r="AM21" s="22" t="str">
        <f t="shared" si="31"/>
        <v/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>
      <c r="A22" s="69"/>
      <c r="B22" s="75"/>
      <c r="C22" s="69"/>
      <c r="D22" s="69"/>
      <c r="E22" s="33" t="str">
        <f t="shared" si="25"/>
        <v/>
      </c>
      <c r="F22" s="22"/>
      <c r="G22" s="70"/>
      <c r="H22" s="71" t="str">
        <f t="shared" si="28"/>
        <v/>
      </c>
      <c r="I22" s="72" t="str">
        <f t="shared" ref="I22:AM22" si="32">H22</f>
        <v/>
      </c>
      <c r="J22" s="72" t="str">
        <f t="shared" si="32"/>
        <v/>
      </c>
      <c r="K22" s="72" t="str">
        <f t="shared" si="32"/>
        <v/>
      </c>
      <c r="L22" s="72" t="str">
        <f t="shared" si="32"/>
        <v/>
      </c>
      <c r="M22" s="72" t="str">
        <f t="shared" si="32"/>
        <v/>
      </c>
      <c r="N22" s="72" t="str">
        <f t="shared" si="32"/>
        <v/>
      </c>
      <c r="O22" s="72" t="str">
        <f t="shared" si="32"/>
        <v/>
      </c>
      <c r="P22" s="72" t="str">
        <f t="shared" si="32"/>
        <v/>
      </c>
      <c r="Q22" s="72" t="str">
        <f t="shared" si="32"/>
        <v/>
      </c>
      <c r="R22" s="72" t="str">
        <f t="shared" si="32"/>
        <v/>
      </c>
      <c r="S22" s="72" t="str">
        <f t="shared" si="32"/>
        <v/>
      </c>
      <c r="T22" s="72" t="str">
        <f t="shared" si="32"/>
        <v/>
      </c>
      <c r="U22" s="72" t="str">
        <f t="shared" si="32"/>
        <v/>
      </c>
      <c r="V22" s="72" t="str">
        <f t="shared" si="32"/>
        <v/>
      </c>
      <c r="W22" s="72" t="str">
        <f t="shared" si="32"/>
        <v/>
      </c>
      <c r="X22" s="72" t="str">
        <f t="shared" si="32"/>
        <v/>
      </c>
      <c r="Y22" s="72" t="str">
        <f t="shared" si="32"/>
        <v/>
      </c>
      <c r="Z22" s="72" t="str">
        <f t="shared" si="32"/>
        <v/>
      </c>
      <c r="AA22" s="72" t="str">
        <f t="shared" si="32"/>
        <v/>
      </c>
      <c r="AB22" s="72" t="str">
        <f t="shared" si="32"/>
        <v/>
      </c>
      <c r="AC22" s="72" t="str">
        <f t="shared" si="32"/>
        <v/>
      </c>
      <c r="AD22" s="72" t="str">
        <f t="shared" si="32"/>
        <v/>
      </c>
      <c r="AE22" s="72" t="str">
        <f t="shared" si="32"/>
        <v/>
      </c>
      <c r="AF22" s="72" t="str">
        <f t="shared" si="32"/>
        <v/>
      </c>
      <c r="AG22" s="72" t="str">
        <f t="shared" si="32"/>
        <v/>
      </c>
      <c r="AH22" s="72" t="str">
        <f t="shared" si="32"/>
        <v/>
      </c>
      <c r="AI22" s="72" t="str">
        <f t="shared" si="32"/>
        <v/>
      </c>
      <c r="AJ22" s="72" t="str">
        <f t="shared" si="32"/>
        <v/>
      </c>
      <c r="AK22" s="72" t="str">
        <f t="shared" si="32"/>
        <v/>
      </c>
      <c r="AL22" s="72" t="str">
        <f t="shared" si="32"/>
        <v/>
      </c>
      <c r="AM22" s="22" t="str">
        <f t="shared" si="32"/>
        <v/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>
      <c r="A23" s="69"/>
      <c r="B23" s="76" t="s">
        <v>46</v>
      </c>
      <c r="C23" s="69"/>
      <c r="D23" s="69"/>
      <c r="E23" s="33">
        <f t="shared" si="25"/>
        <v>5</v>
      </c>
      <c r="F23" s="22"/>
      <c r="G23" s="70"/>
      <c r="H23" s="73">
        <v>5.0</v>
      </c>
      <c r="I23" s="72">
        <f t="shared" ref="I23:AM23" si="33">H23</f>
        <v>5</v>
      </c>
      <c r="J23" s="72">
        <f t="shared" si="33"/>
        <v>5</v>
      </c>
      <c r="K23" s="72">
        <f t="shared" si="33"/>
        <v>5</v>
      </c>
      <c r="L23" s="72">
        <f t="shared" si="33"/>
        <v>5</v>
      </c>
      <c r="M23" s="72">
        <f t="shared" si="33"/>
        <v>5</v>
      </c>
      <c r="N23" s="72">
        <f t="shared" si="33"/>
        <v>5</v>
      </c>
      <c r="O23" s="72">
        <f t="shared" si="33"/>
        <v>5</v>
      </c>
      <c r="P23" s="72">
        <f t="shared" si="33"/>
        <v>5</v>
      </c>
      <c r="Q23" s="72">
        <f t="shared" si="33"/>
        <v>5</v>
      </c>
      <c r="R23" s="72">
        <f t="shared" si="33"/>
        <v>5</v>
      </c>
      <c r="S23" s="72">
        <f t="shared" si="33"/>
        <v>5</v>
      </c>
      <c r="T23" s="72">
        <f t="shared" si="33"/>
        <v>5</v>
      </c>
      <c r="U23" s="72">
        <f t="shared" si="33"/>
        <v>5</v>
      </c>
      <c r="V23" s="72">
        <f t="shared" si="33"/>
        <v>5</v>
      </c>
      <c r="W23" s="72">
        <f t="shared" si="33"/>
        <v>5</v>
      </c>
      <c r="X23" s="72">
        <f t="shared" si="33"/>
        <v>5</v>
      </c>
      <c r="Y23" s="72">
        <f t="shared" si="33"/>
        <v>5</v>
      </c>
      <c r="Z23" s="72">
        <f t="shared" si="33"/>
        <v>5</v>
      </c>
      <c r="AA23" s="72">
        <f t="shared" si="33"/>
        <v>5</v>
      </c>
      <c r="AB23" s="72">
        <f t="shared" si="33"/>
        <v>5</v>
      </c>
      <c r="AC23" s="72">
        <f t="shared" si="33"/>
        <v>5</v>
      </c>
      <c r="AD23" s="72">
        <f t="shared" si="33"/>
        <v>5</v>
      </c>
      <c r="AE23" s="72">
        <f t="shared" si="33"/>
        <v>5</v>
      </c>
      <c r="AF23" s="72">
        <f t="shared" si="33"/>
        <v>5</v>
      </c>
      <c r="AG23" s="72">
        <f t="shared" si="33"/>
        <v>5</v>
      </c>
      <c r="AH23" s="72">
        <f t="shared" si="33"/>
        <v>5</v>
      </c>
      <c r="AI23" s="72">
        <f t="shared" si="33"/>
        <v>5</v>
      </c>
      <c r="AJ23" s="72">
        <f t="shared" si="33"/>
        <v>5</v>
      </c>
      <c r="AK23" s="72">
        <f t="shared" si="33"/>
        <v>5</v>
      </c>
      <c r="AL23" s="72">
        <f t="shared" si="33"/>
        <v>5</v>
      </c>
      <c r="AM23" s="22">
        <f t="shared" si="33"/>
        <v>5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>
      <c r="A24" s="18">
        <v>2.0</v>
      </c>
      <c r="B24" s="2" t="s">
        <v>47</v>
      </c>
      <c r="C24" s="18" t="s">
        <v>28</v>
      </c>
      <c r="D24" s="18">
        <v>5.0</v>
      </c>
      <c r="E24" s="33">
        <f t="shared" si="25"/>
        <v>5</v>
      </c>
      <c r="F24" s="22"/>
      <c r="G24" s="70"/>
      <c r="H24" s="71">
        <f t="shared" ref="H24:H104" si="35">D24</f>
        <v>5</v>
      </c>
      <c r="I24" s="72">
        <f t="shared" ref="I24:AM24" si="34">H24</f>
        <v>5</v>
      </c>
      <c r="J24" s="72">
        <f t="shared" si="34"/>
        <v>5</v>
      </c>
      <c r="K24" s="72">
        <f t="shared" si="34"/>
        <v>5</v>
      </c>
      <c r="L24" s="72">
        <f t="shared" si="34"/>
        <v>5</v>
      </c>
      <c r="M24" s="72">
        <f t="shared" si="34"/>
        <v>5</v>
      </c>
      <c r="N24" s="72">
        <f t="shared" si="34"/>
        <v>5</v>
      </c>
      <c r="O24" s="72">
        <f t="shared" si="34"/>
        <v>5</v>
      </c>
      <c r="P24" s="72">
        <f t="shared" si="34"/>
        <v>5</v>
      </c>
      <c r="Q24" s="72">
        <f t="shared" si="34"/>
        <v>5</v>
      </c>
      <c r="R24" s="72">
        <f t="shared" si="34"/>
        <v>5</v>
      </c>
      <c r="S24" s="72">
        <f t="shared" si="34"/>
        <v>5</v>
      </c>
      <c r="T24" s="72">
        <f t="shared" si="34"/>
        <v>5</v>
      </c>
      <c r="U24" s="72">
        <f t="shared" si="34"/>
        <v>5</v>
      </c>
      <c r="V24" s="72">
        <f t="shared" si="34"/>
        <v>5</v>
      </c>
      <c r="W24" s="72">
        <f t="shared" si="34"/>
        <v>5</v>
      </c>
      <c r="X24" s="72">
        <f t="shared" si="34"/>
        <v>5</v>
      </c>
      <c r="Y24" s="72">
        <f t="shared" si="34"/>
        <v>5</v>
      </c>
      <c r="Z24" s="72">
        <f t="shared" si="34"/>
        <v>5</v>
      </c>
      <c r="AA24" s="72">
        <f t="shared" si="34"/>
        <v>5</v>
      </c>
      <c r="AB24" s="72">
        <f t="shared" si="34"/>
        <v>5</v>
      </c>
      <c r="AC24" s="72">
        <f t="shared" si="34"/>
        <v>5</v>
      </c>
      <c r="AD24" s="72">
        <f t="shared" si="34"/>
        <v>5</v>
      </c>
      <c r="AE24" s="72">
        <f t="shared" si="34"/>
        <v>5</v>
      </c>
      <c r="AF24" s="72">
        <f t="shared" si="34"/>
        <v>5</v>
      </c>
      <c r="AG24" s="72">
        <f t="shared" si="34"/>
        <v>5</v>
      </c>
      <c r="AH24" s="72">
        <f t="shared" si="34"/>
        <v>5</v>
      </c>
      <c r="AI24" s="72">
        <f t="shared" si="34"/>
        <v>5</v>
      </c>
      <c r="AJ24" s="72">
        <f t="shared" si="34"/>
        <v>5</v>
      </c>
      <c r="AK24" s="72">
        <f t="shared" si="34"/>
        <v>5</v>
      </c>
      <c r="AL24" s="72">
        <f t="shared" si="34"/>
        <v>5</v>
      </c>
      <c r="AM24" s="22">
        <f t="shared" si="34"/>
        <v>5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ht="15.75" customHeight="1">
      <c r="A25" s="18">
        <v>2.0</v>
      </c>
      <c r="B25" s="2" t="s">
        <v>48</v>
      </c>
      <c r="C25" s="18" t="s">
        <v>28</v>
      </c>
      <c r="D25" s="18">
        <v>5.0</v>
      </c>
      <c r="E25" s="33">
        <f t="shared" si="25"/>
        <v>5</v>
      </c>
      <c r="F25" s="22"/>
      <c r="G25" s="70"/>
      <c r="H25" s="71">
        <f t="shared" si="35"/>
        <v>5</v>
      </c>
      <c r="I25" s="72">
        <f t="shared" ref="I25:AM25" si="36">H25</f>
        <v>5</v>
      </c>
      <c r="J25" s="72">
        <f t="shared" si="36"/>
        <v>5</v>
      </c>
      <c r="K25" s="72">
        <f t="shared" si="36"/>
        <v>5</v>
      </c>
      <c r="L25" s="72">
        <f t="shared" si="36"/>
        <v>5</v>
      </c>
      <c r="M25" s="72">
        <f t="shared" si="36"/>
        <v>5</v>
      </c>
      <c r="N25" s="72">
        <f t="shared" si="36"/>
        <v>5</v>
      </c>
      <c r="O25" s="72">
        <f t="shared" si="36"/>
        <v>5</v>
      </c>
      <c r="P25" s="72">
        <f t="shared" si="36"/>
        <v>5</v>
      </c>
      <c r="Q25" s="72">
        <f t="shared" si="36"/>
        <v>5</v>
      </c>
      <c r="R25" s="72">
        <f t="shared" si="36"/>
        <v>5</v>
      </c>
      <c r="S25" s="72">
        <f t="shared" si="36"/>
        <v>5</v>
      </c>
      <c r="T25" s="72">
        <f t="shared" si="36"/>
        <v>5</v>
      </c>
      <c r="U25" s="72">
        <f t="shared" si="36"/>
        <v>5</v>
      </c>
      <c r="V25" s="72">
        <f t="shared" si="36"/>
        <v>5</v>
      </c>
      <c r="W25" s="72">
        <f t="shared" si="36"/>
        <v>5</v>
      </c>
      <c r="X25" s="72">
        <f t="shared" si="36"/>
        <v>5</v>
      </c>
      <c r="Y25" s="72">
        <f t="shared" si="36"/>
        <v>5</v>
      </c>
      <c r="Z25" s="72">
        <f t="shared" si="36"/>
        <v>5</v>
      </c>
      <c r="AA25" s="72">
        <f t="shared" si="36"/>
        <v>5</v>
      </c>
      <c r="AB25" s="72">
        <f t="shared" si="36"/>
        <v>5</v>
      </c>
      <c r="AC25" s="72">
        <f t="shared" si="36"/>
        <v>5</v>
      </c>
      <c r="AD25" s="72">
        <f t="shared" si="36"/>
        <v>5</v>
      </c>
      <c r="AE25" s="72">
        <f t="shared" si="36"/>
        <v>5</v>
      </c>
      <c r="AF25" s="72">
        <f t="shared" si="36"/>
        <v>5</v>
      </c>
      <c r="AG25" s="72">
        <f t="shared" si="36"/>
        <v>5</v>
      </c>
      <c r="AH25" s="72">
        <f t="shared" si="36"/>
        <v>5</v>
      </c>
      <c r="AI25" s="72">
        <f t="shared" si="36"/>
        <v>5</v>
      </c>
      <c r="AJ25" s="72">
        <f t="shared" si="36"/>
        <v>5</v>
      </c>
      <c r="AK25" s="72">
        <f t="shared" si="36"/>
        <v>5</v>
      </c>
      <c r="AL25" s="72">
        <f t="shared" si="36"/>
        <v>5</v>
      </c>
      <c r="AM25" s="22">
        <f t="shared" si="36"/>
        <v>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A26" s="77"/>
      <c r="B26" s="76"/>
      <c r="C26" s="18"/>
      <c r="D26" s="77"/>
      <c r="E26" s="33" t="str">
        <f t="shared" si="25"/>
        <v/>
      </c>
      <c r="F26" s="22"/>
      <c r="G26" s="70"/>
      <c r="H26" s="71" t="str">
        <f t="shared" si="35"/>
        <v/>
      </c>
      <c r="I26" s="72" t="str">
        <f t="shared" ref="I26:AM26" si="37">H26</f>
        <v/>
      </c>
      <c r="J26" s="72" t="str">
        <f t="shared" si="37"/>
        <v/>
      </c>
      <c r="K26" s="72" t="str">
        <f t="shared" si="37"/>
        <v/>
      </c>
      <c r="L26" s="74" t="str">
        <f t="shared" si="37"/>
        <v/>
      </c>
      <c r="M26" s="72" t="str">
        <f t="shared" si="37"/>
        <v/>
      </c>
      <c r="N26" s="72" t="str">
        <f t="shared" si="37"/>
        <v/>
      </c>
      <c r="O26" s="72" t="str">
        <f t="shared" si="37"/>
        <v/>
      </c>
      <c r="P26" s="72" t="str">
        <f t="shared" si="37"/>
        <v/>
      </c>
      <c r="Q26" s="72" t="str">
        <f t="shared" si="37"/>
        <v/>
      </c>
      <c r="R26" s="72" t="str">
        <f t="shared" si="37"/>
        <v/>
      </c>
      <c r="S26" s="72" t="str">
        <f t="shared" si="37"/>
        <v/>
      </c>
      <c r="T26" s="72" t="str">
        <f t="shared" si="37"/>
        <v/>
      </c>
      <c r="U26" s="72" t="str">
        <f t="shared" si="37"/>
        <v/>
      </c>
      <c r="V26" s="72" t="str">
        <f t="shared" si="37"/>
        <v/>
      </c>
      <c r="W26" s="72" t="str">
        <f t="shared" si="37"/>
        <v/>
      </c>
      <c r="X26" s="72" t="str">
        <f t="shared" si="37"/>
        <v/>
      </c>
      <c r="Y26" s="72" t="str">
        <f t="shared" si="37"/>
        <v/>
      </c>
      <c r="Z26" s="72" t="str">
        <f t="shared" si="37"/>
        <v/>
      </c>
      <c r="AA26" s="72" t="str">
        <f t="shared" si="37"/>
        <v/>
      </c>
      <c r="AB26" s="72" t="str">
        <f t="shared" si="37"/>
        <v/>
      </c>
      <c r="AC26" s="72" t="str">
        <f t="shared" si="37"/>
        <v/>
      </c>
      <c r="AD26" s="72" t="str">
        <f t="shared" si="37"/>
        <v/>
      </c>
      <c r="AE26" s="72" t="str">
        <f t="shared" si="37"/>
        <v/>
      </c>
      <c r="AF26" s="72" t="str">
        <f t="shared" si="37"/>
        <v/>
      </c>
      <c r="AG26" s="72" t="str">
        <f t="shared" si="37"/>
        <v/>
      </c>
      <c r="AH26" s="72" t="str">
        <f t="shared" si="37"/>
        <v/>
      </c>
      <c r="AI26" s="72" t="str">
        <f t="shared" si="37"/>
        <v/>
      </c>
      <c r="AJ26" s="72" t="str">
        <f t="shared" si="37"/>
        <v/>
      </c>
      <c r="AK26" s="72" t="str">
        <f t="shared" si="37"/>
        <v/>
      </c>
      <c r="AL26" s="72" t="str">
        <f t="shared" si="37"/>
        <v/>
      </c>
      <c r="AM26" s="22" t="str">
        <f t="shared" si="37"/>
        <v/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A27" s="77"/>
      <c r="B27" s="76"/>
      <c r="C27" s="18"/>
      <c r="D27" s="77"/>
      <c r="E27" s="33" t="str">
        <f t="shared" si="25"/>
        <v/>
      </c>
      <c r="F27" s="11"/>
      <c r="G27" s="21"/>
      <c r="H27" s="71" t="str">
        <f t="shared" si="35"/>
        <v/>
      </c>
      <c r="I27" s="72" t="str">
        <f t="shared" ref="I27:AM27" si="38">H27</f>
        <v/>
      </c>
      <c r="J27" s="72" t="str">
        <f t="shared" si="38"/>
        <v/>
      </c>
      <c r="K27" s="72" t="str">
        <f t="shared" si="38"/>
        <v/>
      </c>
      <c r="L27" s="72" t="str">
        <f t="shared" si="38"/>
        <v/>
      </c>
      <c r="M27" s="72" t="str">
        <f t="shared" si="38"/>
        <v/>
      </c>
      <c r="N27" s="72" t="str">
        <f t="shared" si="38"/>
        <v/>
      </c>
      <c r="O27" s="72" t="str">
        <f t="shared" si="38"/>
        <v/>
      </c>
      <c r="P27" s="72" t="str">
        <f t="shared" si="38"/>
        <v/>
      </c>
      <c r="Q27" s="72" t="str">
        <f t="shared" si="38"/>
        <v/>
      </c>
      <c r="R27" s="72" t="str">
        <f t="shared" si="38"/>
        <v/>
      </c>
      <c r="S27" s="72" t="str">
        <f t="shared" si="38"/>
        <v/>
      </c>
      <c r="T27" s="72" t="str">
        <f t="shared" si="38"/>
        <v/>
      </c>
      <c r="U27" s="72" t="str">
        <f t="shared" si="38"/>
        <v/>
      </c>
      <c r="V27" s="72" t="str">
        <f t="shared" si="38"/>
        <v/>
      </c>
      <c r="W27" s="72" t="str">
        <f t="shared" si="38"/>
        <v/>
      </c>
      <c r="X27" s="72" t="str">
        <f t="shared" si="38"/>
        <v/>
      </c>
      <c r="Y27" s="72" t="str">
        <f t="shared" si="38"/>
        <v/>
      </c>
      <c r="Z27" s="72" t="str">
        <f t="shared" si="38"/>
        <v/>
      </c>
      <c r="AA27" s="72" t="str">
        <f t="shared" si="38"/>
        <v/>
      </c>
      <c r="AB27" s="72" t="str">
        <f t="shared" si="38"/>
        <v/>
      </c>
      <c r="AC27" s="72" t="str">
        <f t="shared" si="38"/>
        <v/>
      </c>
      <c r="AD27" s="72" t="str">
        <f t="shared" si="38"/>
        <v/>
      </c>
      <c r="AE27" s="72" t="str">
        <f t="shared" si="38"/>
        <v/>
      </c>
      <c r="AF27" s="72" t="str">
        <f t="shared" si="38"/>
        <v/>
      </c>
      <c r="AG27" s="72" t="str">
        <f t="shared" si="38"/>
        <v/>
      </c>
      <c r="AH27" s="72" t="str">
        <f t="shared" si="38"/>
        <v/>
      </c>
      <c r="AI27" s="72" t="str">
        <f t="shared" si="38"/>
        <v/>
      </c>
      <c r="AJ27" s="72" t="str">
        <f t="shared" si="38"/>
        <v/>
      </c>
      <c r="AK27" s="72" t="str">
        <f t="shared" si="38"/>
        <v/>
      </c>
      <c r="AL27" s="72" t="str">
        <f t="shared" si="38"/>
        <v/>
      </c>
      <c r="AM27" s="22" t="str">
        <f t="shared" si="38"/>
        <v/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>
      <c r="A28" s="77"/>
      <c r="B28" s="76"/>
      <c r="C28" s="18"/>
      <c r="D28" s="77"/>
      <c r="E28" s="33" t="str">
        <f t="shared" si="25"/>
        <v/>
      </c>
      <c r="F28" s="11"/>
      <c r="G28" s="21"/>
      <c r="H28" s="71" t="str">
        <f t="shared" si="35"/>
        <v/>
      </c>
      <c r="I28" s="72" t="str">
        <f t="shared" ref="I28:AM28" si="39">H28</f>
        <v/>
      </c>
      <c r="J28" s="72" t="str">
        <f t="shared" si="39"/>
        <v/>
      </c>
      <c r="K28" s="72" t="str">
        <f t="shared" si="39"/>
        <v/>
      </c>
      <c r="L28" s="72" t="str">
        <f t="shared" si="39"/>
        <v/>
      </c>
      <c r="M28" s="72" t="str">
        <f t="shared" si="39"/>
        <v/>
      </c>
      <c r="N28" s="72" t="str">
        <f t="shared" si="39"/>
        <v/>
      </c>
      <c r="O28" s="72" t="str">
        <f t="shared" si="39"/>
        <v/>
      </c>
      <c r="P28" s="72" t="str">
        <f t="shared" si="39"/>
        <v/>
      </c>
      <c r="Q28" s="72" t="str">
        <f t="shared" si="39"/>
        <v/>
      </c>
      <c r="R28" s="72" t="str">
        <f t="shared" si="39"/>
        <v/>
      </c>
      <c r="S28" s="72" t="str">
        <f t="shared" si="39"/>
        <v/>
      </c>
      <c r="T28" s="72" t="str">
        <f t="shared" si="39"/>
        <v/>
      </c>
      <c r="U28" s="72" t="str">
        <f t="shared" si="39"/>
        <v/>
      </c>
      <c r="V28" s="72" t="str">
        <f t="shared" si="39"/>
        <v/>
      </c>
      <c r="W28" s="72" t="str">
        <f t="shared" si="39"/>
        <v/>
      </c>
      <c r="X28" s="72" t="str">
        <f t="shared" si="39"/>
        <v/>
      </c>
      <c r="Y28" s="72" t="str">
        <f t="shared" si="39"/>
        <v/>
      </c>
      <c r="Z28" s="72" t="str">
        <f t="shared" si="39"/>
        <v/>
      </c>
      <c r="AA28" s="72" t="str">
        <f t="shared" si="39"/>
        <v/>
      </c>
      <c r="AB28" s="72" t="str">
        <f t="shared" si="39"/>
        <v/>
      </c>
      <c r="AC28" s="72" t="str">
        <f t="shared" si="39"/>
        <v/>
      </c>
      <c r="AD28" s="72" t="str">
        <f t="shared" si="39"/>
        <v/>
      </c>
      <c r="AE28" s="72" t="str">
        <f t="shared" si="39"/>
        <v/>
      </c>
      <c r="AF28" s="72" t="str">
        <f t="shared" si="39"/>
        <v/>
      </c>
      <c r="AG28" s="72" t="str">
        <f t="shared" si="39"/>
        <v/>
      </c>
      <c r="AH28" s="72" t="str">
        <f t="shared" si="39"/>
        <v/>
      </c>
      <c r="AI28" s="72" t="str">
        <f t="shared" si="39"/>
        <v/>
      </c>
      <c r="AJ28" s="72" t="str">
        <f t="shared" si="39"/>
        <v/>
      </c>
      <c r="AK28" s="72" t="str">
        <f t="shared" si="39"/>
        <v/>
      </c>
      <c r="AL28" s="72" t="str">
        <f t="shared" si="39"/>
        <v/>
      </c>
      <c r="AM28" s="22" t="str">
        <f t="shared" si="39"/>
        <v/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>
      <c r="A29" s="77"/>
      <c r="B29" s="2" t="s">
        <v>49</v>
      </c>
      <c r="C29" s="18"/>
      <c r="D29" s="77"/>
      <c r="E29" s="33" t="str">
        <f t="shared" si="25"/>
        <v/>
      </c>
      <c r="F29" s="11"/>
      <c r="G29" s="21"/>
      <c r="H29" s="71" t="str">
        <f t="shared" si="35"/>
        <v/>
      </c>
      <c r="I29" s="72" t="str">
        <f t="shared" ref="I29:AM29" si="40">H29</f>
        <v/>
      </c>
      <c r="J29" s="72" t="str">
        <f t="shared" si="40"/>
        <v/>
      </c>
      <c r="K29" s="72" t="str">
        <f t="shared" si="40"/>
        <v/>
      </c>
      <c r="L29" s="72" t="str">
        <f t="shared" si="40"/>
        <v/>
      </c>
      <c r="M29" s="72" t="str">
        <f t="shared" si="40"/>
        <v/>
      </c>
      <c r="N29" s="72" t="str">
        <f t="shared" si="40"/>
        <v/>
      </c>
      <c r="O29" s="72" t="str">
        <f t="shared" si="40"/>
        <v/>
      </c>
      <c r="P29" s="72" t="str">
        <f t="shared" si="40"/>
        <v/>
      </c>
      <c r="Q29" s="72" t="str">
        <f t="shared" si="40"/>
        <v/>
      </c>
      <c r="R29" s="72" t="str">
        <f t="shared" si="40"/>
        <v/>
      </c>
      <c r="S29" s="72" t="str">
        <f t="shared" si="40"/>
        <v/>
      </c>
      <c r="T29" s="72" t="str">
        <f t="shared" si="40"/>
        <v/>
      </c>
      <c r="U29" s="72" t="str">
        <f t="shared" si="40"/>
        <v/>
      </c>
      <c r="V29" s="72" t="str">
        <f t="shared" si="40"/>
        <v/>
      </c>
      <c r="W29" s="72" t="str">
        <f t="shared" si="40"/>
        <v/>
      </c>
      <c r="X29" s="72" t="str">
        <f t="shared" si="40"/>
        <v/>
      </c>
      <c r="Y29" s="72" t="str">
        <f t="shared" si="40"/>
        <v/>
      </c>
      <c r="Z29" s="72" t="str">
        <f t="shared" si="40"/>
        <v/>
      </c>
      <c r="AA29" s="72" t="str">
        <f t="shared" si="40"/>
        <v/>
      </c>
      <c r="AB29" s="72" t="str">
        <f t="shared" si="40"/>
        <v/>
      </c>
      <c r="AC29" s="72" t="str">
        <f t="shared" si="40"/>
        <v/>
      </c>
      <c r="AD29" s="72" t="str">
        <f t="shared" si="40"/>
        <v/>
      </c>
      <c r="AE29" s="72" t="str">
        <f t="shared" si="40"/>
        <v/>
      </c>
      <c r="AF29" s="72" t="str">
        <f t="shared" si="40"/>
        <v/>
      </c>
      <c r="AG29" s="72" t="str">
        <f t="shared" si="40"/>
        <v/>
      </c>
      <c r="AH29" s="72" t="str">
        <f t="shared" si="40"/>
        <v/>
      </c>
      <c r="AI29" s="72" t="str">
        <f t="shared" si="40"/>
        <v/>
      </c>
      <c r="AJ29" s="72" t="str">
        <f t="shared" si="40"/>
        <v/>
      </c>
      <c r="AK29" s="72" t="str">
        <f t="shared" si="40"/>
        <v/>
      </c>
      <c r="AL29" s="72" t="str">
        <f t="shared" si="40"/>
        <v/>
      </c>
      <c r="AM29" s="22" t="str">
        <f t="shared" si="40"/>
        <v/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>
      <c r="A30" s="18">
        <v>1.0</v>
      </c>
      <c r="B30" s="2" t="s">
        <v>50</v>
      </c>
      <c r="C30" s="18" t="s">
        <v>26</v>
      </c>
      <c r="D30" s="18">
        <v>5.0</v>
      </c>
      <c r="E30" s="33">
        <f t="shared" si="25"/>
        <v>5</v>
      </c>
      <c r="F30" s="11"/>
      <c r="G30" s="21"/>
      <c r="H30" s="71">
        <f t="shared" si="35"/>
        <v>5</v>
      </c>
      <c r="I30" s="72">
        <f t="shared" ref="I30:AM30" si="41">H30</f>
        <v>5</v>
      </c>
      <c r="J30" s="72">
        <f t="shared" si="41"/>
        <v>5</v>
      </c>
      <c r="K30" s="72">
        <f t="shared" si="41"/>
        <v>5</v>
      </c>
      <c r="L30" s="72">
        <f t="shared" si="41"/>
        <v>5</v>
      </c>
      <c r="M30" s="72">
        <f t="shared" si="41"/>
        <v>5</v>
      </c>
      <c r="N30" s="72">
        <f t="shared" si="41"/>
        <v>5</v>
      </c>
      <c r="O30" s="72">
        <f t="shared" si="41"/>
        <v>5</v>
      </c>
      <c r="P30" s="72">
        <f t="shared" si="41"/>
        <v>5</v>
      </c>
      <c r="Q30" s="72">
        <f t="shared" si="41"/>
        <v>5</v>
      </c>
      <c r="R30" s="72">
        <f t="shared" si="41"/>
        <v>5</v>
      </c>
      <c r="S30" s="72">
        <f t="shared" si="41"/>
        <v>5</v>
      </c>
      <c r="T30" s="72">
        <f t="shared" si="41"/>
        <v>5</v>
      </c>
      <c r="U30" s="72">
        <f t="shared" si="41"/>
        <v>5</v>
      </c>
      <c r="V30" s="72">
        <f t="shared" si="41"/>
        <v>5</v>
      </c>
      <c r="W30" s="72">
        <f t="shared" si="41"/>
        <v>5</v>
      </c>
      <c r="X30" s="72">
        <f t="shared" si="41"/>
        <v>5</v>
      </c>
      <c r="Y30" s="72">
        <f t="shared" si="41"/>
        <v>5</v>
      </c>
      <c r="Z30" s="72">
        <f t="shared" si="41"/>
        <v>5</v>
      </c>
      <c r="AA30" s="72">
        <f t="shared" si="41"/>
        <v>5</v>
      </c>
      <c r="AB30" s="72">
        <f t="shared" si="41"/>
        <v>5</v>
      </c>
      <c r="AC30" s="72">
        <f t="shared" si="41"/>
        <v>5</v>
      </c>
      <c r="AD30" s="72">
        <f t="shared" si="41"/>
        <v>5</v>
      </c>
      <c r="AE30" s="72">
        <f t="shared" si="41"/>
        <v>5</v>
      </c>
      <c r="AF30" s="72">
        <f t="shared" si="41"/>
        <v>5</v>
      </c>
      <c r="AG30" s="72">
        <f t="shared" si="41"/>
        <v>5</v>
      </c>
      <c r="AH30" s="72">
        <f t="shared" si="41"/>
        <v>5</v>
      </c>
      <c r="AI30" s="72">
        <f t="shared" si="41"/>
        <v>5</v>
      </c>
      <c r="AJ30" s="72">
        <f t="shared" si="41"/>
        <v>5</v>
      </c>
      <c r="AK30" s="72">
        <f t="shared" si="41"/>
        <v>5</v>
      </c>
      <c r="AL30" s="72">
        <f t="shared" si="41"/>
        <v>5</v>
      </c>
      <c r="AM30" s="22">
        <f t="shared" si="41"/>
        <v>5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>
      <c r="A31" s="18">
        <v>2.0</v>
      </c>
      <c r="B31" s="2" t="s">
        <v>51</v>
      </c>
      <c r="C31" s="18" t="s">
        <v>26</v>
      </c>
      <c r="D31" s="18">
        <v>5.0</v>
      </c>
      <c r="E31" s="33">
        <f t="shared" si="25"/>
        <v>5</v>
      </c>
      <c r="F31" s="11"/>
      <c r="G31" s="21"/>
      <c r="H31" s="71">
        <f t="shared" si="35"/>
        <v>5</v>
      </c>
      <c r="I31" s="72">
        <f t="shared" ref="I31:AM31" si="42">H31</f>
        <v>5</v>
      </c>
      <c r="J31" s="72">
        <f t="shared" si="42"/>
        <v>5</v>
      </c>
      <c r="K31" s="72">
        <f t="shared" si="42"/>
        <v>5</v>
      </c>
      <c r="L31" s="72">
        <f t="shared" si="42"/>
        <v>5</v>
      </c>
      <c r="M31" s="72">
        <f t="shared" si="42"/>
        <v>5</v>
      </c>
      <c r="N31" s="72">
        <f t="shared" si="42"/>
        <v>5</v>
      </c>
      <c r="O31" s="72">
        <f t="shared" si="42"/>
        <v>5</v>
      </c>
      <c r="P31" s="72">
        <f t="shared" si="42"/>
        <v>5</v>
      </c>
      <c r="Q31" s="72">
        <f t="shared" si="42"/>
        <v>5</v>
      </c>
      <c r="R31" s="72">
        <f t="shared" si="42"/>
        <v>5</v>
      </c>
      <c r="S31" s="72">
        <f t="shared" si="42"/>
        <v>5</v>
      </c>
      <c r="T31" s="72">
        <f t="shared" si="42"/>
        <v>5</v>
      </c>
      <c r="U31" s="72">
        <f t="shared" si="42"/>
        <v>5</v>
      </c>
      <c r="V31" s="72">
        <f t="shared" si="42"/>
        <v>5</v>
      </c>
      <c r="W31" s="72">
        <f t="shared" si="42"/>
        <v>5</v>
      </c>
      <c r="X31" s="72">
        <f t="shared" si="42"/>
        <v>5</v>
      </c>
      <c r="Y31" s="72">
        <f t="shared" si="42"/>
        <v>5</v>
      </c>
      <c r="Z31" s="72">
        <f t="shared" si="42"/>
        <v>5</v>
      </c>
      <c r="AA31" s="72">
        <f t="shared" si="42"/>
        <v>5</v>
      </c>
      <c r="AB31" s="72">
        <f t="shared" si="42"/>
        <v>5</v>
      </c>
      <c r="AC31" s="72">
        <f t="shared" si="42"/>
        <v>5</v>
      </c>
      <c r="AD31" s="72">
        <f t="shared" si="42"/>
        <v>5</v>
      </c>
      <c r="AE31" s="72">
        <f t="shared" si="42"/>
        <v>5</v>
      </c>
      <c r="AF31" s="72">
        <f t="shared" si="42"/>
        <v>5</v>
      </c>
      <c r="AG31" s="72">
        <f t="shared" si="42"/>
        <v>5</v>
      </c>
      <c r="AH31" s="72">
        <f t="shared" si="42"/>
        <v>5</v>
      </c>
      <c r="AI31" s="72">
        <f t="shared" si="42"/>
        <v>5</v>
      </c>
      <c r="AJ31" s="72">
        <f t="shared" si="42"/>
        <v>5</v>
      </c>
      <c r="AK31" s="72">
        <f t="shared" si="42"/>
        <v>5</v>
      </c>
      <c r="AL31" s="72">
        <f t="shared" si="42"/>
        <v>5</v>
      </c>
      <c r="AM31" s="22">
        <f t="shared" si="42"/>
        <v>5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>
      <c r="A32" s="18">
        <v>3.0</v>
      </c>
      <c r="B32" s="2" t="s">
        <v>52</v>
      </c>
      <c r="C32" s="18" t="s">
        <v>26</v>
      </c>
      <c r="D32" s="18">
        <v>2.0</v>
      </c>
      <c r="E32" s="33">
        <f t="shared" si="25"/>
        <v>2</v>
      </c>
      <c r="F32" s="11"/>
      <c r="G32" s="21"/>
      <c r="H32" s="71">
        <f t="shared" si="35"/>
        <v>2</v>
      </c>
      <c r="I32" s="72">
        <f t="shared" ref="I32:AM32" si="43">H32</f>
        <v>2</v>
      </c>
      <c r="J32" s="72">
        <f t="shared" si="43"/>
        <v>2</v>
      </c>
      <c r="K32" s="72">
        <f t="shared" si="43"/>
        <v>2</v>
      </c>
      <c r="L32" s="72">
        <f t="shared" si="43"/>
        <v>2</v>
      </c>
      <c r="M32" s="72">
        <f t="shared" si="43"/>
        <v>2</v>
      </c>
      <c r="N32" s="72">
        <f t="shared" si="43"/>
        <v>2</v>
      </c>
      <c r="O32" s="72">
        <f t="shared" si="43"/>
        <v>2</v>
      </c>
      <c r="P32" s="72">
        <f t="shared" si="43"/>
        <v>2</v>
      </c>
      <c r="Q32" s="72">
        <f t="shared" si="43"/>
        <v>2</v>
      </c>
      <c r="R32" s="72">
        <f t="shared" si="43"/>
        <v>2</v>
      </c>
      <c r="S32" s="72">
        <f t="shared" si="43"/>
        <v>2</v>
      </c>
      <c r="T32" s="72">
        <f t="shared" si="43"/>
        <v>2</v>
      </c>
      <c r="U32" s="72">
        <f t="shared" si="43"/>
        <v>2</v>
      </c>
      <c r="V32" s="72">
        <f t="shared" si="43"/>
        <v>2</v>
      </c>
      <c r="W32" s="72">
        <f t="shared" si="43"/>
        <v>2</v>
      </c>
      <c r="X32" s="72">
        <f t="shared" si="43"/>
        <v>2</v>
      </c>
      <c r="Y32" s="72">
        <f t="shared" si="43"/>
        <v>2</v>
      </c>
      <c r="Z32" s="72">
        <f t="shared" si="43"/>
        <v>2</v>
      </c>
      <c r="AA32" s="72">
        <f t="shared" si="43"/>
        <v>2</v>
      </c>
      <c r="AB32" s="72">
        <f t="shared" si="43"/>
        <v>2</v>
      </c>
      <c r="AC32" s="72">
        <f t="shared" si="43"/>
        <v>2</v>
      </c>
      <c r="AD32" s="72">
        <f t="shared" si="43"/>
        <v>2</v>
      </c>
      <c r="AE32" s="72">
        <f t="shared" si="43"/>
        <v>2</v>
      </c>
      <c r="AF32" s="72">
        <f t="shared" si="43"/>
        <v>2</v>
      </c>
      <c r="AG32" s="72">
        <f t="shared" si="43"/>
        <v>2</v>
      </c>
      <c r="AH32" s="72">
        <f t="shared" si="43"/>
        <v>2</v>
      </c>
      <c r="AI32" s="72">
        <f t="shared" si="43"/>
        <v>2</v>
      </c>
      <c r="AJ32" s="72">
        <f t="shared" si="43"/>
        <v>2</v>
      </c>
      <c r="AK32" s="72">
        <f t="shared" si="43"/>
        <v>2</v>
      </c>
      <c r="AL32" s="72">
        <f t="shared" si="43"/>
        <v>2</v>
      </c>
      <c r="AM32" s="22">
        <f t="shared" si="43"/>
        <v>2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>
      <c r="A33" s="77"/>
      <c r="B33" s="76"/>
      <c r="C33" s="77"/>
      <c r="D33" s="18"/>
      <c r="E33" s="33" t="str">
        <f t="shared" si="25"/>
        <v/>
      </c>
      <c r="F33" s="11"/>
      <c r="G33" s="21"/>
      <c r="H33" s="71" t="str">
        <f t="shared" si="35"/>
        <v/>
      </c>
      <c r="I33" s="72" t="str">
        <f t="shared" ref="I33:AM33" si="44">H33</f>
        <v/>
      </c>
      <c r="J33" s="72" t="str">
        <f t="shared" si="44"/>
        <v/>
      </c>
      <c r="K33" s="72" t="str">
        <f t="shared" si="44"/>
        <v/>
      </c>
      <c r="L33" s="72" t="str">
        <f t="shared" si="44"/>
        <v/>
      </c>
      <c r="M33" s="72" t="str">
        <f t="shared" si="44"/>
        <v/>
      </c>
      <c r="N33" s="72" t="str">
        <f t="shared" si="44"/>
        <v/>
      </c>
      <c r="O33" s="72" t="str">
        <f t="shared" si="44"/>
        <v/>
      </c>
      <c r="P33" s="72" t="str">
        <f t="shared" si="44"/>
        <v/>
      </c>
      <c r="Q33" s="72" t="str">
        <f t="shared" si="44"/>
        <v/>
      </c>
      <c r="R33" s="72" t="str">
        <f t="shared" si="44"/>
        <v/>
      </c>
      <c r="S33" s="72" t="str">
        <f t="shared" si="44"/>
        <v/>
      </c>
      <c r="T33" s="72" t="str">
        <f t="shared" si="44"/>
        <v/>
      </c>
      <c r="U33" s="72" t="str">
        <f t="shared" si="44"/>
        <v/>
      </c>
      <c r="V33" s="72" t="str">
        <f t="shared" si="44"/>
        <v/>
      </c>
      <c r="W33" s="72" t="str">
        <f t="shared" si="44"/>
        <v/>
      </c>
      <c r="X33" s="72" t="str">
        <f t="shared" si="44"/>
        <v/>
      </c>
      <c r="Y33" s="72" t="str">
        <f t="shared" si="44"/>
        <v/>
      </c>
      <c r="Z33" s="72" t="str">
        <f t="shared" si="44"/>
        <v/>
      </c>
      <c r="AA33" s="72" t="str">
        <f t="shared" si="44"/>
        <v/>
      </c>
      <c r="AB33" s="72" t="str">
        <f t="shared" si="44"/>
        <v/>
      </c>
      <c r="AC33" s="72" t="str">
        <f t="shared" si="44"/>
        <v/>
      </c>
      <c r="AD33" s="72" t="str">
        <f t="shared" si="44"/>
        <v/>
      </c>
      <c r="AE33" s="72" t="str">
        <f t="shared" si="44"/>
        <v/>
      </c>
      <c r="AF33" s="72" t="str">
        <f t="shared" si="44"/>
        <v/>
      </c>
      <c r="AG33" s="72" t="str">
        <f t="shared" si="44"/>
        <v/>
      </c>
      <c r="AH33" s="72" t="str">
        <f t="shared" si="44"/>
        <v/>
      </c>
      <c r="AI33" s="72" t="str">
        <f t="shared" si="44"/>
        <v/>
      </c>
      <c r="AJ33" s="72" t="str">
        <f t="shared" si="44"/>
        <v/>
      </c>
      <c r="AK33" s="72" t="str">
        <f t="shared" si="44"/>
        <v/>
      </c>
      <c r="AL33" s="72" t="str">
        <f t="shared" si="44"/>
        <v/>
      </c>
      <c r="AM33" s="22" t="str">
        <f t="shared" si="44"/>
        <v/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>
      <c r="A34" s="77"/>
      <c r="B34" s="2"/>
      <c r="C34" s="77"/>
      <c r="D34" s="18"/>
      <c r="E34" s="33" t="str">
        <f t="shared" si="25"/>
        <v/>
      </c>
      <c r="F34" s="11"/>
      <c r="G34" s="21"/>
      <c r="H34" s="71" t="str">
        <f t="shared" si="35"/>
        <v/>
      </c>
      <c r="I34" s="72" t="str">
        <f t="shared" ref="I34:AM34" si="45">H34</f>
        <v/>
      </c>
      <c r="J34" s="72" t="str">
        <f t="shared" si="45"/>
        <v/>
      </c>
      <c r="K34" s="72" t="str">
        <f t="shared" si="45"/>
        <v/>
      </c>
      <c r="L34" s="72" t="str">
        <f t="shared" si="45"/>
        <v/>
      </c>
      <c r="M34" s="72" t="str">
        <f t="shared" si="45"/>
        <v/>
      </c>
      <c r="N34" s="72" t="str">
        <f t="shared" si="45"/>
        <v/>
      </c>
      <c r="O34" s="72" t="str">
        <f t="shared" si="45"/>
        <v/>
      </c>
      <c r="P34" s="72" t="str">
        <f t="shared" si="45"/>
        <v/>
      </c>
      <c r="Q34" s="72" t="str">
        <f t="shared" si="45"/>
        <v/>
      </c>
      <c r="R34" s="72" t="str">
        <f t="shared" si="45"/>
        <v/>
      </c>
      <c r="S34" s="72" t="str">
        <f t="shared" si="45"/>
        <v/>
      </c>
      <c r="T34" s="72" t="str">
        <f t="shared" si="45"/>
        <v/>
      </c>
      <c r="U34" s="72" t="str">
        <f t="shared" si="45"/>
        <v/>
      </c>
      <c r="V34" s="72" t="str">
        <f t="shared" si="45"/>
        <v/>
      </c>
      <c r="W34" s="72" t="str">
        <f t="shared" si="45"/>
        <v/>
      </c>
      <c r="X34" s="72" t="str">
        <f t="shared" si="45"/>
        <v/>
      </c>
      <c r="Y34" s="72" t="str">
        <f t="shared" si="45"/>
        <v/>
      </c>
      <c r="Z34" s="72" t="str">
        <f t="shared" si="45"/>
        <v/>
      </c>
      <c r="AA34" s="72" t="str">
        <f t="shared" si="45"/>
        <v/>
      </c>
      <c r="AB34" s="72" t="str">
        <f t="shared" si="45"/>
        <v/>
      </c>
      <c r="AC34" s="72" t="str">
        <f t="shared" si="45"/>
        <v/>
      </c>
      <c r="AD34" s="72" t="str">
        <f t="shared" si="45"/>
        <v/>
      </c>
      <c r="AE34" s="72" t="str">
        <f t="shared" si="45"/>
        <v/>
      </c>
      <c r="AF34" s="72" t="str">
        <f t="shared" si="45"/>
        <v/>
      </c>
      <c r="AG34" s="72" t="str">
        <f t="shared" si="45"/>
        <v/>
      </c>
      <c r="AH34" s="72" t="str">
        <f t="shared" si="45"/>
        <v/>
      </c>
      <c r="AI34" s="72" t="str">
        <f t="shared" si="45"/>
        <v/>
      </c>
      <c r="AJ34" s="72" t="str">
        <f t="shared" si="45"/>
        <v/>
      </c>
      <c r="AK34" s="72" t="str">
        <f t="shared" si="45"/>
        <v/>
      </c>
      <c r="AL34" s="72" t="str">
        <f t="shared" si="45"/>
        <v/>
      </c>
      <c r="AM34" s="22" t="str">
        <f t="shared" si="45"/>
        <v/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>
      <c r="A35" s="69"/>
      <c r="B35" s="78"/>
      <c r="C35" s="77"/>
      <c r="D35" s="69"/>
      <c r="E35" s="33" t="str">
        <f t="shared" si="25"/>
        <v/>
      </c>
      <c r="F35" s="11"/>
      <c r="G35" s="21"/>
      <c r="H35" s="71" t="str">
        <f t="shared" si="35"/>
        <v/>
      </c>
      <c r="I35" s="72" t="str">
        <f t="shared" ref="I35:AM35" si="46">H35</f>
        <v/>
      </c>
      <c r="J35" s="72" t="str">
        <f t="shared" si="46"/>
        <v/>
      </c>
      <c r="K35" s="72" t="str">
        <f t="shared" si="46"/>
        <v/>
      </c>
      <c r="L35" s="72" t="str">
        <f t="shared" si="46"/>
        <v/>
      </c>
      <c r="M35" s="72" t="str">
        <f t="shared" si="46"/>
        <v/>
      </c>
      <c r="N35" s="72" t="str">
        <f t="shared" si="46"/>
        <v/>
      </c>
      <c r="O35" s="72" t="str">
        <f t="shared" si="46"/>
        <v/>
      </c>
      <c r="P35" s="72" t="str">
        <f t="shared" si="46"/>
        <v/>
      </c>
      <c r="Q35" s="72" t="str">
        <f t="shared" si="46"/>
        <v/>
      </c>
      <c r="R35" s="72" t="str">
        <f t="shared" si="46"/>
        <v/>
      </c>
      <c r="S35" s="72" t="str">
        <f t="shared" si="46"/>
        <v/>
      </c>
      <c r="T35" s="72" t="str">
        <f t="shared" si="46"/>
        <v/>
      </c>
      <c r="U35" s="72" t="str">
        <f t="shared" si="46"/>
        <v/>
      </c>
      <c r="V35" s="72" t="str">
        <f t="shared" si="46"/>
        <v/>
      </c>
      <c r="W35" s="72" t="str">
        <f t="shared" si="46"/>
        <v/>
      </c>
      <c r="X35" s="72" t="str">
        <f t="shared" si="46"/>
        <v/>
      </c>
      <c r="Y35" s="72" t="str">
        <f t="shared" si="46"/>
        <v/>
      </c>
      <c r="Z35" s="72" t="str">
        <f t="shared" si="46"/>
        <v/>
      </c>
      <c r="AA35" s="72" t="str">
        <f t="shared" si="46"/>
        <v/>
      </c>
      <c r="AB35" s="72" t="str">
        <f t="shared" si="46"/>
        <v/>
      </c>
      <c r="AC35" s="72" t="str">
        <f t="shared" si="46"/>
        <v/>
      </c>
      <c r="AD35" s="72" t="str">
        <f t="shared" si="46"/>
        <v/>
      </c>
      <c r="AE35" s="72" t="str">
        <f t="shared" si="46"/>
        <v/>
      </c>
      <c r="AF35" s="72" t="str">
        <f t="shared" si="46"/>
        <v/>
      </c>
      <c r="AG35" s="72" t="str">
        <f t="shared" si="46"/>
        <v/>
      </c>
      <c r="AH35" s="72" t="str">
        <f t="shared" si="46"/>
        <v/>
      </c>
      <c r="AI35" s="72" t="str">
        <f t="shared" si="46"/>
        <v/>
      </c>
      <c r="AJ35" s="72" t="str">
        <f t="shared" si="46"/>
        <v/>
      </c>
      <c r="AK35" s="72" t="str">
        <f t="shared" si="46"/>
        <v/>
      </c>
      <c r="AL35" s="72" t="str">
        <f t="shared" si="46"/>
        <v/>
      </c>
      <c r="AM35" s="22" t="str">
        <f t="shared" si="46"/>
        <v/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>
      <c r="A36" s="69"/>
      <c r="B36" s="75"/>
      <c r="C36" s="69"/>
      <c r="D36" s="69"/>
      <c r="E36" s="33" t="str">
        <f t="shared" si="25"/>
        <v/>
      </c>
      <c r="F36" s="11"/>
      <c r="G36" s="21"/>
      <c r="H36" s="71" t="str">
        <f t="shared" si="35"/>
        <v/>
      </c>
      <c r="I36" s="72" t="str">
        <f t="shared" ref="I36:AM36" si="47">H36</f>
        <v/>
      </c>
      <c r="J36" s="72" t="str">
        <f t="shared" si="47"/>
        <v/>
      </c>
      <c r="K36" s="72" t="str">
        <f t="shared" si="47"/>
        <v/>
      </c>
      <c r="L36" s="72" t="str">
        <f t="shared" si="47"/>
        <v/>
      </c>
      <c r="M36" s="72" t="str">
        <f t="shared" si="47"/>
        <v/>
      </c>
      <c r="N36" s="72" t="str">
        <f t="shared" si="47"/>
        <v/>
      </c>
      <c r="O36" s="72" t="str">
        <f t="shared" si="47"/>
        <v/>
      </c>
      <c r="P36" s="72" t="str">
        <f t="shared" si="47"/>
        <v/>
      </c>
      <c r="Q36" s="72" t="str">
        <f t="shared" si="47"/>
        <v/>
      </c>
      <c r="R36" s="72" t="str">
        <f t="shared" si="47"/>
        <v/>
      </c>
      <c r="S36" s="72" t="str">
        <f t="shared" si="47"/>
        <v/>
      </c>
      <c r="T36" s="72" t="str">
        <f t="shared" si="47"/>
        <v/>
      </c>
      <c r="U36" s="72" t="str">
        <f t="shared" si="47"/>
        <v/>
      </c>
      <c r="V36" s="72" t="str">
        <f t="shared" si="47"/>
        <v/>
      </c>
      <c r="W36" s="72" t="str">
        <f t="shared" si="47"/>
        <v/>
      </c>
      <c r="X36" s="72" t="str">
        <f t="shared" si="47"/>
        <v/>
      </c>
      <c r="Y36" s="72" t="str">
        <f t="shared" si="47"/>
        <v/>
      </c>
      <c r="Z36" s="72" t="str">
        <f t="shared" si="47"/>
        <v/>
      </c>
      <c r="AA36" s="72" t="str">
        <f t="shared" si="47"/>
        <v/>
      </c>
      <c r="AB36" s="72" t="str">
        <f t="shared" si="47"/>
        <v/>
      </c>
      <c r="AC36" s="72" t="str">
        <f t="shared" si="47"/>
        <v/>
      </c>
      <c r="AD36" s="72" t="str">
        <f t="shared" si="47"/>
        <v/>
      </c>
      <c r="AE36" s="72" t="str">
        <f t="shared" si="47"/>
        <v/>
      </c>
      <c r="AF36" s="72" t="str">
        <f t="shared" si="47"/>
        <v/>
      </c>
      <c r="AG36" s="72" t="str">
        <f t="shared" si="47"/>
        <v/>
      </c>
      <c r="AH36" s="72" t="str">
        <f t="shared" si="47"/>
        <v/>
      </c>
      <c r="AI36" s="72" t="str">
        <f t="shared" si="47"/>
        <v/>
      </c>
      <c r="AJ36" s="72" t="str">
        <f t="shared" si="47"/>
        <v/>
      </c>
      <c r="AK36" s="72" t="str">
        <f t="shared" si="47"/>
        <v/>
      </c>
      <c r="AL36" s="72" t="str">
        <f t="shared" si="47"/>
        <v/>
      </c>
      <c r="AM36" s="22" t="str">
        <f t="shared" si="47"/>
        <v/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>
      <c r="A37" s="69"/>
      <c r="B37" s="76"/>
      <c r="C37" s="69"/>
      <c r="D37" s="69"/>
      <c r="E37" s="33" t="str">
        <f t="shared" si="25"/>
        <v/>
      </c>
      <c r="F37" s="11"/>
      <c r="G37" s="21"/>
      <c r="H37" s="71" t="str">
        <f t="shared" si="35"/>
        <v/>
      </c>
      <c r="I37" s="72" t="str">
        <f t="shared" ref="I37:AM37" si="48">H37</f>
        <v/>
      </c>
      <c r="J37" s="72" t="str">
        <f t="shared" si="48"/>
        <v/>
      </c>
      <c r="K37" s="72" t="str">
        <f t="shared" si="48"/>
        <v/>
      </c>
      <c r="L37" s="72" t="str">
        <f t="shared" si="48"/>
        <v/>
      </c>
      <c r="M37" s="72" t="str">
        <f t="shared" si="48"/>
        <v/>
      </c>
      <c r="N37" s="72" t="str">
        <f t="shared" si="48"/>
        <v/>
      </c>
      <c r="O37" s="72" t="str">
        <f t="shared" si="48"/>
        <v/>
      </c>
      <c r="P37" s="72" t="str">
        <f t="shared" si="48"/>
        <v/>
      </c>
      <c r="Q37" s="72" t="str">
        <f t="shared" si="48"/>
        <v/>
      </c>
      <c r="R37" s="72" t="str">
        <f t="shared" si="48"/>
        <v/>
      </c>
      <c r="S37" s="72" t="str">
        <f t="shared" si="48"/>
        <v/>
      </c>
      <c r="T37" s="72" t="str">
        <f t="shared" si="48"/>
        <v/>
      </c>
      <c r="U37" s="72" t="str">
        <f t="shared" si="48"/>
        <v/>
      </c>
      <c r="V37" s="72" t="str">
        <f t="shared" si="48"/>
        <v/>
      </c>
      <c r="W37" s="72" t="str">
        <f t="shared" si="48"/>
        <v/>
      </c>
      <c r="X37" s="72" t="str">
        <f t="shared" si="48"/>
        <v/>
      </c>
      <c r="Y37" s="72" t="str">
        <f t="shared" si="48"/>
        <v/>
      </c>
      <c r="Z37" s="72" t="str">
        <f t="shared" si="48"/>
        <v/>
      </c>
      <c r="AA37" s="72" t="str">
        <f t="shared" si="48"/>
        <v/>
      </c>
      <c r="AB37" s="72" t="str">
        <f t="shared" si="48"/>
        <v/>
      </c>
      <c r="AC37" s="72" t="str">
        <f t="shared" si="48"/>
        <v/>
      </c>
      <c r="AD37" s="72" t="str">
        <f t="shared" si="48"/>
        <v/>
      </c>
      <c r="AE37" s="72" t="str">
        <f t="shared" si="48"/>
        <v/>
      </c>
      <c r="AF37" s="72" t="str">
        <f t="shared" si="48"/>
        <v/>
      </c>
      <c r="AG37" s="72" t="str">
        <f t="shared" si="48"/>
        <v/>
      </c>
      <c r="AH37" s="72" t="str">
        <f t="shared" si="48"/>
        <v/>
      </c>
      <c r="AI37" s="72" t="str">
        <f t="shared" si="48"/>
        <v/>
      </c>
      <c r="AJ37" s="72" t="str">
        <f t="shared" si="48"/>
        <v/>
      </c>
      <c r="AK37" s="72" t="str">
        <f t="shared" si="48"/>
        <v/>
      </c>
      <c r="AL37" s="72" t="str">
        <f t="shared" si="48"/>
        <v/>
      </c>
      <c r="AM37" s="22" t="str">
        <f t="shared" si="48"/>
        <v/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>
      <c r="A38" s="77"/>
      <c r="B38" s="76"/>
      <c r="C38" s="77"/>
      <c r="D38" s="77"/>
      <c r="E38" s="33" t="str">
        <f t="shared" si="25"/>
        <v/>
      </c>
      <c r="F38" s="11"/>
      <c r="G38" s="21"/>
      <c r="H38" s="71" t="str">
        <f t="shared" si="35"/>
        <v/>
      </c>
      <c r="I38" s="72" t="str">
        <f t="shared" ref="I38:AM38" si="49">H38</f>
        <v/>
      </c>
      <c r="J38" s="72" t="str">
        <f t="shared" si="49"/>
        <v/>
      </c>
      <c r="K38" s="72" t="str">
        <f t="shared" si="49"/>
        <v/>
      </c>
      <c r="L38" s="72" t="str">
        <f t="shared" si="49"/>
        <v/>
      </c>
      <c r="M38" s="72" t="str">
        <f t="shared" si="49"/>
        <v/>
      </c>
      <c r="N38" s="72" t="str">
        <f t="shared" si="49"/>
        <v/>
      </c>
      <c r="O38" s="72" t="str">
        <f t="shared" si="49"/>
        <v/>
      </c>
      <c r="P38" s="72" t="str">
        <f t="shared" si="49"/>
        <v/>
      </c>
      <c r="Q38" s="72" t="str">
        <f t="shared" si="49"/>
        <v/>
      </c>
      <c r="R38" s="72" t="str">
        <f t="shared" si="49"/>
        <v/>
      </c>
      <c r="S38" s="72" t="str">
        <f t="shared" si="49"/>
        <v/>
      </c>
      <c r="T38" s="72" t="str">
        <f t="shared" si="49"/>
        <v/>
      </c>
      <c r="U38" s="72" t="str">
        <f t="shared" si="49"/>
        <v/>
      </c>
      <c r="V38" s="72" t="str">
        <f t="shared" si="49"/>
        <v/>
      </c>
      <c r="W38" s="72" t="str">
        <f t="shared" si="49"/>
        <v/>
      </c>
      <c r="X38" s="72" t="str">
        <f t="shared" si="49"/>
        <v/>
      </c>
      <c r="Y38" s="72" t="str">
        <f t="shared" si="49"/>
        <v/>
      </c>
      <c r="Z38" s="72" t="str">
        <f t="shared" si="49"/>
        <v/>
      </c>
      <c r="AA38" s="72" t="str">
        <f t="shared" si="49"/>
        <v/>
      </c>
      <c r="AB38" s="72" t="str">
        <f t="shared" si="49"/>
        <v/>
      </c>
      <c r="AC38" s="72" t="str">
        <f t="shared" si="49"/>
        <v/>
      </c>
      <c r="AD38" s="72" t="str">
        <f t="shared" si="49"/>
        <v/>
      </c>
      <c r="AE38" s="72" t="str">
        <f t="shared" si="49"/>
        <v/>
      </c>
      <c r="AF38" s="72" t="str">
        <f t="shared" si="49"/>
        <v/>
      </c>
      <c r="AG38" s="72" t="str">
        <f t="shared" si="49"/>
        <v/>
      </c>
      <c r="AH38" s="72" t="str">
        <f t="shared" si="49"/>
        <v/>
      </c>
      <c r="AI38" s="72" t="str">
        <f t="shared" si="49"/>
        <v/>
      </c>
      <c r="AJ38" s="72" t="str">
        <f t="shared" si="49"/>
        <v/>
      </c>
      <c r="AK38" s="72" t="str">
        <f t="shared" si="49"/>
        <v/>
      </c>
      <c r="AL38" s="72" t="str">
        <f t="shared" si="49"/>
        <v/>
      </c>
      <c r="AM38" s="22" t="str">
        <f t="shared" si="49"/>
        <v/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>
      <c r="A39" s="77"/>
      <c r="B39" s="76"/>
      <c r="C39" s="77"/>
      <c r="D39" s="18"/>
      <c r="E39" s="33" t="str">
        <f t="shared" si="25"/>
        <v/>
      </c>
      <c r="F39" s="11"/>
      <c r="G39" s="21"/>
      <c r="H39" s="71" t="str">
        <f t="shared" si="35"/>
        <v/>
      </c>
      <c r="I39" s="72" t="str">
        <f t="shared" ref="I39:AM39" si="50">H39</f>
        <v/>
      </c>
      <c r="J39" s="72" t="str">
        <f t="shared" si="50"/>
        <v/>
      </c>
      <c r="K39" s="72" t="str">
        <f t="shared" si="50"/>
        <v/>
      </c>
      <c r="L39" s="72" t="str">
        <f t="shared" si="50"/>
        <v/>
      </c>
      <c r="M39" s="72" t="str">
        <f t="shared" si="50"/>
        <v/>
      </c>
      <c r="N39" s="72" t="str">
        <f t="shared" si="50"/>
        <v/>
      </c>
      <c r="O39" s="72" t="str">
        <f t="shared" si="50"/>
        <v/>
      </c>
      <c r="P39" s="72" t="str">
        <f t="shared" si="50"/>
        <v/>
      </c>
      <c r="Q39" s="72" t="str">
        <f t="shared" si="50"/>
        <v/>
      </c>
      <c r="R39" s="72" t="str">
        <f t="shared" si="50"/>
        <v/>
      </c>
      <c r="S39" s="72" t="str">
        <f t="shared" si="50"/>
        <v/>
      </c>
      <c r="T39" s="72" t="str">
        <f t="shared" si="50"/>
        <v/>
      </c>
      <c r="U39" s="72" t="str">
        <f t="shared" si="50"/>
        <v/>
      </c>
      <c r="V39" s="72" t="str">
        <f t="shared" si="50"/>
        <v/>
      </c>
      <c r="W39" s="72" t="str">
        <f t="shared" si="50"/>
        <v/>
      </c>
      <c r="X39" s="72" t="str">
        <f t="shared" si="50"/>
        <v/>
      </c>
      <c r="Y39" s="72" t="str">
        <f t="shared" si="50"/>
        <v/>
      </c>
      <c r="Z39" s="72" t="str">
        <f t="shared" si="50"/>
        <v/>
      </c>
      <c r="AA39" s="72" t="str">
        <f t="shared" si="50"/>
        <v/>
      </c>
      <c r="AB39" s="72" t="str">
        <f t="shared" si="50"/>
        <v/>
      </c>
      <c r="AC39" s="72" t="str">
        <f t="shared" si="50"/>
        <v/>
      </c>
      <c r="AD39" s="72" t="str">
        <f t="shared" si="50"/>
        <v/>
      </c>
      <c r="AE39" s="72" t="str">
        <f t="shared" si="50"/>
        <v/>
      </c>
      <c r="AF39" s="72" t="str">
        <f t="shared" si="50"/>
        <v/>
      </c>
      <c r="AG39" s="72" t="str">
        <f t="shared" si="50"/>
        <v/>
      </c>
      <c r="AH39" s="72" t="str">
        <f t="shared" si="50"/>
        <v/>
      </c>
      <c r="AI39" s="72" t="str">
        <f t="shared" si="50"/>
        <v/>
      </c>
      <c r="AJ39" s="72" t="str">
        <f t="shared" si="50"/>
        <v/>
      </c>
      <c r="AK39" s="72" t="str">
        <f t="shared" si="50"/>
        <v/>
      </c>
      <c r="AL39" s="72" t="str">
        <f t="shared" si="50"/>
        <v/>
      </c>
      <c r="AM39" s="22" t="str">
        <f t="shared" si="50"/>
        <v/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>
      <c r="A40" s="77"/>
      <c r="B40" s="76"/>
      <c r="C40" s="77"/>
      <c r="D40" s="77"/>
      <c r="E40" s="33" t="str">
        <f t="shared" si="25"/>
        <v/>
      </c>
      <c r="F40" s="11"/>
      <c r="G40" s="21"/>
      <c r="H40" s="71" t="str">
        <f t="shared" si="35"/>
        <v/>
      </c>
      <c r="I40" s="72" t="str">
        <f t="shared" ref="I40:AM40" si="51">H40</f>
        <v/>
      </c>
      <c r="J40" s="72" t="str">
        <f t="shared" si="51"/>
        <v/>
      </c>
      <c r="K40" s="72" t="str">
        <f t="shared" si="51"/>
        <v/>
      </c>
      <c r="L40" s="72" t="str">
        <f t="shared" si="51"/>
        <v/>
      </c>
      <c r="M40" s="72" t="str">
        <f t="shared" si="51"/>
        <v/>
      </c>
      <c r="N40" s="72" t="str">
        <f t="shared" si="51"/>
        <v/>
      </c>
      <c r="O40" s="72" t="str">
        <f t="shared" si="51"/>
        <v/>
      </c>
      <c r="P40" s="72" t="str">
        <f t="shared" si="51"/>
        <v/>
      </c>
      <c r="Q40" s="72" t="str">
        <f t="shared" si="51"/>
        <v/>
      </c>
      <c r="R40" s="72" t="str">
        <f t="shared" si="51"/>
        <v/>
      </c>
      <c r="S40" s="72" t="str">
        <f t="shared" si="51"/>
        <v/>
      </c>
      <c r="T40" s="72" t="str">
        <f t="shared" si="51"/>
        <v/>
      </c>
      <c r="U40" s="72" t="str">
        <f t="shared" si="51"/>
        <v/>
      </c>
      <c r="V40" s="72" t="str">
        <f t="shared" si="51"/>
        <v/>
      </c>
      <c r="W40" s="72" t="str">
        <f t="shared" si="51"/>
        <v/>
      </c>
      <c r="X40" s="72" t="str">
        <f t="shared" si="51"/>
        <v/>
      </c>
      <c r="Y40" s="72" t="str">
        <f t="shared" si="51"/>
        <v/>
      </c>
      <c r="Z40" s="72" t="str">
        <f t="shared" si="51"/>
        <v/>
      </c>
      <c r="AA40" s="72" t="str">
        <f t="shared" si="51"/>
        <v/>
      </c>
      <c r="AB40" s="72" t="str">
        <f t="shared" si="51"/>
        <v/>
      </c>
      <c r="AC40" s="72" t="str">
        <f t="shared" si="51"/>
        <v/>
      </c>
      <c r="AD40" s="72" t="str">
        <f t="shared" si="51"/>
        <v/>
      </c>
      <c r="AE40" s="72" t="str">
        <f t="shared" si="51"/>
        <v/>
      </c>
      <c r="AF40" s="72" t="str">
        <f t="shared" si="51"/>
        <v/>
      </c>
      <c r="AG40" s="72" t="str">
        <f t="shared" si="51"/>
        <v/>
      </c>
      <c r="AH40" s="72" t="str">
        <f t="shared" si="51"/>
        <v/>
      </c>
      <c r="AI40" s="72" t="str">
        <f t="shared" si="51"/>
        <v/>
      </c>
      <c r="AJ40" s="72" t="str">
        <f t="shared" si="51"/>
        <v/>
      </c>
      <c r="AK40" s="72" t="str">
        <f t="shared" si="51"/>
        <v/>
      </c>
      <c r="AL40" s="72" t="str">
        <f t="shared" si="51"/>
        <v/>
      </c>
      <c r="AM40" s="22" t="str">
        <f t="shared" si="51"/>
        <v/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>
      <c r="A41" s="69"/>
      <c r="B41" s="78"/>
      <c r="C41" s="77"/>
      <c r="D41" s="69"/>
      <c r="E41" s="33" t="str">
        <f t="shared" si="25"/>
        <v/>
      </c>
      <c r="F41" s="11"/>
      <c r="G41" s="21"/>
      <c r="H41" s="71" t="str">
        <f t="shared" si="35"/>
        <v/>
      </c>
      <c r="I41" s="72" t="str">
        <f t="shared" ref="I41:AM41" si="52">H41</f>
        <v/>
      </c>
      <c r="J41" s="72" t="str">
        <f t="shared" si="52"/>
        <v/>
      </c>
      <c r="K41" s="72" t="str">
        <f t="shared" si="52"/>
        <v/>
      </c>
      <c r="L41" s="72" t="str">
        <f t="shared" si="52"/>
        <v/>
      </c>
      <c r="M41" s="72" t="str">
        <f t="shared" si="52"/>
        <v/>
      </c>
      <c r="N41" s="72" t="str">
        <f t="shared" si="52"/>
        <v/>
      </c>
      <c r="O41" s="72" t="str">
        <f t="shared" si="52"/>
        <v/>
      </c>
      <c r="P41" s="72" t="str">
        <f t="shared" si="52"/>
        <v/>
      </c>
      <c r="Q41" s="72" t="str">
        <f t="shared" si="52"/>
        <v/>
      </c>
      <c r="R41" s="72" t="str">
        <f t="shared" si="52"/>
        <v/>
      </c>
      <c r="S41" s="72" t="str">
        <f t="shared" si="52"/>
        <v/>
      </c>
      <c r="T41" s="72" t="str">
        <f t="shared" si="52"/>
        <v/>
      </c>
      <c r="U41" s="72" t="str">
        <f t="shared" si="52"/>
        <v/>
      </c>
      <c r="V41" s="72" t="str">
        <f t="shared" si="52"/>
        <v/>
      </c>
      <c r="W41" s="72" t="str">
        <f t="shared" si="52"/>
        <v/>
      </c>
      <c r="X41" s="72" t="str">
        <f t="shared" si="52"/>
        <v/>
      </c>
      <c r="Y41" s="72" t="str">
        <f t="shared" si="52"/>
        <v/>
      </c>
      <c r="Z41" s="72" t="str">
        <f t="shared" si="52"/>
        <v/>
      </c>
      <c r="AA41" s="72" t="str">
        <f t="shared" si="52"/>
        <v/>
      </c>
      <c r="AB41" s="72" t="str">
        <f t="shared" si="52"/>
        <v/>
      </c>
      <c r="AC41" s="72" t="str">
        <f t="shared" si="52"/>
        <v/>
      </c>
      <c r="AD41" s="72" t="str">
        <f t="shared" si="52"/>
        <v/>
      </c>
      <c r="AE41" s="72" t="str">
        <f t="shared" si="52"/>
        <v/>
      </c>
      <c r="AF41" s="72" t="str">
        <f t="shared" si="52"/>
        <v/>
      </c>
      <c r="AG41" s="72" t="str">
        <f t="shared" si="52"/>
        <v/>
      </c>
      <c r="AH41" s="72" t="str">
        <f t="shared" si="52"/>
        <v/>
      </c>
      <c r="AI41" s="72" t="str">
        <f t="shared" si="52"/>
        <v/>
      </c>
      <c r="AJ41" s="72" t="str">
        <f t="shared" si="52"/>
        <v/>
      </c>
      <c r="AK41" s="72" t="str">
        <f t="shared" si="52"/>
        <v/>
      </c>
      <c r="AL41" s="72" t="str">
        <f t="shared" si="52"/>
        <v/>
      </c>
      <c r="AM41" s="22" t="str">
        <f t="shared" si="52"/>
        <v/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>
      <c r="A42" s="69"/>
      <c r="B42" s="75"/>
      <c r="C42" s="69"/>
      <c r="D42" s="69"/>
      <c r="E42" s="33" t="str">
        <f t="shared" si="25"/>
        <v/>
      </c>
      <c r="F42" s="11"/>
      <c r="G42" s="21"/>
      <c r="H42" s="71" t="str">
        <f t="shared" si="35"/>
        <v/>
      </c>
      <c r="I42" s="72" t="str">
        <f t="shared" ref="I42:AM42" si="53">H42</f>
        <v/>
      </c>
      <c r="J42" s="72" t="str">
        <f t="shared" si="53"/>
        <v/>
      </c>
      <c r="K42" s="72" t="str">
        <f t="shared" si="53"/>
        <v/>
      </c>
      <c r="L42" s="72" t="str">
        <f t="shared" si="53"/>
        <v/>
      </c>
      <c r="M42" s="72" t="str">
        <f t="shared" si="53"/>
        <v/>
      </c>
      <c r="N42" s="72" t="str">
        <f t="shared" si="53"/>
        <v/>
      </c>
      <c r="O42" s="72" t="str">
        <f t="shared" si="53"/>
        <v/>
      </c>
      <c r="P42" s="72" t="str">
        <f t="shared" si="53"/>
        <v/>
      </c>
      <c r="Q42" s="72" t="str">
        <f t="shared" si="53"/>
        <v/>
      </c>
      <c r="R42" s="72" t="str">
        <f t="shared" si="53"/>
        <v/>
      </c>
      <c r="S42" s="72" t="str">
        <f t="shared" si="53"/>
        <v/>
      </c>
      <c r="T42" s="72" t="str">
        <f t="shared" si="53"/>
        <v/>
      </c>
      <c r="U42" s="72" t="str">
        <f t="shared" si="53"/>
        <v/>
      </c>
      <c r="V42" s="72" t="str">
        <f t="shared" si="53"/>
        <v/>
      </c>
      <c r="W42" s="72" t="str">
        <f t="shared" si="53"/>
        <v/>
      </c>
      <c r="X42" s="72" t="str">
        <f t="shared" si="53"/>
        <v/>
      </c>
      <c r="Y42" s="72" t="str">
        <f t="shared" si="53"/>
        <v/>
      </c>
      <c r="Z42" s="72" t="str">
        <f t="shared" si="53"/>
        <v/>
      </c>
      <c r="AA42" s="72" t="str">
        <f t="shared" si="53"/>
        <v/>
      </c>
      <c r="AB42" s="72" t="str">
        <f t="shared" si="53"/>
        <v/>
      </c>
      <c r="AC42" s="72" t="str">
        <f t="shared" si="53"/>
        <v/>
      </c>
      <c r="AD42" s="72" t="str">
        <f t="shared" si="53"/>
        <v/>
      </c>
      <c r="AE42" s="72" t="str">
        <f t="shared" si="53"/>
        <v/>
      </c>
      <c r="AF42" s="72" t="str">
        <f t="shared" si="53"/>
        <v/>
      </c>
      <c r="AG42" s="72" t="str">
        <f t="shared" si="53"/>
        <v/>
      </c>
      <c r="AH42" s="72" t="str">
        <f t="shared" si="53"/>
        <v/>
      </c>
      <c r="AI42" s="72" t="str">
        <f t="shared" si="53"/>
        <v/>
      </c>
      <c r="AJ42" s="72" t="str">
        <f t="shared" si="53"/>
        <v/>
      </c>
      <c r="AK42" s="72" t="str">
        <f t="shared" si="53"/>
        <v/>
      </c>
      <c r="AL42" s="72" t="str">
        <f t="shared" si="53"/>
        <v/>
      </c>
      <c r="AM42" s="22" t="str">
        <f t="shared" si="53"/>
        <v/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>
      <c r="A43" s="69"/>
      <c r="B43" s="75"/>
      <c r="C43" s="69"/>
      <c r="D43" s="69"/>
      <c r="E43" s="33" t="str">
        <f t="shared" si="25"/>
        <v/>
      </c>
      <c r="F43" s="11"/>
      <c r="G43" s="21"/>
      <c r="H43" s="71" t="str">
        <f t="shared" si="35"/>
        <v/>
      </c>
      <c r="I43" s="72" t="str">
        <f t="shared" ref="I43:AM43" si="54">H43</f>
        <v/>
      </c>
      <c r="J43" s="72" t="str">
        <f t="shared" si="54"/>
        <v/>
      </c>
      <c r="K43" s="72" t="str">
        <f t="shared" si="54"/>
        <v/>
      </c>
      <c r="L43" s="72" t="str">
        <f t="shared" si="54"/>
        <v/>
      </c>
      <c r="M43" s="72" t="str">
        <f t="shared" si="54"/>
        <v/>
      </c>
      <c r="N43" s="72" t="str">
        <f t="shared" si="54"/>
        <v/>
      </c>
      <c r="O43" s="72" t="str">
        <f t="shared" si="54"/>
        <v/>
      </c>
      <c r="P43" s="72" t="str">
        <f t="shared" si="54"/>
        <v/>
      </c>
      <c r="Q43" s="72" t="str">
        <f t="shared" si="54"/>
        <v/>
      </c>
      <c r="R43" s="72" t="str">
        <f t="shared" si="54"/>
        <v/>
      </c>
      <c r="S43" s="72" t="str">
        <f t="shared" si="54"/>
        <v/>
      </c>
      <c r="T43" s="72" t="str">
        <f t="shared" si="54"/>
        <v/>
      </c>
      <c r="U43" s="72" t="str">
        <f t="shared" si="54"/>
        <v/>
      </c>
      <c r="V43" s="72" t="str">
        <f t="shared" si="54"/>
        <v/>
      </c>
      <c r="W43" s="72" t="str">
        <f t="shared" si="54"/>
        <v/>
      </c>
      <c r="X43" s="72" t="str">
        <f t="shared" si="54"/>
        <v/>
      </c>
      <c r="Y43" s="72" t="str">
        <f t="shared" si="54"/>
        <v/>
      </c>
      <c r="Z43" s="72" t="str">
        <f t="shared" si="54"/>
        <v/>
      </c>
      <c r="AA43" s="72" t="str">
        <f t="shared" si="54"/>
        <v/>
      </c>
      <c r="AB43" s="72" t="str">
        <f t="shared" si="54"/>
        <v/>
      </c>
      <c r="AC43" s="72" t="str">
        <f t="shared" si="54"/>
        <v/>
      </c>
      <c r="AD43" s="72" t="str">
        <f t="shared" si="54"/>
        <v/>
      </c>
      <c r="AE43" s="72" t="str">
        <f t="shared" si="54"/>
        <v/>
      </c>
      <c r="AF43" s="72" t="str">
        <f t="shared" si="54"/>
        <v/>
      </c>
      <c r="AG43" s="72" t="str">
        <f t="shared" si="54"/>
        <v/>
      </c>
      <c r="AH43" s="72" t="str">
        <f t="shared" si="54"/>
        <v/>
      </c>
      <c r="AI43" s="72" t="str">
        <f t="shared" si="54"/>
        <v/>
      </c>
      <c r="AJ43" s="72" t="str">
        <f t="shared" si="54"/>
        <v/>
      </c>
      <c r="AK43" s="72" t="str">
        <f t="shared" si="54"/>
        <v/>
      </c>
      <c r="AL43" s="72" t="str">
        <f t="shared" si="54"/>
        <v/>
      </c>
      <c r="AM43" s="22" t="str">
        <f t="shared" si="54"/>
        <v/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>
      <c r="A44" s="69"/>
      <c r="B44" s="76"/>
      <c r="C44" s="69"/>
      <c r="D44" s="69"/>
      <c r="E44" s="33" t="str">
        <f t="shared" si="25"/>
        <v/>
      </c>
      <c r="F44" s="11"/>
      <c r="G44" s="21"/>
      <c r="H44" s="71" t="str">
        <f t="shared" si="35"/>
        <v/>
      </c>
      <c r="I44" s="72" t="str">
        <f t="shared" ref="I44:AM44" si="55">H44</f>
        <v/>
      </c>
      <c r="J44" s="72" t="str">
        <f t="shared" si="55"/>
        <v/>
      </c>
      <c r="K44" s="72" t="str">
        <f t="shared" si="55"/>
        <v/>
      </c>
      <c r="L44" s="72" t="str">
        <f t="shared" si="55"/>
        <v/>
      </c>
      <c r="M44" s="72" t="str">
        <f t="shared" si="55"/>
        <v/>
      </c>
      <c r="N44" s="72" t="str">
        <f t="shared" si="55"/>
        <v/>
      </c>
      <c r="O44" s="72" t="str">
        <f t="shared" si="55"/>
        <v/>
      </c>
      <c r="P44" s="72" t="str">
        <f t="shared" si="55"/>
        <v/>
      </c>
      <c r="Q44" s="72" t="str">
        <f t="shared" si="55"/>
        <v/>
      </c>
      <c r="R44" s="72" t="str">
        <f t="shared" si="55"/>
        <v/>
      </c>
      <c r="S44" s="72" t="str">
        <f t="shared" si="55"/>
        <v/>
      </c>
      <c r="T44" s="72" t="str">
        <f t="shared" si="55"/>
        <v/>
      </c>
      <c r="U44" s="72" t="str">
        <f t="shared" si="55"/>
        <v/>
      </c>
      <c r="V44" s="72" t="str">
        <f t="shared" si="55"/>
        <v/>
      </c>
      <c r="W44" s="72" t="str">
        <f t="shared" si="55"/>
        <v/>
      </c>
      <c r="X44" s="72" t="str">
        <f t="shared" si="55"/>
        <v/>
      </c>
      <c r="Y44" s="72" t="str">
        <f t="shared" si="55"/>
        <v/>
      </c>
      <c r="Z44" s="72" t="str">
        <f t="shared" si="55"/>
        <v/>
      </c>
      <c r="AA44" s="72" t="str">
        <f t="shared" si="55"/>
        <v/>
      </c>
      <c r="AB44" s="72" t="str">
        <f t="shared" si="55"/>
        <v/>
      </c>
      <c r="AC44" s="72" t="str">
        <f t="shared" si="55"/>
        <v/>
      </c>
      <c r="AD44" s="72" t="str">
        <f t="shared" si="55"/>
        <v/>
      </c>
      <c r="AE44" s="72" t="str">
        <f t="shared" si="55"/>
        <v/>
      </c>
      <c r="AF44" s="72" t="str">
        <f t="shared" si="55"/>
        <v/>
      </c>
      <c r="AG44" s="72" t="str">
        <f t="shared" si="55"/>
        <v/>
      </c>
      <c r="AH44" s="72" t="str">
        <f t="shared" si="55"/>
        <v/>
      </c>
      <c r="AI44" s="72" t="str">
        <f t="shared" si="55"/>
        <v/>
      </c>
      <c r="AJ44" s="72" t="str">
        <f t="shared" si="55"/>
        <v/>
      </c>
      <c r="AK44" s="72" t="str">
        <f t="shared" si="55"/>
        <v/>
      </c>
      <c r="AL44" s="72" t="str">
        <f t="shared" si="55"/>
        <v/>
      </c>
      <c r="AM44" s="22" t="str">
        <f t="shared" si="55"/>
        <v/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>
      <c r="A45" s="77"/>
      <c r="B45" s="76"/>
      <c r="C45" s="77"/>
      <c r="D45" s="77"/>
      <c r="E45" s="33" t="str">
        <f t="shared" si="25"/>
        <v/>
      </c>
      <c r="F45" s="11"/>
      <c r="G45" s="21"/>
      <c r="H45" s="71" t="str">
        <f t="shared" si="35"/>
        <v/>
      </c>
      <c r="I45" s="72" t="str">
        <f t="shared" ref="I45:AM45" si="56">H45</f>
        <v/>
      </c>
      <c r="J45" s="72" t="str">
        <f t="shared" si="56"/>
        <v/>
      </c>
      <c r="K45" s="72" t="str">
        <f t="shared" si="56"/>
        <v/>
      </c>
      <c r="L45" s="72" t="str">
        <f t="shared" si="56"/>
        <v/>
      </c>
      <c r="M45" s="72" t="str">
        <f t="shared" si="56"/>
        <v/>
      </c>
      <c r="N45" s="72" t="str">
        <f t="shared" si="56"/>
        <v/>
      </c>
      <c r="O45" s="72" t="str">
        <f t="shared" si="56"/>
        <v/>
      </c>
      <c r="P45" s="72" t="str">
        <f t="shared" si="56"/>
        <v/>
      </c>
      <c r="Q45" s="72" t="str">
        <f t="shared" si="56"/>
        <v/>
      </c>
      <c r="R45" s="72" t="str">
        <f t="shared" si="56"/>
        <v/>
      </c>
      <c r="S45" s="72" t="str">
        <f t="shared" si="56"/>
        <v/>
      </c>
      <c r="T45" s="72" t="str">
        <f t="shared" si="56"/>
        <v/>
      </c>
      <c r="U45" s="72" t="str">
        <f t="shared" si="56"/>
        <v/>
      </c>
      <c r="V45" s="72" t="str">
        <f t="shared" si="56"/>
        <v/>
      </c>
      <c r="W45" s="72" t="str">
        <f t="shared" si="56"/>
        <v/>
      </c>
      <c r="X45" s="72" t="str">
        <f t="shared" si="56"/>
        <v/>
      </c>
      <c r="Y45" s="72" t="str">
        <f t="shared" si="56"/>
        <v/>
      </c>
      <c r="Z45" s="72" t="str">
        <f t="shared" si="56"/>
        <v/>
      </c>
      <c r="AA45" s="72" t="str">
        <f t="shared" si="56"/>
        <v/>
      </c>
      <c r="AB45" s="72" t="str">
        <f t="shared" si="56"/>
        <v/>
      </c>
      <c r="AC45" s="72" t="str">
        <f t="shared" si="56"/>
        <v/>
      </c>
      <c r="AD45" s="72" t="str">
        <f t="shared" si="56"/>
        <v/>
      </c>
      <c r="AE45" s="72" t="str">
        <f t="shared" si="56"/>
        <v/>
      </c>
      <c r="AF45" s="72" t="str">
        <f t="shared" si="56"/>
        <v/>
      </c>
      <c r="AG45" s="72" t="str">
        <f t="shared" si="56"/>
        <v/>
      </c>
      <c r="AH45" s="72" t="str">
        <f t="shared" si="56"/>
        <v/>
      </c>
      <c r="AI45" s="72" t="str">
        <f t="shared" si="56"/>
        <v/>
      </c>
      <c r="AJ45" s="72" t="str">
        <f t="shared" si="56"/>
        <v/>
      </c>
      <c r="AK45" s="72" t="str">
        <f t="shared" si="56"/>
        <v/>
      </c>
      <c r="AL45" s="72" t="str">
        <f t="shared" si="56"/>
        <v/>
      </c>
      <c r="AM45" s="22" t="str">
        <f t="shared" si="56"/>
        <v/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>
      <c r="A46" s="77"/>
      <c r="B46" s="76"/>
      <c r="C46" s="77"/>
      <c r="D46" s="18"/>
      <c r="E46" s="33" t="str">
        <f t="shared" si="25"/>
        <v/>
      </c>
      <c r="F46" s="11"/>
      <c r="G46" s="21"/>
      <c r="H46" s="71" t="str">
        <f t="shared" si="35"/>
        <v/>
      </c>
      <c r="I46" s="72" t="str">
        <f t="shared" ref="I46:AM46" si="57">H46</f>
        <v/>
      </c>
      <c r="J46" s="72" t="str">
        <f t="shared" si="57"/>
        <v/>
      </c>
      <c r="K46" s="72" t="str">
        <f t="shared" si="57"/>
        <v/>
      </c>
      <c r="L46" s="72" t="str">
        <f t="shared" si="57"/>
        <v/>
      </c>
      <c r="M46" s="72" t="str">
        <f t="shared" si="57"/>
        <v/>
      </c>
      <c r="N46" s="72" t="str">
        <f t="shared" si="57"/>
        <v/>
      </c>
      <c r="O46" s="72" t="str">
        <f t="shared" si="57"/>
        <v/>
      </c>
      <c r="P46" s="72" t="str">
        <f t="shared" si="57"/>
        <v/>
      </c>
      <c r="Q46" s="72" t="str">
        <f t="shared" si="57"/>
        <v/>
      </c>
      <c r="R46" s="72" t="str">
        <f t="shared" si="57"/>
        <v/>
      </c>
      <c r="S46" s="72" t="str">
        <f t="shared" si="57"/>
        <v/>
      </c>
      <c r="T46" s="72" t="str">
        <f t="shared" si="57"/>
        <v/>
      </c>
      <c r="U46" s="72" t="str">
        <f t="shared" si="57"/>
        <v/>
      </c>
      <c r="V46" s="72" t="str">
        <f t="shared" si="57"/>
        <v/>
      </c>
      <c r="W46" s="72" t="str">
        <f t="shared" si="57"/>
        <v/>
      </c>
      <c r="X46" s="72" t="str">
        <f t="shared" si="57"/>
        <v/>
      </c>
      <c r="Y46" s="72" t="str">
        <f t="shared" si="57"/>
        <v/>
      </c>
      <c r="Z46" s="72" t="str">
        <f t="shared" si="57"/>
        <v/>
      </c>
      <c r="AA46" s="72" t="str">
        <f t="shared" si="57"/>
        <v/>
      </c>
      <c r="AB46" s="72" t="str">
        <f t="shared" si="57"/>
        <v/>
      </c>
      <c r="AC46" s="72" t="str">
        <f t="shared" si="57"/>
        <v/>
      </c>
      <c r="AD46" s="72" t="str">
        <f t="shared" si="57"/>
        <v/>
      </c>
      <c r="AE46" s="72" t="str">
        <f t="shared" si="57"/>
        <v/>
      </c>
      <c r="AF46" s="72" t="str">
        <f t="shared" si="57"/>
        <v/>
      </c>
      <c r="AG46" s="72" t="str">
        <f t="shared" si="57"/>
        <v/>
      </c>
      <c r="AH46" s="72" t="str">
        <f t="shared" si="57"/>
        <v/>
      </c>
      <c r="AI46" s="72" t="str">
        <f t="shared" si="57"/>
        <v/>
      </c>
      <c r="AJ46" s="72" t="str">
        <f t="shared" si="57"/>
        <v/>
      </c>
      <c r="AK46" s="72" t="str">
        <f t="shared" si="57"/>
        <v/>
      </c>
      <c r="AL46" s="72" t="str">
        <f t="shared" si="57"/>
        <v/>
      </c>
      <c r="AM46" s="22" t="str">
        <f t="shared" si="57"/>
        <v/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>
      <c r="A47" s="77"/>
      <c r="B47" s="76"/>
      <c r="C47" s="77"/>
      <c r="D47" s="18"/>
      <c r="E47" s="33" t="str">
        <f t="shared" si="25"/>
        <v/>
      </c>
      <c r="F47" s="11"/>
      <c r="G47" s="21"/>
      <c r="H47" s="71" t="str">
        <f t="shared" si="35"/>
        <v/>
      </c>
      <c r="I47" s="72" t="str">
        <f t="shared" ref="I47:AM47" si="58">H47</f>
        <v/>
      </c>
      <c r="J47" s="72" t="str">
        <f t="shared" si="58"/>
        <v/>
      </c>
      <c r="K47" s="72" t="str">
        <f t="shared" si="58"/>
        <v/>
      </c>
      <c r="L47" s="72" t="str">
        <f t="shared" si="58"/>
        <v/>
      </c>
      <c r="M47" s="72" t="str">
        <f t="shared" si="58"/>
        <v/>
      </c>
      <c r="N47" s="72" t="str">
        <f t="shared" si="58"/>
        <v/>
      </c>
      <c r="O47" s="72" t="str">
        <f t="shared" si="58"/>
        <v/>
      </c>
      <c r="P47" s="72" t="str">
        <f t="shared" si="58"/>
        <v/>
      </c>
      <c r="Q47" s="72" t="str">
        <f t="shared" si="58"/>
        <v/>
      </c>
      <c r="R47" s="72" t="str">
        <f t="shared" si="58"/>
        <v/>
      </c>
      <c r="S47" s="72" t="str">
        <f t="shared" si="58"/>
        <v/>
      </c>
      <c r="T47" s="72" t="str">
        <f t="shared" si="58"/>
        <v/>
      </c>
      <c r="U47" s="72" t="str">
        <f t="shared" si="58"/>
        <v/>
      </c>
      <c r="V47" s="72" t="str">
        <f t="shared" si="58"/>
        <v/>
      </c>
      <c r="W47" s="72" t="str">
        <f t="shared" si="58"/>
        <v/>
      </c>
      <c r="X47" s="72" t="str">
        <f t="shared" si="58"/>
        <v/>
      </c>
      <c r="Y47" s="72" t="str">
        <f t="shared" si="58"/>
        <v/>
      </c>
      <c r="Z47" s="72" t="str">
        <f t="shared" si="58"/>
        <v/>
      </c>
      <c r="AA47" s="72" t="str">
        <f t="shared" si="58"/>
        <v/>
      </c>
      <c r="AB47" s="72" t="str">
        <f t="shared" si="58"/>
        <v/>
      </c>
      <c r="AC47" s="72" t="str">
        <f t="shared" si="58"/>
        <v/>
      </c>
      <c r="AD47" s="72" t="str">
        <f t="shared" si="58"/>
        <v/>
      </c>
      <c r="AE47" s="72" t="str">
        <f t="shared" si="58"/>
        <v/>
      </c>
      <c r="AF47" s="72" t="str">
        <f t="shared" si="58"/>
        <v/>
      </c>
      <c r="AG47" s="72" t="str">
        <f t="shared" si="58"/>
        <v/>
      </c>
      <c r="AH47" s="72" t="str">
        <f t="shared" si="58"/>
        <v/>
      </c>
      <c r="AI47" s="72" t="str">
        <f t="shared" si="58"/>
        <v/>
      </c>
      <c r="AJ47" s="72" t="str">
        <f t="shared" si="58"/>
        <v/>
      </c>
      <c r="AK47" s="72" t="str">
        <f t="shared" si="58"/>
        <v/>
      </c>
      <c r="AL47" s="72" t="str">
        <f t="shared" si="58"/>
        <v/>
      </c>
      <c r="AM47" s="22" t="str">
        <f t="shared" si="58"/>
        <v/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>
      <c r="A48" s="69"/>
      <c r="B48" s="75"/>
      <c r="C48" s="69"/>
      <c r="D48" s="69"/>
      <c r="E48" s="33" t="str">
        <f t="shared" si="25"/>
        <v/>
      </c>
      <c r="F48" s="11"/>
      <c r="G48" s="21"/>
      <c r="H48" s="71" t="str">
        <f t="shared" si="35"/>
        <v/>
      </c>
      <c r="I48" s="72" t="str">
        <f t="shared" ref="I48:AM48" si="59">H48</f>
        <v/>
      </c>
      <c r="J48" s="72" t="str">
        <f t="shared" si="59"/>
        <v/>
      </c>
      <c r="K48" s="72" t="str">
        <f t="shared" si="59"/>
        <v/>
      </c>
      <c r="L48" s="72" t="str">
        <f t="shared" si="59"/>
        <v/>
      </c>
      <c r="M48" s="72" t="str">
        <f t="shared" si="59"/>
        <v/>
      </c>
      <c r="N48" s="72" t="str">
        <f t="shared" si="59"/>
        <v/>
      </c>
      <c r="O48" s="72" t="str">
        <f t="shared" si="59"/>
        <v/>
      </c>
      <c r="P48" s="72" t="str">
        <f t="shared" si="59"/>
        <v/>
      </c>
      <c r="Q48" s="72" t="str">
        <f t="shared" si="59"/>
        <v/>
      </c>
      <c r="R48" s="72" t="str">
        <f t="shared" si="59"/>
        <v/>
      </c>
      <c r="S48" s="72" t="str">
        <f t="shared" si="59"/>
        <v/>
      </c>
      <c r="T48" s="72" t="str">
        <f t="shared" si="59"/>
        <v/>
      </c>
      <c r="U48" s="72" t="str">
        <f t="shared" si="59"/>
        <v/>
      </c>
      <c r="V48" s="72" t="str">
        <f t="shared" si="59"/>
        <v/>
      </c>
      <c r="W48" s="72" t="str">
        <f t="shared" si="59"/>
        <v/>
      </c>
      <c r="X48" s="72" t="str">
        <f t="shared" si="59"/>
        <v/>
      </c>
      <c r="Y48" s="72" t="str">
        <f t="shared" si="59"/>
        <v/>
      </c>
      <c r="Z48" s="72" t="str">
        <f t="shared" si="59"/>
        <v/>
      </c>
      <c r="AA48" s="72" t="str">
        <f t="shared" si="59"/>
        <v/>
      </c>
      <c r="AB48" s="72" t="str">
        <f t="shared" si="59"/>
        <v/>
      </c>
      <c r="AC48" s="72" t="str">
        <f t="shared" si="59"/>
        <v/>
      </c>
      <c r="AD48" s="72" t="str">
        <f t="shared" si="59"/>
        <v/>
      </c>
      <c r="AE48" s="72" t="str">
        <f t="shared" si="59"/>
        <v/>
      </c>
      <c r="AF48" s="72" t="str">
        <f t="shared" si="59"/>
        <v/>
      </c>
      <c r="AG48" s="72" t="str">
        <f t="shared" si="59"/>
        <v/>
      </c>
      <c r="AH48" s="72" t="str">
        <f t="shared" si="59"/>
        <v/>
      </c>
      <c r="AI48" s="72" t="str">
        <f t="shared" si="59"/>
        <v/>
      </c>
      <c r="AJ48" s="72" t="str">
        <f t="shared" si="59"/>
        <v/>
      </c>
      <c r="AK48" s="72" t="str">
        <f t="shared" si="59"/>
        <v/>
      </c>
      <c r="AL48" s="72" t="str">
        <f t="shared" si="59"/>
        <v/>
      </c>
      <c r="AM48" s="22" t="str">
        <f t="shared" si="59"/>
        <v/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>
      <c r="A49" s="69"/>
      <c r="B49" s="75"/>
      <c r="C49" s="69"/>
      <c r="D49" s="69"/>
      <c r="E49" s="33" t="str">
        <f t="shared" si="25"/>
        <v/>
      </c>
      <c r="F49" s="11"/>
      <c r="G49" s="21"/>
      <c r="H49" s="71" t="str">
        <f t="shared" si="35"/>
        <v/>
      </c>
      <c r="I49" s="72" t="str">
        <f t="shared" ref="I49:AM49" si="60">H49</f>
        <v/>
      </c>
      <c r="J49" s="72" t="str">
        <f t="shared" si="60"/>
        <v/>
      </c>
      <c r="K49" s="72" t="str">
        <f t="shared" si="60"/>
        <v/>
      </c>
      <c r="L49" s="72" t="str">
        <f t="shared" si="60"/>
        <v/>
      </c>
      <c r="M49" s="72" t="str">
        <f t="shared" si="60"/>
        <v/>
      </c>
      <c r="N49" s="72" t="str">
        <f t="shared" si="60"/>
        <v/>
      </c>
      <c r="O49" s="72" t="str">
        <f t="shared" si="60"/>
        <v/>
      </c>
      <c r="P49" s="72" t="str">
        <f t="shared" si="60"/>
        <v/>
      </c>
      <c r="Q49" s="72" t="str">
        <f t="shared" si="60"/>
        <v/>
      </c>
      <c r="R49" s="72" t="str">
        <f t="shared" si="60"/>
        <v/>
      </c>
      <c r="S49" s="72" t="str">
        <f t="shared" si="60"/>
        <v/>
      </c>
      <c r="T49" s="72" t="str">
        <f t="shared" si="60"/>
        <v/>
      </c>
      <c r="U49" s="72" t="str">
        <f t="shared" si="60"/>
        <v/>
      </c>
      <c r="V49" s="72" t="str">
        <f t="shared" si="60"/>
        <v/>
      </c>
      <c r="W49" s="72" t="str">
        <f t="shared" si="60"/>
        <v/>
      </c>
      <c r="X49" s="72" t="str">
        <f t="shared" si="60"/>
        <v/>
      </c>
      <c r="Y49" s="72" t="str">
        <f t="shared" si="60"/>
        <v/>
      </c>
      <c r="Z49" s="72" t="str">
        <f t="shared" si="60"/>
        <v/>
      </c>
      <c r="AA49" s="72" t="str">
        <f t="shared" si="60"/>
        <v/>
      </c>
      <c r="AB49" s="72" t="str">
        <f t="shared" si="60"/>
        <v/>
      </c>
      <c r="AC49" s="72" t="str">
        <f t="shared" si="60"/>
        <v/>
      </c>
      <c r="AD49" s="72" t="str">
        <f t="shared" si="60"/>
        <v/>
      </c>
      <c r="AE49" s="72" t="str">
        <f t="shared" si="60"/>
        <v/>
      </c>
      <c r="AF49" s="72" t="str">
        <f t="shared" si="60"/>
        <v/>
      </c>
      <c r="AG49" s="72" t="str">
        <f t="shared" si="60"/>
        <v/>
      </c>
      <c r="AH49" s="72" t="str">
        <f t="shared" si="60"/>
        <v/>
      </c>
      <c r="AI49" s="72" t="str">
        <f t="shared" si="60"/>
        <v/>
      </c>
      <c r="AJ49" s="72" t="str">
        <f t="shared" si="60"/>
        <v/>
      </c>
      <c r="AK49" s="72" t="str">
        <f t="shared" si="60"/>
        <v/>
      </c>
      <c r="AL49" s="72" t="str">
        <f t="shared" si="60"/>
        <v/>
      </c>
      <c r="AM49" s="22" t="str">
        <f t="shared" si="60"/>
        <v/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>
      <c r="A50" s="69"/>
      <c r="B50" s="2"/>
      <c r="C50" s="69"/>
      <c r="D50" s="69"/>
      <c r="E50" s="33" t="str">
        <f t="shared" si="25"/>
        <v/>
      </c>
      <c r="F50" s="11"/>
      <c r="G50" s="21"/>
      <c r="H50" s="71" t="str">
        <f t="shared" si="35"/>
        <v/>
      </c>
      <c r="I50" s="72" t="str">
        <f t="shared" ref="I50:AM50" si="61">H50</f>
        <v/>
      </c>
      <c r="J50" s="72" t="str">
        <f t="shared" si="61"/>
        <v/>
      </c>
      <c r="K50" s="72" t="str">
        <f t="shared" si="61"/>
        <v/>
      </c>
      <c r="L50" s="72" t="str">
        <f t="shared" si="61"/>
        <v/>
      </c>
      <c r="M50" s="72" t="str">
        <f t="shared" si="61"/>
        <v/>
      </c>
      <c r="N50" s="72" t="str">
        <f t="shared" si="61"/>
        <v/>
      </c>
      <c r="O50" s="72" t="str">
        <f t="shared" si="61"/>
        <v/>
      </c>
      <c r="P50" s="72" t="str">
        <f t="shared" si="61"/>
        <v/>
      </c>
      <c r="Q50" s="72" t="str">
        <f t="shared" si="61"/>
        <v/>
      </c>
      <c r="R50" s="72" t="str">
        <f t="shared" si="61"/>
        <v/>
      </c>
      <c r="S50" s="72" t="str">
        <f t="shared" si="61"/>
        <v/>
      </c>
      <c r="T50" s="72" t="str">
        <f t="shared" si="61"/>
        <v/>
      </c>
      <c r="U50" s="72" t="str">
        <f t="shared" si="61"/>
        <v/>
      </c>
      <c r="V50" s="72" t="str">
        <f t="shared" si="61"/>
        <v/>
      </c>
      <c r="W50" s="72" t="str">
        <f t="shared" si="61"/>
        <v/>
      </c>
      <c r="X50" s="72" t="str">
        <f t="shared" si="61"/>
        <v/>
      </c>
      <c r="Y50" s="72" t="str">
        <f t="shared" si="61"/>
        <v/>
      </c>
      <c r="Z50" s="72" t="str">
        <f t="shared" si="61"/>
        <v/>
      </c>
      <c r="AA50" s="72" t="str">
        <f t="shared" si="61"/>
        <v/>
      </c>
      <c r="AB50" s="72" t="str">
        <f t="shared" si="61"/>
        <v/>
      </c>
      <c r="AC50" s="72" t="str">
        <f t="shared" si="61"/>
        <v/>
      </c>
      <c r="AD50" s="72" t="str">
        <f t="shared" si="61"/>
        <v/>
      </c>
      <c r="AE50" s="72" t="str">
        <f t="shared" si="61"/>
        <v/>
      </c>
      <c r="AF50" s="72" t="str">
        <f t="shared" si="61"/>
        <v/>
      </c>
      <c r="AG50" s="72" t="str">
        <f t="shared" si="61"/>
        <v/>
      </c>
      <c r="AH50" s="72" t="str">
        <f t="shared" si="61"/>
        <v/>
      </c>
      <c r="AI50" s="72" t="str">
        <f t="shared" si="61"/>
        <v/>
      </c>
      <c r="AJ50" s="72" t="str">
        <f t="shared" si="61"/>
        <v/>
      </c>
      <c r="AK50" s="72" t="str">
        <f t="shared" si="61"/>
        <v/>
      </c>
      <c r="AL50" s="72" t="str">
        <f t="shared" si="61"/>
        <v/>
      </c>
      <c r="AM50" s="22" t="str">
        <f t="shared" si="61"/>
        <v/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>
      <c r="A51" s="69"/>
      <c r="B51" s="2"/>
      <c r="C51" s="18"/>
      <c r="D51" s="18"/>
      <c r="E51" s="33" t="str">
        <f t="shared" si="25"/>
        <v/>
      </c>
      <c r="F51" s="11"/>
      <c r="G51" s="21"/>
      <c r="H51" s="71" t="str">
        <f t="shared" si="35"/>
        <v/>
      </c>
      <c r="I51" s="72" t="str">
        <f t="shared" ref="I51:AM51" si="62">H51</f>
        <v/>
      </c>
      <c r="J51" s="72" t="str">
        <f t="shared" si="62"/>
        <v/>
      </c>
      <c r="K51" s="72" t="str">
        <f t="shared" si="62"/>
        <v/>
      </c>
      <c r="L51" s="72" t="str">
        <f t="shared" si="62"/>
        <v/>
      </c>
      <c r="M51" s="72" t="str">
        <f t="shared" si="62"/>
        <v/>
      </c>
      <c r="N51" s="72" t="str">
        <f t="shared" si="62"/>
        <v/>
      </c>
      <c r="O51" s="72" t="str">
        <f t="shared" si="62"/>
        <v/>
      </c>
      <c r="P51" s="72" t="str">
        <f t="shared" si="62"/>
        <v/>
      </c>
      <c r="Q51" s="72" t="str">
        <f t="shared" si="62"/>
        <v/>
      </c>
      <c r="R51" s="72" t="str">
        <f t="shared" si="62"/>
        <v/>
      </c>
      <c r="S51" s="72" t="str">
        <f t="shared" si="62"/>
        <v/>
      </c>
      <c r="T51" s="72" t="str">
        <f t="shared" si="62"/>
        <v/>
      </c>
      <c r="U51" s="72" t="str">
        <f t="shared" si="62"/>
        <v/>
      </c>
      <c r="V51" s="72" t="str">
        <f t="shared" si="62"/>
        <v/>
      </c>
      <c r="W51" s="72" t="str">
        <f t="shared" si="62"/>
        <v/>
      </c>
      <c r="X51" s="72" t="str">
        <f t="shared" si="62"/>
        <v/>
      </c>
      <c r="Y51" s="72" t="str">
        <f t="shared" si="62"/>
        <v/>
      </c>
      <c r="Z51" s="72" t="str">
        <f t="shared" si="62"/>
        <v/>
      </c>
      <c r="AA51" s="72" t="str">
        <f t="shared" si="62"/>
        <v/>
      </c>
      <c r="AB51" s="72" t="str">
        <f t="shared" si="62"/>
        <v/>
      </c>
      <c r="AC51" s="72" t="str">
        <f t="shared" si="62"/>
        <v/>
      </c>
      <c r="AD51" s="72" t="str">
        <f t="shared" si="62"/>
        <v/>
      </c>
      <c r="AE51" s="72" t="str">
        <f t="shared" si="62"/>
        <v/>
      </c>
      <c r="AF51" s="72" t="str">
        <f t="shared" si="62"/>
        <v/>
      </c>
      <c r="AG51" s="72" t="str">
        <f t="shared" si="62"/>
        <v/>
      </c>
      <c r="AH51" s="72" t="str">
        <f t="shared" si="62"/>
        <v/>
      </c>
      <c r="AI51" s="72" t="str">
        <f t="shared" si="62"/>
        <v/>
      </c>
      <c r="AJ51" s="72" t="str">
        <f t="shared" si="62"/>
        <v/>
      </c>
      <c r="AK51" s="72" t="str">
        <f t="shared" si="62"/>
        <v/>
      </c>
      <c r="AL51" s="72" t="str">
        <f t="shared" si="62"/>
        <v/>
      </c>
      <c r="AM51" s="22" t="str">
        <f t="shared" si="62"/>
        <v/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>
      <c r="A52" s="69"/>
      <c r="B52" s="2"/>
      <c r="C52" s="18"/>
      <c r="D52" s="18"/>
      <c r="E52" s="33" t="str">
        <f t="shared" si="25"/>
        <v/>
      </c>
      <c r="F52" s="11"/>
      <c r="G52" s="21"/>
      <c r="H52" s="71" t="str">
        <f t="shared" si="35"/>
        <v/>
      </c>
      <c r="I52" s="72" t="str">
        <f t="shared" ref="I52:AM52" si="63">H52</f>
        <v/>
      </c>
      <c r="J52" s="72" t="str">
        <f t="shared" si="63"/>
        <v/>
      </c>
      <c r="K52" s="72" t="str">
        <f t="shared" si="63"/>
        <v/>
      </c>
      <c r="L52" s="72" t="str">
        <f t="shared" si="63"/>
        <v/>
      </c>
      <c r="M52" s="72" t="str">
        <f t="shared" si="63"/>
        <v/>
      </c>
      <c r="N52" s="72" t="str">
        <f t="shared" si="63"/>
        <v/>
      </c>
      <c r="O52" s="72" t="str">
        <f t="shared" si="63"/>
        <v/>
      </c>
      <c r="P52" s="72" t="str">
        <f t="shared" si="63"/>
        <v/>
      </c>
      <c r="Q52" s="72" t="str">
        <f t="shared" si="63"/>
        <v/>
      </c>
      <c r="R52" s="72" t="str">
        <f t="shared" si="63"/>
        <v/>
      </c>
      <c r="S52" s="72" t="str">
        <f t="shared" si="63"/>
        <v/>
      </c>
      <c r="T52" s="72" t="str">
        <f t="shared" si="63"/>
        <v/>
      </c>
      <c r="U52" s="72" t="str">
        <f t="shared" si="63"/>
        <v/>
      </c>
      <c r="V52" s="72" t="str">
        <f t="shared" si="63"/>
        <v/>
      </c>
      <c r="W52" s="72" t="str">
        <f t="shared" si="63"/>
        <v/>
      </c>
      <c r="X52" s="72" t="str">
        <f t="shared" si="63"/>
        <v/>
      </c>
      <c r="Y52" s="72" t="str">
        <f t="shared" si="63"/>
        <v/>
      </c>
      <c r="Z52" s="72" t="str">
        <f t="shared" si="63"/>
        <v/>
      </c>
      <c r="AA52" s="72" t="str">
        <f t="shared" si="63"/>
        <v/>
      </c>
      <c r="AB52" s="72" t="str">
        <f t="shared" si="63"/>
        <v/>
      </c>
      <c r="AC52" s="72" t="str">
        <f t="shared" si="63"/>
        <v/>
      </c>
      <c r="AD52" s="72" t="str">
        <f t="shared" si="63"/>
        <v/>
      </c>
      <c r="AE52" s="72" t="str">
        <f t="shared" si="63"/>
        <v/>
      </c>
      <c r="AF52" s="72" t="str">
        <f t="shared" si="63"/>
        <v/>
      </c>
      <c r="AG52" s="72" t="str">
        <f t="shared" si="63"/>
        <v/>
      </c>
      <c r="AH52" s="72" t="str">
        <f t="shared" si="63"/>
        <v/>
      </c>
      <c r="AI52" s="72" t="str">
        <f t="shared" si="63"/>
        <v/>
      </c>
      <c r="AJ52" s="72" t="str">
        <f t="shared" si="63"/>
        <v/>
      </c>
      <c r="AK52" s="72" t="str">
        <f t="shared" si="63"/>
        <v/>
      </c>
      <c r="AL52" s="72" t="str">
        <f t="shared" si="63"/>
        <v/>
      </c>
      <c r="AM52" s="22" t="str">
        <f t="shared" si="63"/>
        <v/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>
      <c r="A53" s="69"/>
      <c r="B53" s="75"/>
      <c r="C53" s="69"/>
      <c r="D53" s="69"/>
      <c r="E53" s="33" t="str">
        <f t="shared" si="25"/>
        <v/>
      </c>
      <c r="F53" s="11"/>
      <c r="G53" s="21"/>
      <c r="H53" s="71" t="str">
        <f t="shared" si="35"/>
        <v/>
      </c>
      <c r="I53" s="72" t="str">
        <f t="shared" ref="I53:AM53" si="64">H53</f>
        <v/>
      </c>
      <c r="J53" s="72" t="str">
        <f t="shared" si="64"/>
        <v/>
      </c>
      <c r="K53" s="72" t="str">
        <f t="shared" si="64"/>
        <v/>
      </c>
      <c r="L53" s="72" t="str">
        <f t="shared" si="64"/>
        <v/>
      </c>
      <c r="M53" s="72" t="str">
        <f t="shared" si="64"/>
        <v/>
      </c>
      <c r="N53" s="72" t="str">
        <f t="shared" si="64"/>
        <v/>
      </c>
      <c r="O53" s="72" t="str">
        <f t="shared" si="64"/>
        <v/>
      </c>
      <c r="P53" s="72" t="str">
        <f t="shared" si="64"/>
        <v/>
      </c>
      <c r="Q53" s="72" t="str">
        <f t="shared" si="64"/>
        <v/>
      </c>
      <c r="R53" s="72" t="str">
        <f t="shared" si="64"/>
        <v/>
      </c>
      <c r="S53" s="72" t="str">
        <f t="shared" si="64"/>
        <v/>
      </c>
      <c r="T53" s="72" t="str">
        <f t="shared" si="64"/>
        <v/>
      </c>
      <c r="U53" s="72" t="str">
        <f t="shared" si="64"/>
        <v/>
      </c>
      <c r="V53" s="72" t="str">
        <f t="shared" si="64"/>
        <v/>
      </c>
      <c r="W53" s="72" t="str">
        <f t="shared" si="64"/>
        <v/>
      </c>
      <c r="X53" s="72" t="str">
        <f t="shared" si="64"/>
        <v/>
      </c>
      <c r="Y53" s="72" t="str">
        <f t="shared" si="64"/>
        <v/>
      </c>
      <c r="Z53" s="72" t="str">
        <f t="shared" si="64"/>
        <v/>
      </c>
      <c r="AA53" s="72" t="str">
        <f t="shared" si="64"/>
        <v/>
      </c>
      <c r="AB53" s="72" t="str">
        <f t="shared" si="64"/>
        <v/>
      </c>
      <c r="AC53" s="72" t="str">
        <f t="shared" si="64"/>
        <v/>
      </c>
      <c r="AD53" s="72" t="str">
        <f t="shared" si="64"/>
        <v/>
      </c>
      <c r="AE53" s="72" t="str">
        <f t="shared" si="64"/>
        <v/>
      </c>
      <c r="AF53" s="72" t="str">
        <f t="shared" si="64"/>
        <v/>
      </c>
      <c r="AG53" s="72" t="str">
        <f t="shared" si="64"/>
        <v/>
      </c>
      <c r="AH53" s="72" t="str">
        <f t="shared" si="64"/>
        <v/>
      </c>
      <c r="AI53" s="72" t="str">
        <f t="shared" si="64"/>
        <v/>
      </c>
      <c r="AJ53" s="72" t="str">
        <f t="shared" si="64"/>
        <v/>
      </c>
      <c r="AK53" s="72" t="str">
        <f t="shared" si="64"/>
        <v/>
      </c>
      <c r="AL53" s="72" t="str">
        <f t="shared" si="64"/>
        <v/>
      </c>
      <c r="AM53" s="22" t="str">
        <f t="shared" si="64"/>
        <v/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>
      <c r="A54" s="69"/>
      <c r="B54" s="75"/>
      <c r="C54" s="69"/>
      <c r="D54" s="69"/>
      <c r="E54" s="33" t="str">
        <f t="shared" si="25"/>
        <v/>
      </c>
      <c r="F54" s="11"/>
      <c r="G54" s="21"/>
      <c r="H54" s="71" t="str">
        <f t="shared" si="35"/>
        <v/>
      </c>
      <c r="I54" s="72" t="str">
        <f t="shared" ref="I54:AM54" si="65">H54</f>
        <v/>
      </c>
      <c r="J54" s="72" t="str">
        <f t="shared" si="65"/>
        <v/>
      </c>
      <c r="K54" s="72" t="str">
        <f t="shared" si="65"/>
        <v/>
      </c>
      <c r="L54" s="72" t="str">
        <f t="shared" si="65"/>
        <v/>
      </c>
      <c r="M54" s="72" t="str">
        <f t="shared" si="65"/>
        <v/>
      </c>
      <c r="N54" s="72" t="str">
        <f t="shared" si="65"/>
        <v/>
      </c>
      <c r="O54" s="72" t="str">
        <f t="shared" si="65"/>
        <v/>
      </c>
      <c r="P54" s="72" t="str">
        <f t="shared" si="65"/>
        <v/>
      </c>
      <c r="Q54" s="72" t="str">
        <f t="shared" si="65"/>
        <v/>
      </c>
      <c r="R54" s="72" t="str">
        <f t="shared" si="65"/>
        <v/>
      </c>
      <c r="S54" s="72" t="str">
        <f t="shared" si="65"/>
        <v/>
      </c>
      <c r="T54" s="72" t="str">
        <f t="shared" si="65"/>
        <v/>
      </c>
      <c r="U54" s="72" t="str">
        <f t="shared" si="65"/>
        <v/>
      </c>
      <c r="V54" s="72" t="str">
        <f t="shared" si="65"/>
        <v/>
      </c>
      <c r="W54" s="72" t="str">
        <f t="shared" si="65"/>
        <v/>
      </c>
      <c r="X54" s="72" t="str">
        <f t="shared" si="65"/>
        <v/>
      </c>
      <c r="Y54" s="72" t="str">
        <f t="shared" si="65"/>
        <v/>
      </c>
      <c r="Z54" s="72" t="str">
        <f t="shared" si="65"/>
        <v/>
      </c>
      <c r="AA54" s="72" t="str">
        <f t="shared" si="65"/>
        <v/>
      </c>
      <c r="AB54" s="72" t="str">
        <f t="shared" si="65"/>
        <v/>
      </c>
      <c r="AC54" s="72" t="str">
        <f t="shared" si="65"/>
        <v/>
      </c>
      <c r="AD54" s="72" t="str">
        <f t="shared" si="65"/>
        <v/>
      </c>
      <c r="AE54" s="72" t="str">
        <f t="shared" si="65"/>
        <v/>
      </c>
      <c r="AF54" s="72" t="str">
        <f t="shared" si="65"/>
        <v/>
      </c>
      <c r="AG54" s="72" t="str">
        <f t="shared" si="65"/>
        <v/>
      </c>
      <c r="AH54" s="72" t="str">
        <f t="shared" si="65"/>
        <v/>
      </c>
      <c r="AI54" s="72" t="str">
        <f t="shared" si="65"/>
        <v/>
      </c>
      <c r="AJ54" s="72" t="str">
        <f t="shared" si="65"/>
        <v/>
      </c>
      <c r="AK54" s="72" t="str">
        <f t="shared" si="65"/>
        <v/>
      </c>
      <c r="AL54" s="72" t="str">
        <f t="shared" si="65"/>
        <v/>
      </c>
      <c r="AM54" s="22" t="str">
        <f t="shared" si="65"/>
        <v/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>
      <c r="A55" s="69"/>
      <c r="B55" s="75"/>
      <c r="C55" s="69"/>
      <c r="D55" s="69"/>
      <c r="E55" s="33" t="str">
        <f t="shared" si="25"/>
        <v/>
      </c>
      <c r="F55" s="11"/>
      <c r="G55" s="21"/>
      <c r="H55" s="71" t="str">
        <f t="shared" si="35"/>
        <v/>
      </c>
      <c r="I55" s="72" t="str">
        <f t="shared" ref="I55:AM55" si="66">H55</f>
        <v/>
      </c>
      <c r="J55" s="72" t="str">
        <f t="shared" si="66"/>
        <v/>
      </c>
      <c r="K55" s="72" t="str">
        <f t="shared" si="66"/>
        <v/>
      </c>
      <c r="L55" s="72" t="str">
        <f t="shared" si="66"/>
        <v/>
      </c>
      <c r="M55" s="72" t="str">
        <f t="shared" si="66"/>
        <v/>
      </c>
      <c r="N55" s="72" t="str">
        <f t="shared" si="66"/>
        <v/>
      </c>
      <c r="O55" s="72" t="str">
        <f t="shared" si="66"/>
        <v/>
      </c>
      <c r="P55" s="72" t="str">
        <f t="shared" si="66"/>
        <v/>
      </c>
      <c r="Q55" s="72" t="str">
        <f t="shared" si="66"/>
        <v/>
      </c>
      <c r="R55" s="72" t="str">
        <f t="shared" si="66"/>
        <v/>
      </c>
      <c r="S55" s="72" t="str">
        <f t="shared" si="66"/>
        <v/>
      </c>
      <c r="T55" s="72" t="str">
        <f t="shared" si="66"/>
        <v/>
      </c>
      <c r="U55" s="72" t="str">
        <f t="shared" si="66"/>
        <v/>
      </c>
      <c r="V55" s="72" t="str">
        <f t="shared" si="66"/>
        <v/>
      </c>
      <c r="W55" s="72" t="str">
        <f t="shared" si="66"/>
        <v/>
      </c>
      <c r="X55" s="72" t="str">
        <f t="shared" si="66"/>
        <v/>
      </c>
      <c r="Y55" s="72" t="str">
        <f t="shared" si="66"/>
        <v/>
      </c>
      <c r="Z55" s="72" t="str">
        <f t="shared" si="66"/>
        <v/>
      </c>
      <c r="AA55" s="72" t="str">
        <f t="shared" si="66"/>
        <v/>
      </c>
      <c r="AB55" s="72" t="str">
        <f t="shared" si="66"/>
        <v/>
      </c>
      <c r="AC55" s="72" t="str">
        <f t="shared" si="66"/>
        <v/>
      </c>
      <c r="AD55" s="72" t="str">
        <f t="shared" si="66"/>
        <v/>
      </c>
      <c r="AE55" s="72" t="str">
        <f t="shared" si="66"/>
        <v/>
      </c>
      <c r="AF55" s="72" t="str">
        <f t="shared" si="66"/>
        <v/>
      </c>
      <c r="AG55" s="72" t="str">
        <f t="shared" si="66"/>
        <v/>
      </c>
      <c r="AH55" s="72" t="str">
        <f t="shared" si="66"/>
        <v/>
      </c>
      <c r="AI55" s="72" t="str">
        <f t="shared" si="66"/>
        <v/>
      </c>
      <c r="AJ55" s="72" t="str">
        <f t="shared" si="66"/>
        <v/>
      </c>
      <c r="AK55" s="72" t="str">
        <f t="shared" si="66"/>
        <v/>
      </c>
      <c r="AL55" s="72" t="str">
        <f t="shared" si="66"/>
        <v/>
      </c>
      <c r="AM55" s="22" t="str">
        <f t="shared" si="66"/>
        <v/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>
      <c r="A56" s="69"/>
      <c r="B56" s="75"/>
      <c r="C56" s="69"/>
      <c r="D56" s="69"/>
      <c r="E56" s="33" t="str">
        <f t="shared" si="25"/>
        <v/>
      </c>
      <c r="F56" s="22"/>
      <c r="G56" s="21"/>
      <c r="H56" s="71" t="str">
        <f t="shared" si="35"/>
        <v/>
      </c>
      <c r="I56" s="72" t="str">
        <f t="shared" ref="I56:AM56" si="67">H56</f>
        <v/>
      </c>
      <c r="J56" s="72" t="str">
        <f t="shared" si="67"/>
        <v/>
      </c>
      <c r="K56" s="72" t="str">
        <f t="shared" si="67"/>
        <v/>
      </c>
      <c r="L56" s="72" t="str">
        <f t="shared" si="67"/>
        <v/>
      </c>
      <c r="M56" s="72" t="str">
        <f t="shared" si="67"/>
        <v/>
      </c>
      <c r="N56" s="72" t="str">
        <f t="shared" si="67"/>
        <v/>
      </c>
      <c r="O56" s="72" t="str">
        <f t="shared" si="67"/>
        <v/>
      </c>
      <c r="P56" s="72" t="str">
        <f t="shared" si="67"/>
        <v/>
      </c>
      <c r="Q56" s="72" t="str">
        <f t="shared" si="67"/>
        <v/>
      </c>
      <c r="R56" s="72" t="str">
        <f t="shared" si="67"/>
        <v/>
      </c>
      <c r="S56" s="72" t="str">
        <f t="shared" si="67"/>
        <v/>
      </c>
      <c r="T56" s="72" t="str">
        <f t="shared" si="67"/>
        <v/>
      </c>
      <c r="U56" s="72" t="str">
        <f t="shared" si="67"/>
        <v/>
      </c>
      <c r="V56" s="72" t="str">
        <f t="shared" si="67"/>
        <v/>
      </c>
      <c r="W56" s="72" t="str">
        <f t="shared" si="67"/>
        <v/>
      </c>
      <c r="X56" s="72" t="str">
        <f t="shared" si="67"/>
        <v/>
      </c>
      <c r="Y56" s="72" t="str">
        <f t="shared" si="67"/>
        <v/>
      </c>
      <c r="Z56" s="72" t="str">
        <f t="shared" si="67"/>
        <v/>
      </c>
      <c r="AA56" s="72" t="str">
        <f t="shared" si="67"/>
        <v/>
      </c>
      <c r="AB56" s="72" t="str">
        <f t="shared" si="67"/>
        <v/>
      </c>
      <c r="AC56" s="72" t="str">
        <f t="shared" si="67"/>
        <v/>
      </c>
      <c r="AD56" s="72" t="str">
        <f t="shared" si="67"/>
        <v/>
      </c>
      <c r="AE56" s="72" t="str">
        <f t="shared" si="67"/>
        <v/>
      </c>
      <c r="AF56" s="72" t="str">
        <f t="shared" si="67"/>
        <v/>
      </c>
      <c r="AG56" s="72" t="str">
        <f t="shared" si="67"/>
        <v/>
      </c>
      <c r="AH56" s="72" t="str">
        <f t="shared" si="67"/>
        <v/>
      </c>
      <c r="AI56" s="72" t="str">
        <f t="shared" si="67"/>
        <v/>
      </c>
      <c r="AJ56" s="72" t="str">
        <f t="shared" si="67"/>
        <v/>
      </c>
      <c r="AK56" s="72" t="str">
        <f t="shared" si="67"/>
        <v/>
      </c>
      <c r="AL56" s="72" t="str">
        <f t="shared" si="67"/>
        <v/>
      </c>
      <c r="AM56" s="22" t="str">
        <f t="shared" si="67"/>
        <v/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>
      <c r="A57" s="69"/>
      <c r="B57" s="75"/>
      <c r="C57" s="69"/>
      <c r="D57" s="69"/>
      <c r="E57" s="33" t="str">
        <f t="shared" si="25"/>
        <v/>
      </c>
      <c r="F57" s="22"/>
      <c r="G57" s="21"/>
      <c r="H57" s="71" t="str">
        <f t="shared" si="35"/>
        <v/>
      </c>
      <c r="I57" s="72" t="str">
        <f t="shared" ref="I57:AM57" si="68">H57</f>
        <v/>
      </c>
      <c r="J57" s="72" t="str">
        <f t="shared" si="68"/>
        <v/>
      </c>
      <c r="K57" s="72" t="str">
        <f t="shared" si="68"/>
        <v/>
      </c>
      <c r="L57" s="72" t="str">
        <f t="shared" si="68"/>
        <v/>
      </c>
      <c r="M57" s="72" t="str">
        <f t="shared" si="68"/>
        <v/>
      </c>
      <c r="N57" s="72" t="str">
        <f t="shared" si="68"/>
        <v/>
      </c>
      <c r="O57" s="72" t="str">
        <f t="shared" si="68"/>
        <v/>
      </c>
      <c r="P57" s="72" t="str">
        <f t="shared" si="68"/>
        <v/>
      </c>
      <c r="Q57" s="72" t="str">
        <f t="shared" si="68"/>
        <v/>
      </c>
      <c r="R57" s="72" t="str">
        <f t="shared" si="68"/>
        <v/>
      </c>
      <c r="S57" s="72" t="str">
        <f t="shared" si="68"/>
        <v/>
      </c>
      <c r="T57" s="72" t="str">
        <f t="shared" si="68"/>
        <v/>
      </c>
      <c r="U57" s="72" t="str">
        <f t="shared" si="68"/>
        <v/>
      </c>
      <c r="V57" s="72" t="str">
        <f t="shared" si="68"/>
        <v/>
      </c>
      <c r="W57" s="72" t="str">
        <f t="shared" si="68"/>
        <v/>
      </c>
      <c r="X57" s="72" t="str">
        <f t="shared" si="68"/>
        <v/>
      </c>
      <c r="Y57" s="72" t="str">
        <f t="shared" si="68"/>
        <v/>
      </c>
      <c r="Z57" s="72" t="str">
        <f t="shared" si="68"/>
        <v/>
      </c>
      <c r="AA57" s="72" t="str">
        <f t="shared" si="68"/>
        <v/>
      </c>
      <c r="AB57" s="72" t="str">
        <f t="shared" si="68"/>
        <v/>
      </c>
      <c r="AC57" s="72" t="str">
        <f t="shared" si="68"/>
        <v/>
      </c>
      <c r="AD57" s="72" t="str">
        <f t="shared" si="68"/>
        <v/>
      </c>
      <c r="AE57" s="72" t="str">
        <f t="shared" si="68"/>
        <v/>
      </c>
      <c r="AF57" s="72" t="str">
        <f t="shared" si="68"/>
        <v/>
      </c>
      <c r="AG57" s="72" t="str">
        <f t="shared" si="68"/>
        <v/>
      </c>
      <c r="AH57" s="72" t="str">
        <f t="shared" si="68"/>
        <v/>
      </c>
      <c r="AI57" s="72" t="str">
        <f t="shared" si="68"/>
        <v/>
      </c>
      <c r="AJ57" s="72" t="str">
        <f t="shared" si="68"/>
        <v/>
      </c>
      <c r="AK57" s="72" t="str">
        <f t="shared" si="68"/>
        <v/>
      </c>
      <c r="AL57" s="72" t="str">
        <f t="shared" si="68"/>
        <v/>
      </c>
      <c r="AM57" s="22" t="str">
        <f t="shared" si="68"/>
        <v/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>
      <c r="A58" s="69"/>
      <c r="B58" s="75"/>
      <c r="C58" s="69"/>
      <c r="D58" s="69"/>
      <c r="E58" s="33" t="str">
        <f t="shared" si="25"/>
        <v/>
      </c>
      <c r="F58" s="22"/>
      <c r="G58" s="21"/>
      <c r="H58" s="71" t="str">
        <f t="shared" si="35"/>
        <v/>
      </c>
      <c r="I58" s="72" t="str">
        <f t="shared" ref="I58:AM58" si="69">H58</f>
        <v/>
      </c>
      <c r="J58" s="72" t="str">
        <f t="shared" si="69"/>
        <v/>
      </c>
      <c r="K58" s="72" t="str">
        <f t="shared" si="69"/>
        <v/>
      </c>
      <c r="L58" s="72" t="str">
        <f t="shared" si="69"/>
        <v/>
      </c>
      <c r="M58" s="72" t="str">
        <f t="shared" si="69"/>
        <v/>
      </c>
      <c r="N58" s="72" t="str">
        <f t="shared" si="69"/>
        <v/>
      </c>
      <c r="O58" s="72" t="str">
        <f t="shared" si="69"/>
        <v/>
      </c>
      <c r="P58" s="72" t="str">
        <f t="shared" si="69"/>
        <v/>
      </c>
      <c r="Q58" s="72" t="str">
        <f t="shared" si="69"/>
        <v/>
      </c>
      <c r="R58" s="72" t="str">
        <f t="shared" si="69"/>
        <v/>
      </c>
      <c r="S58" s="72" t="str">
        <f t="shared" si="69"/>
        <v/>
      </c>
      <c r="T58" s="72" t="str">
        <f t="shared" si="69"/>
        <v/>
      </c>
      <c r="U58" s="72" t="str">
        <f t="shared" si="69"/>
        <v/>
      </c>
      <c r="V58" s="72" t="str">
        <f t="shared" si="69"/>
        <v/>
      </c>
      <c r="W58" s="72" t="str">
        <f t="shared" si="69"/>
        <v/>
      </c>
      <c r="X58" s="72" t="str">
        <f t="shared" si="69"/>
        <v/>
      </c>
      <c r="Y58" s="72" t="str">
        <f t="shared" si="69"/>
        <v/>
      </c>
      <c r="Z58" s="72" t="str">
        <f t="shared" si="69"/>
        <v/>
      </c>
      <c r="AA58" s="72" t="str">
        <f t="shared" si="69"/>
        <v/>
      </c>
      <c r="AB58" s="72" t="str">
        <f t="shared" si="69"/>
        <v/>
      </c>
      <c r="AC58" s="72" t="str">
        <f t="shared" si="69"/>
        <v/>
      </c>
      <c r="AD58" s="72" t="str">
        <f t="shared" si="69"/>
        <v/>
      </c>
      <c r="AE58" s="72" t="str">
        <f t="shared" si="69"/>
        <v/>
      </c>
      <c r="AF58" s="72" t="str">
        <f t="shared" si="69"/>
        <v/>
      </c>
      <c r="AG58" s="72" t="str">
        <f t="shared" si="69"/>
        <v/>
      </c>
      <c r="AH58" s="72" t="str">
        <f t="shared" si="69"/>
        <v/>
      </c>
      <c r="AI58" s="72" t="str">
        <f t="shared" si="69"/>
        <v/>
      </c>
      <c r="AJ58" s="72" t="str">
        <f t="shared" si="69"/>
        <v/>
      </c>
      <c r="AK58" s="72" t="str">
        <f t="shared" si="69"/>
        <v/>
      </c>
      <c r="AL58" s="72" t="str">
        <f t="shared" si="69"/>
        <v/>
      </c>
      <c r="AM58" s="22" t="str">
        <f t="shared" si="69"/>
        <v/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>
      <c r="A59" s="69"/>
      <c r="B59" s="75"/>
      <c r="C59" s="69"/>
      <c r="D59" s="69"/>
      <c r="E59" s="33" t="str">
        <f t="shared" si="25"/>
        <v/>
      </c>
      <c r="F59" s="22"/>
      <c r="G59" s="21"/>
      <c r="H59" s="71" t="str">
        <f t="shared" si="35"/>
        <v/>
      </c>
      <c r="I59" s="72" t="str">
        <f t="shared" ref="I59:AM59" si="70">H59</f>
        <v/>
      </c>
      <c r="J59" s="72" t="str">
        <f t="shared" si="70"/>
        <v/>
      </c>
      <c r="K59" s="72" t="str">
        <f t="shared" si="70"/>
        <v/>
      </c>
      <c r="L59" s="72" t="str">
        <f t="shared" si="70"/>
        <v/>
      </c>
      <c r="M59" s="72" t="str">
        <f t="shared" si="70"/>
        <v/>
      </c>
      <c r="N59" s="72" t="str">
        <f t="shared" si="70"/>
        <v/>
      </c>
      <c r="O59" s="72" t="str">
        <f t="shared" si="70"/>
        <v/>
      </c>
      <c r="P59" s="72" t="str">
        <f t="shared" si="70"/>
        <v/>
      </c>
      <c r="Q59" s="72" t="str">
        <f t="shared" si="70"/>
        <v/>
      </c>
      <c r="R59" s="72" t="str">
        <f t="shared" si="70"/>
        <v/>
      </c>
      <c r="S59" s="72" t="str">
        <f t="shared" si="70"/>
        <v/>
      </c>
      <c r="T59" s="72" t="str">
        <f t="shared" si="70"/>
        <v/>
      </c>
      <c r="U59" s="72" t="str">
        <f t="shared" si="70"/>
        <v/>
      </c>
      <c r="V59" s="72" t="str">
        <f t="shared" si="70"/>
        <v/>
      </c>
      <c r="W59" s="72" t="str">
        <f t="shared" si="70"/>
        <v/>
      </c>
      <c r="X59" s="72" t="str">
        <f t="shared" si="70"/>
        <v/>
      </c>
      <c r="Y59" s="72" t="str">
        <f t="shared" si="70"/>
        <v/>
      </c>
      <c r="Z59" s="72" t="str">
        <f t="shared" si="70"/>
        <v/>
      </c>
      <c r="AA59" s="72" t="str">
        <f t="shared" si="70"/>
        <v/>
      </c>
      <c r="AB59" s="72" t="str">
        <f t="shared" si="70"/>
        <v/>
      </c>
      <c r="AC59" s="72" t="str">
        <f t="shared" si="70"/>
        <v/>
      </c>
      <c r="AD59" s="72" t="str">
        <f t="shared" si="70"/>
        <v/>
      </c>
      <c r="AE59" s="72" t="str">
        <f t="shared" si="70"/>
        <v/>
      </c>
      <c r="AF59" s="72" t="str">
        <f t="shared" si="70"/>
        <v/>
      </c>
      <c r="AG59" s="72" t="str">
        <f t="shared" si="70"/>
        <v/>
      </c>
      <c r="AH59" s="72" t="str">
        <f t="shared" si="70"/>
        <v/>
      </c>
      <c r="AI59" s="72" t="str">
        <f t="shared" si="70"/>
        <v/>
      </c>
      <c r="AJ59" s="72" t="str">
        <f t="shared" si="70"/>
        <v/>
      </c>
      <c r="AK59" s="72" t="str">
        <f t="shared" si="70"/>
        <v/>
      </c>
      <c r="AL59" s="72" t="str">
        <f t="shared" si="70"/>
        <v/>
      </c>
      <c r="AM59" s="22" t="str">
        <f t="shared" si="70"/>
        <v/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>
      <c r="A60" s="69"/>
      <c r="B60" s="75"/>
      <c r="C60" s="69"/>
      <c r="D60" s="69"/>
      <c r="E60" s="33" t="str">
        <f t="shared" si="25"/>
        <v/>
      </c>
      <c r="F60" s="22"/>
      <c r="G60" s="21"/>
      <c r="H60" s="71" t="str">
        <f t="shared" si="35"/>
        <v/>
      </c>
      <c r="I60" s="72" t="str">
        <f t="shared" ref="I60:AM60" si="71">H60</f>
        <v/>
      </c>
      <c r="J60" s="72" t="str">
        <f t="shared" si="71"/>
        <v/>
      </c>
      <c r="K60" s="72" t="str">
        <f t="shared" si="71"/>
        <v/>
      </c>
      <c r="L60" s="72" t="str">
        <f t="shared" si="71"/>
        <v/>
      </c>
      <c r="M60" s="72" t="str">
        <f t="shared" si="71"/>
        <v/>
      </c>
      <c r="N60" s="72" t="str">
        <f t="shared" si="71"/>
        <v/>
      </c>
      <c r="O60" s="72" t="str">
        <f t="shared" si="71"/>
        <v/>
      </c>
      <c r="P60" s="72" t="str">
        <f t="shared" si="71"/>
        <v/>
      </c>
      <c r="Q60" s="72" t="str">
        <f t="shared" si="71"/>
        <v/>
      </c>
      <c r="R60" s="72" t="str">
        <f t="shared" si="71"/>
        <v/>
      </c>
      <c r="S60" s="72" t="str">
        <f t="shared" si="71"/>
        <v/>
      </c>
      <c r="T60" s="72" t="str">
        <f t="shared" si="71"/>
        <v/>
      </c>
      <c r="U60" s="72" t="str">
        <f t="shared" si="71"/>
        <v/>
      </c>
      <c r="V60" s="72" t="str">
        <f t="shared" si="71"/>
        <v/>
      </c>
      <c r="W60" s="72" t="str">
        <f t="shared" si="71"/>
        <v/>
      </c>
      <c r="X60" s="72" t="str">
        <f t="shared" si="71"/>
        <v/>
      </c>
      <c r="Y60" s="72" t="str">
        <f t="shared" si="71"/>
        <v/>
      </c>
      <c r="Z60" s="72" t="str">
        <f t="shared" si="71"/>
        <v/>
      </c>
      <c r="AA60" s="72" t="str">
        <f t="shared" si="71"/>
        <v/>
      </c>
      <c r="AB60" s="72" t="str">
        <f t="shared" si="71"/>
        <v/>
      </c>
      <c r="AC60" s="72" t="str">
        <f t="shared" si="71"/>
        <v/>
      </c>
      <c r="AD60" s="72" t="str">
        <f t="shared" si="71"/>
        <v/>
      </c>
      <c r="AE60" s="72" t="str">
        <f t="shared" si="71"/>
        <v/>
      </c>
      <c r="AF60" s="72" t="str">
        <f t="shared" si="71"/>
        <v/>
      </c>
      <c r="AG60" s="72" t="str">
        <f t="shared" si="71"/>
        <v/>
      </c>
      <c r="AH60" s="72" t="str">
        <f t="shared" si="71"/>
        <v/>
      </c>
      <c r="AI60" s="72" t="str">
        <f t="shared" si="71"/>
        <v/>
      </c>
      <c r="AJ60" s="72" t="str">
        <f t="shared" si="71"/>
        <v/>
      </c>
      <c r="AK60" s="72" t="str">
        <f t="shared" si="71"/>
        <v/>
      </c>
      <c r="AL60" s="72" t="str">
        <f t="shared" si="71"/>
        <v/>
      </c>
      <c r="AM60" s="22" t="str">
        <f t="shared" si="71"/>
        <v/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>
      <c r="A61" s="69"/>
      <c r="B61" s="75"/>
      <c r="C61" s="69"/>
      <c r="D61" s="69"/>
      <c r="E61" s="33" t="str">
        <f t="shared" si="25"/>
        <v/>
      </c>
      <c r="F61" s="22"/>
      <c r="G61" s="21"/>
      <c r="H61" s="71" t="str">
        <f t="shared" si="35"/>
        <v/>
      </c>
      <c r="I61" s="72" t="str">
        <f t="shared" ref="I61:AM61" si="72">H61</f>
        <v/>
      </c>
      <c r="J61" s="72" t="str">
        <f t="shared" si="72"/>
        <v/>
      </c>
      <c r="K61" s="72" t="str">
        <f t="shared" si="72"/>
        <v/>
      </c>
      <c r="L61" s="72" t="str">
        <f t="shared" si="72"/>
        <v/>
      </c>
      <c r="M61" s="72" t="str">
        <f t="shared" si="72"/>
        <v/>
      </c>
      <c r="N61" s="72" t="str">
        <f t="shared" si="72"/>
        <v/>
      </c>
      <c r="O61" s="72" t="str">
        <f t="shared" si="72"/>
        <v/>
      </c>
      <c r="P61" s="72" t="str">
        <f t="shared" si="72"/>
        <v/>
      </c>
      <c r="Q61" s="72" t="str">
        <f t="shared" si="72"/>
        <v/>
      </c>
      <c r="R61" s="72" t="str">
        <f t="shared" si="72"/>
        <v/>
      </c>
      <c r="S61" s="72" t="str">
        <f t="shared" si="72"/>
        <v/>
      </c>
      <c r="T61" s="72" t="str">
        <f t="shared" si="72"/>
        <v/>
      </c>
      <c r="U61" s="72" t="str">
        <f t="shared" si="72"/>
        <v/>
      </c>
      <c r="V61" s="72" t="str">
        <f t="shared" si="72"/>
        <v/>
      </c>
      <c r="W61" s="72" t="str">
        <f t="shared" si="72"/>
        <v/>
      </c>
      <c r="X61" s="72" t="str">
        <f t="shared" si="72"/>
        <v/>
      </c>
      <c r="Y61" s="72" t="str">
        <f t="shared" si="72"/>
        <v/>
      </c>
      <c r="Z61" s="72" t="str">
        <f t="shared" si="72"/>
        <v/>
      </c>
      <c r="AA61" s="72" t="str">
        <f t="shared" si="72"/>
        <v/>
      </c>
      <c r="AB61" s="72" t="str">
        <f t="shared" si="72"/>
        <v/>
      </c>
      <c r="AC61" s="72" t="str">
        <f t="shared" si="72"/>
        <v/>
      </c>
      <c r="AD61" s="72" t="str">
        <f t="shared" si="72"/>
        <v/>
      </c>
      <c r="AE61" s="72" t="str">
        <f t="shared" si="72"/>
        <v/>
      </c>
      <c r="AF61" s="72" t="str">
        <f t="shared" si="72"/>
        <v/>
      </c>
      <c r="AG61" s="72" t="str">
        <f t="shared" si="72"/>
        <v/>
      </c>
      <c r="AH61" s="72" t="str">
        <f t="shared" si="72"/>
        <v/>
      </c>
      <c r="AI61" s="72" t="str">
        <f t="shared" si="72"/>
        <v/>
      </c>
      <c r="AJ61" s="72" t="str">
        <f t="shared" si="72"/>
        <v/>
      </c>
      <c r="AK61" s="72" t="str">
        <f t="shared" si="72"/>
        <v/>
      </c>
      <c r="AL61" s="72" t="str">
        <f t="shared" si="72"/>
        <v/>
      </c>
      <c r="AM61" s="22" t="str">
        <f t="shared" si="72"/>
        <v/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>
      <c r="A62" s="69"/>
      <c r="B62" s="75"/>
      <c r="C62" s="69"/>
      <c r="D62" s="69"/>
      <c r="E62" s="33" t="str">
        <f t="shared" si="25"/>
        <v/>
      </c>
      <c r="F62" s="22"/>
      <c r="G62" s="21"/>
      <c r="H62" s="71" t="str">
        <f t="shared" si="35"/>
        <v/>
      </c>
      <c r="I62" s="72" t="str">
        <f t="shared" ref="I62:AM62" si="73">H62</f>
        <v/>
      </c>
      <c r="J62" s="72" t="str">
        <f t="shared" si="73"/>
        <v/>
      </c>
      <c r="K62" s="72" t="str">
        <f t="shared" si="73"/>
        <v/>
      </c>
      <c r="L62" s="72" t="str">
        <f t="shared" si="73"/>
        <v/>
      </c>
      <c r="M62" s="72" t="str">
        <f t="shared" si="73"/>
        <v/>
      </c>
      <c r="N62" s="72" t="str">
        <f t="shared" si="73"/>
        <v/>
      </c>
      <c r="O62" s="72" t="str">
        <f t="shared" si="73"/>
        <v/>
      </c>
      <c r="P62" s="72" t="str">
        <f t="shared" si="73"/>
        <v/>
      </c>
      <c r="Q62" s="72" t="str">
        <f t="shared" si="73"/>
        <v/>
      </c>
      <c r="R62" s="72" t="str">
        <f t="shared" si="73"/>
        <v/>
      </c>
      <c r="S62" s="72" t="str">
        <f t="shared" si="73"/>
        <v/>
      </c>
      <c r="T62" s="72" t="str">
        <f t="shared" si="73"/>
        <v/>
      </c>
      <c r="U62" s="72" t="str">
        <f t="shared" si="73"/>
        <v/>
      </c>
      <c r="V62" s="72" t="str">
        <f t="shared" si="73"/>
        <v/>
      </c>
      <c r="W62" s="72" t="str">
        <f t="shared" si="73"/>
        <v/>
      </c>
      <c r="X62" s="72" t="str">
        <f t="shared" si="73"/>
        <v/>
      </c>
      <c r="Y62" s="72" t="str">
        <f t="shared" si="73"/>
        <v/>
      </c>
      <c r="Z62" s="72" t="str">
        <f t="shared" si="73"/>
        <v/>
      </c>
      <c r="AA62" s="72" t="str">
        <f t="shared" si="73"/>
        <v/>
      </c>
      <c r="AB62" s="72" t="str">
        <f t="shared" si="73"/>
        <v/>
      </c>
      <c r="AC62" s="72" t="str">
        <f t="shared" si="73"/>
        <v/>
      </c>
      <c r="AD62" s="72" t="str">
        <f t="shared" si="73"/>
        <v/>
      </c>
      <c r="AE62" s="72" t="str">
        <f t="shared" si="73"/>
        <v/>
      </c>
      <c r="AF62" s="72" t="str">
        <f t="shared" si="73"/>
        <v/>
      </c>
      <c r="AG62" s="72" t="str">
        <f t="shared" si="73"/>
        <v/>
      </c>
      <c r="AH62" s="72" t="str">
        <f t="shared" si="73"/>
        <v/>
      </c>
      <c r="AI62" s="72" t="str">
        <f t="shared" si="73"/>
        <v/>
      </c>
      <c r="AJ62" s="72" t="str">
        <f t="shared" si="73"/>
        <v/>
      </c>
      <c r="AK62" s="72" t="str">
        <f t="shared" si="73"/>
        <v/>
      </c>
      <c r="AL62" s="72" t="str">
        <f t="shared" si="73"/>
        <v/>
      </c>
      <c r="AM62" s="22" t="str">
        <f t="shared" si="73"/>
        <v/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>
      <c r="A63" s="69"/>
      <c r="B63" s="75"/>
      <c r="C63" s="69"/>
      <c r="D63" s="69"/>
      <c r="E63" s="33" t="str">
        <f t="shared" si="25"/>
        <v/>
      </c>
      <c r="F63" s="22"/>
      <c r="G63" s="21"/>
      <c r="H63" s="71" t="str">
        <f t="shared" si="35"/>
        <v/>
      </c>
      <c r="I63" s="72" t="str">
        <f t="shared" ref="I63:AM63" si="74">H63</f>
        <v/>
      </c>
      <c r="J63" s="72" t="str">
        <f t="shared" si="74"/>
        <v/>
      </c>
      <c r="K63" s="72" t="str">
        <f t="shared" si="74"/>
        <v/>
      </c>
      <c r="L63" s="72" t="str">
        <f t="shared" si="74"/>
        <v/>
      </c>
      <c r="M63" s="72" t="str">
        <f t="shared" si="74"/>
        <v/>
      </c>
      <c r="N63" s="72" t="str">
        <f t="shared" si="74"/>
        <v/>
      </c>
      <c r="O63" s="72" t="str">
        <f t="shared" si="74"/>
        <v/>
      </c>
      <c r="P63" s="72" t="str">
        <f t="shared" si="74"/>
        <v/>
      </c>
      <c r="Q63" s="72" t="str">
        <f t="shared" si="74"/>
        <v/>
      </c>
      <c r="R63" s="72" t="str">
        <f t="shared" si="74"/>
        <v/>
      </c>
      <c r="S63" s="72" t="str">
        <f t="shared" si="74"/>
        <v/>
      </c>
      <c r="T63" s="72" t="str">
        <f t="shared" si="74"/>
        <v/>
      </c>
      <c r="U63" s="72" t="str">
        <f t="shared" si="74"/>
        <v/>
      </c>
      <c r="V63" s="72" t="str">
        <f t="shared" si="74"/>
        <v/>
      </c>
      <c r="W63" s="72" t="str">
        <f t="shared" si="74"/>
        <v/>
      </c>
      <c r="X63" s="72" t="str">
        <f t="shared" si="74"/>
        <v/>
      </c>
      <c r="Y63" s="72" t="str">
        <f t="shared" si="74"/>
        <v/>
      </c>
      <c r="Z63" s="72" t="str">
        <f t="shared" si="74"/>
        <v/>
      </c>
      <c r="AA63" s="72" t="str">
        <f t="shared" si="74"/>
        <v/>
      </c>
      <c r="AB63" s="72" t="str">
        <f t="shared" si="74"/>
        <v/>
      </c>
      <c r="AC63" s="72" t="str">
        <f t="shared" si="74"/>
        <v/>
      </c>
      <c r="AD63" s="72" t="str">
        <f t="shared" si="74"/>
        <v/>
      </c>
      <c r="AE63" s="72" t="str">
        <f t="shared" si="74"/>
        <v/>
      </c>
      <c r="AF63" s="72" t="str">
        <f t="shared" si="74"/>
        <v/>
      </c>
      <c r="AG63" s="72" t="str">
        <f t="shared" si="74"/>
        <v/>
      </c>
      <c r="AH63" s="72" t="str">
        <f t="shared" si="74"/>
        <v/>
      </c>
      <c r="AI63" s="72" t="str">
        <f t="shared" si="74"/>
        <v/>
      </c>
      <c r="AJ63" s="72" t="str">
        <f t="shared" si="74"/>
        <v/>
      </c>
      <c r="AK63" s="72" t="str">
        <f t="shared" si="74"/>
        <v/>
      </c>
      <c r="AL63" s="72" t="str">
        <f t="shared" si="74"/>
        <v/>
      </c>
      <c r="AM63" s="22" t="str">
        <f t="shared" si="74"/>
        <v/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>
      <c r="A64" s="69"/>
      <c r="B64" s="79"/>
      <c r="C64" s="69"/>
      <c r="D64" s="69"/>
      <c r="E64" s="33" t="str">
        <f t="shared" si="25"/>
        <v/>
      </c>
      <c r="F64" s="22"/>
      <c r="G64" s="21"/>
      <c r="H64" s="71" t="str">
        <f t="shared" si="35"/>
        <v/>
      </c>
      <c r="I64" s="72" t="str">
        <f t="shared" ref="I64:AM64" si="75">H64</f>
        <v/>
      </c>
      <c r="J64" s="72" t="str">
        <f t="shared" si="75"/>
        <v/>
      </c>
      <c r="K64" s="72" t="str">
        <f t="shared" si="75"/>
        <v/>
      </c>
      <c r="L64" s="72" t="str">
        <f t="shared" si="75"/>
        <v/>
      </c>
      <c r="M64" s="72" t="str">
        <f t="shared" si="75"/>
        <v/>
      </c>
      <c r="N64" s="72" t="str">
        <f t="shared" si="75"/>
        <v/>
      </c>
      <c r="O64" s="72" t="str">
        <f t="shared" si="75"/>
        <v/>
      </c>
      <c r="P64" s="72" t="str">
        <f t="shared" si="75"/>
        <v/>
      </c>
      <c r="Q64" s="72" t="str">
        <f t="shared" si="75"/>
        <v/>
      </c>
      <c r="R64" s="72" t="str">
        <f t="shared" si="75"/>
        <v/>
      </c>
      <c r="S64" s="72" t="str">
        <f t="shared" si="75"/>
        <v/>
      </c>
      <c r="T64" s="72" t="str">
        <f t="shared" si="75"/>
        <v/>
      </c>
      <c r="U64" s="72" t="str">
        <f t="shared" si="75"/>
        <v/>
      </c>
      <c r="V64" s="72" t="str">
        <f t="shared" si="75"/>
        <v/>
      </c>
      <c r="W64" s="72" t="str">
        <f t="shared" si="75"/>
        <v/>
      </c>
      <c r="X64" s="72" t="str">
        <f t="shared" si="75"/>
        <v/>
      </c>
      <c r="Y64" s="72" t="str">
        <f t="shared" si="75"/>
        <v/>
      </c>
      <c r="Z64" s="72" t="str">
        <f t="shared" si="75"/>
        <v/>
      </c>
      <c r="AA64" s="72" t="str">
        <f t="shared" si="75"/>
        <v/>
      </c>
      <c r="AB64" s="72" t="str">
        <f t="shared" si="75"/>
        <v/>
      </c>
      <c r="AC64" s="72" t="str">
        <f t="shared" si="75"/>
        <v/>
      </c>
      <c r="AD64" s="72" t="str">
        <f t="shared" si="75"/>
        <v/>
      </c>
      <c r="AE64" s="72" t="str">
        <f t="shared" si="75"/>
        <v/>
      </c>
      <c r="AF64" s="72" t="str">
        <f t="shared" si="75"/>
        <v/>
      </c>
      <c r="AG64" s="72" t="str">
        <f t="shared" si="75"/>
        <v/>
      </c>
      <c r="AH64" s="72" t="str">
        <f t="shared" si="75"/>
        <v/>
      </c>
      <c r="AI64" s="72" t="str">
        <f t="shared" si="75"/>
        <v/>
      </c>
      <c r="AJ64" s="72" t="str">
        <f t="shared" si="75"/>
        <v/>
      </c>
      <c r="AK64" s="72" t="str">
        <f t="shared" si="75"/>
        <v/>
      </c>
      <c r="AL64" s="72" t="str">
        <f t="shared" si="75"/>
        <v/>
      </c>
      <c r="AM64" s="22" t="str">
        <f t="shared" si="75"/>
        <v/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>
      <c r="A65" s="69"/>
      <c r="B65" s="75"/>
      <c r="C65" s="69"/>
      <c r="D65" s="69"/>
      <c r="E65" s="33" t="str">
        <f t="shared" si="25"/>
        <v/>
      </c>
      <c r="F65" s="22"/>
      <c r="G65" s="21"/>
      <c r="H65" s="71" t="str">
        <f t="shared" si="35"/>
        <v/>
      </c>
      <c r="I65" s="72" t="str">
        <f t="shared" ref="I65:AM65" si="76">H65</f>
        <v/>
      </c>
      <c r="J65" s="72" t="str">
        <f t="shared" si="76"/>
        <v/>
      </c>
      <c r="K65" s="72" t="str">
        <f t="shared" si="76"/>
        <v/>
      </c>
      <c r="L65" s="72" t="str">
        <f t="shared" si="76"/>
        <v/>
      </c>
      <c r="M65" s="72" t="str">
        <f t="shared" si="76"/>
        <v/>
      </c>
      <c r="N65" s="72" t="str">
        <f t="shared" si="76"/>
        <v/>
      </c>
      <c r="O65" s="72" t="str">
        <f t="shared" si="76"/>
        <v/>
      </c>
      <c r="P65" s="72" t="str">
        <f t="shared" si="76"/>
        <v/>
      </c>
      <c r="Q65" s="72" t="str">
        <f t="shared" si="76"/>
        <v/>
      </c>
      <c r="R65" s="72" t="str">
        <f t="shared" si="76"/>
        <v/>
      </c>
      <c r="S65" s="72" t="str">
        <f t="shared" si="76"/>
        <v/>
      </c>
      <c r="T65" s="72" t="str">
        <f t="shared" si="76"/>
        <v/>
      </c>
      <c r="U65" s="72" t="str">
        <f t="shared" si="76"/>
        <v/>
      </c>
      <c r="V65" s="72" t="str">
        <f t="shared" si="76"/>
        <v/>
      </c>
      <c r="W65" s="72" t="str">
        <f t="shared" si="76"/>
        <v/>
      </c>
      <c r="X65" s="72" t="str">
        <f t="shared" si="76"/>
        <v/>
      </c>
      <c r="Y65" s="72" t="str">
        <f t="shared" si="76"/>
        <v/>
      </c>
      <c r="Z65" s="72" t="str">
        <f t="shared" si="76"/>
        <v/>
      </c>
      <c r="AA65" s="72" t="str">
        <f t="shared" si="76"/>
        <v/>
      </c>
      <c r="AB65" s="72" t="str">
        <f t="shared" si="76"/>
        <v/>
      </c>
      <c r="AC65" s="72" t="str">
        <f t="shared" si="76"/>
        <v/>
      </c>
      <c r="AD65" s="72" t="str">
        <f t="shared" si="76"/>
        <v/>
      </c>
      <c r="AE65" s="72" t="str">
        <f t="shared" si="76"/>
        <v/>
      </c>
      <c r="AF65" s="72" t="str">
        <f t="shared" si="76"/>
        <v/>
      </c>
      <c r="AG65" s="72" t="str">
        <f t="shared" si="76"/>
        <v/>
      </c>
      <c r="AH65" s="72" t="str">
        <f t="shared" si="76"/>
        <v/>
      </c>
      <c r="AI65" s="72" t="str">
        <f t="shared" si="76"/>
        <v/>
      </c>
      <c r="AJ65" s="72" t="str">
        <f t="shared" si="76"/>
        <v/>
      </c>
      <c r="AK65" s="72" t="str">
        <f t="shared" si="76"/>
        <v/>
      </c>
      <c r="AL65" s="72" t="str">
        <f t="shared" si="76"/>
        <v/>
      </c>
      <c r="AM65" s="22" t="str">
        <f t="shared" si="76"/>
        <v/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>
      <c r="A66" s="69"/>
      <c r="B66" s="75"/>
      <c r="C66" s="69"/>
      <c r="D66" s="69"/>
      <c r="E66" s="33" t="str">
        <f t="shared" si="25"/>
        <v/>
      </c>
      <c r="F66" s="22"/>
      <c r="G66" s="21"/>
      <c r="H66" s="71" t="str">
        <f t="shared" si="35"/>
        <v/>
      </c>
      <c r="I66" s="72" t="str">
        <f t="shared" ref="I66:AM66" si="77">H66</f>
        <v/>
      </c>
      <c r="J66" s="72" t="str">
        <f t="shared" si="77"/>
        <v/>
      </c>
      <c r="K66" s="72" t="str">
        <f t="shared" si="77"/>
        <v/>
      </c>
      <c r="L66" s="72" t="str">
        <f t="shared" si="77"/>
        <v/>
      </c>
      <c r="M66" s="72" t="str">
        <f t="shared" si="77"/>
        <v/>
      </c>
      <c r="N66" s="72" t="str">
        <f t="shared" si="77"/>
        <v/>
      </c>
      <c r="O66" s="72" t="str">
        <f t="shared" si="77"/>
        <v/>
      </c>
      <c r="P66" s="72" t="str">
        <f t="shared" si="77"/>
        <v/>
      </c>
      <c r="Q66" s="72" t="str">
        <f t="shared" si="77"/>
        <v/>
      </c>
      <c r="R66" s="72" t="str">
        <f t="shared" si="77"/>
        <v/>
      </c>
      <c r="S66" s="72" t="str">
        <f t="shared" si="77"/>
        <v/>
      </c>
      <c r="T66" s="72" t="str">
        <f t="shared" si="77"/>
        <v/>
      </c>
      <c r="U66" s="72" t="str">
        <f t="shared" si="77"/>
        <v/>
      </c>
      <c r="V66" s="72" t="str">
        <f t="shared" si="77"/>
        <v/>
      </c>
      <c r="W66" s="72" t="str">
        <f t="shared" si="77"/>
        <v/>
      </c>
      <c r="X66" s="72" t="str">
        <f t="shared" si="77"/>
        <v/>
      </c>
      <c r="Y66" s="72" t="str">
        <f t="shared" si="77"/>
        <v/>
      </c>
      <c r="Z66" s="72" t="str">
        <f t="shared" si="77"/>
        <v/>
      </c>
      <c r="AA66" s="72" t="str">
        <f t="shared" si="77"/>
        <v/>
      </c>
      <c r="AB66" s="72" t="str">
        <f t="shared" si="77"/>
        <v/>
      </c>
      <c r="AC66" s="72" t="str">
        <f t="shared" si="77"/>
        <v/>
      </c>
      <c r="AD66" s="72" t="str">
        <f t="shared" si="77"/>
        <v/>
      </c>
      <c r="AE66" s="72" t="str">
        <f t="shared" si="77"/>
        <v/>
      </c>
      <c r="AF66" s="72" t="str">
        <f t="shared" si="77"/>
        <v/>
      </c>
      <c r="AG66" s="72" t="str">
        <f t="shared" si="77"/>
        <v/>
      </c>
      <c r="AH66" s="72" t="str">
        <f t="shared" si="77"/>
        <v/>
      </c>
      <c r="AI66" s="72" t="str">
        <f t="shared" si="77"/>
        <v/>
      </c>
      <c r="AJ66" s="72" t="str">
        <f t="shared" si="77"/>
        <v/>
      </c>
      <c r="AK66" s="72" t="str">
        <f t="shared" si="77"/>
        <v/>
      </c>
      <c r="AL66" s="72" t="str">
        <f t="shared" si="77"/>
        <v/>
      </c>
      <c r="AM66" s="22" t="str">
        <f t="shared" si="77"/>
        <v/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>
      <c r="A67" s="69"/>
      <c r="B67" s="75"/>
      <c r="C67" s="69"/>
      <c r="D67" s="69"/>
      <c r="E67" s="33" t="str">
        <f t="shared" si="25"/>
        <v/>
      </c>
      <c r="F67" s="22"/>
      <c r="G67" s="21"/>
      <c r="H67" s="71" t="str">
        <f t="shared" si="35"/>
        <v/>
      </c>
      <c r="I67" s="72" t="str">
        <f t="shared" ref="I67:AM67" si="78">H67</f>
        <v/>
      </c>
      <c r="J67" s="72" t="str">
        <f t="shared" si="78"/>
        <v/>
      </c>
      <c r="K67" s="72" t="str">
        <f t="shared" si="78"/>
        <v/>
      </c>
      <c r="L67" s="72" t="str">
        <f t="shared" si="78"/>
        <v/>
      </c>
      <c r="M67" s="72" t="str">
        <f t="shared" si="78"/>
        <v/>
      </c>
      <c r="N67" s="72" t="str">
        <f t="shared" si="78"/>
        <v/>
      </c>
      <c r="O67" s="72" t="str">
        <f t="shared" si="78"/>
        <v/>
      </c>
      <c r="P67" s="72" t="str">
        <f t="shared" si="78"/>
        <v/>
      </c>
      <c r="Q67" s="72" t="str">
        <f t="shared" si="78"/>
        <v/>
      </c>
      <c r="R67" s="72" t="str">
        <f t="shared" si="78"/>
        <v/>
      </c>
      <c r="S67" s="72" t="str">
        <f t="shared" si="78"/>
        <v/>
      </c>
      <c r="T67" s="72" t="str">
        <f t="shared" si="78"/>
        <v/>
      </c>
      <c r="U67" s="72" t="str">
        <f t="shared" si="78"/>
        <v/>
      </c>
      <c r="V67" s="72" t="str">
        <f t="shared" si="78"/>
        <v/>
      </c>
      <c r="W67" s="72" t="str">
        <f t="shared" si="78"/>
        <v/>
      </c>
      <c r="X67" s="72" t="str">
        <f t="shared" si="78"/>
        <v/>
      </c>
      <c r="Y67" s="72" t="str">
        <f t="shared" si="78"/>
        <v/>
      </c>
      <c r="Z67" s="72" t="str">
        <f t="shared" si="78"/>
        <v/>
      </c>
      <c r="AA67" s="72" t="str">
        <f t="shared" si="78"/>
        <v/>
      </c>
      <c r="AB67" s="72" t="str">
        <f t="shared" si="78"/>
        <v/>
      </c>
      <c r="AC67" s="72" t="str">
        <f t="shared" si="78"/>
        <v/>
      </c>
      <c r="AD67" s="72" t="str">
        <f t="shared" si="78"/>
        <v/>
      </c>
      <c r="AE67" s="72" t="str">
        <f t="shared" si="78"/>
        <v/>
      </c>
      <c r="AF67" s="72" t="str">
        <f t="shared" si="78"/>
        <v/>
      </c>
      <c r="AG67" s="72" t="str">
        <f t="shared" si="78"/>
        <v/>
      </c>
      <c r="AH67" s="72" t="str">
        <f t="shared" si="78"/>
        <v/>
      </c>
      <c r="AI67" s="72" t="str">
        <f t="shared" si="78"/>
        <v/>
      </c>
      <c r="AJ67" s="72" t="str">
        <f t="shared" si="78"/>
        <v/>
      </c>
      <c r="AK67" s="72" t="str">
        <f t="shared" si="78"/>
        <v/>
      </c>
      <c r="AL67" s="72" t="str">
        <f t="shared" si="78"/>
        <v/>
      </c>
      <c r="AM67" s="22" t="str">
        <f t="shared" si="78"/>
        <v/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>
      <c r="A68" s="69"/>
      <c r="B68" s="75"/>
      <c r="C68" s="69"/>
      <c r="D68" s="69"/>
      <c r="E68" s="33" t="str">
        <f t="shared" si="25"/>
        <v/>
      </c>
      <c r="F68" s="22"/>
      <c r="G68" s="21"/>
      <c r="H68" s="71" t="str">
        <f t="shared" si="35"/>
        <v/>
      </c>
      <c r="I68" s="72" t="str">
        <f t="shared" ref="I68:AM68" si="79">H68</f>
        <v/>
      </c>
      <c r="J68" s="72" t="str">
        <f t="shared" si="79"/>
        <v/>
      </c>
      <c r="K68" s="72" t="str">
        <f t="shared" si="79"/>
        <v/>
      </c>
      <c r="L68" s="72" t="str">
        <f t="shared" si="79"/>
        <v/>
      </c>
      <c r="M68" s="72" t="str">
        <f t="shared" si="79"/>
        <v/>
      </c>
      <c r="N68" s="72" t="str">
        <f t="shared" si="79"/>
        <v/>
      </c>
      <c r="O68" s="72" t="str">
        <f t="shared" si="79"/>
        <v/>
      </c>
      <c r="P68" s="72" t="str">
        <f t="shared" si="79"/>
        <v/>
      </c>
      <c r="Q68" s="72" t="str">
        <f t="shared" si="79"/>
        <v/>
      </c>
      <c r="R68" s="72" t="str">
        <f t="shared" si="79"/>
        <v/>
      </c>
      <c r="S68" s="72" t="str">
        <f t="shared" si="79"/>
        <v/>
      </c>
      <c r="T68" s="72" t="str">
        <f t="shared" si="79"/>
        <v/>
      </c>
      <c r="U68" s="72" t="str">
        <f t="shared" si="79"/>
        <v/>
      </c>
      <c r="V68" s="72" t="str">
        <f t="shared" si="79"/>
        <v/>
      </c>
      <c r="W68" s="72" t="str">
        <f t="shared" si="79"/>
        <v/>
      </c>
      <c r="X68" s="72" t="str">
        <f t="shared" si="79"/>
        <v/>
      </c>
      <c r="Y68" s="72" t="str">
        <f t="shared" si="79"/>
        <v/>
      </c>
      <c r="Z68" s="72" t="str">
        <f t="shared" si="79"/>
        <v/>
      </c>
      <c r="AA68" s="72" t="str">
        <f t="shared" si="79"/>
        <v/>
      </c>
      <c r="AB68" s="72" t="str">
        <f t="shared" si="79"/>
        <v/>
      </c>
      <c r="AC68" s="72" t="str">
        <f t="shared" si="79"/>
        <v/>
      </c>
      <c r="AD68" s="72" t="str">
        <f t="shared" si="79"/>
        <v/>
      </c>
      <c r="AE68" s="72" t="str">
        <f t="shared" si="79"/>
        <v/>
      </c>
      <c r="AF68" s="72" t="str">
        <f t="shared" si="79"/>
        <v/>
      </c>
      <c r="AG68" s="72" t="str">
        <f t="shared" si="79"/>
        <v/>
      </c>
      <c r="AH68" s="72" t="str">
        <f t="shared" si="79"/>
        <v/>
      </c>
      <c r="AI68" s="72" t="str">
        <f t="shared" si="79"/>
        <v/>
      </c>
      <c r="AJ68" s="72" t="str">
        <f t="shared" si="79"/>
        <v/>
      </c>
      <c r="AK68" s="72" t="str">
        <f t="shared" si="79"/>
        <v/>
      </c>
      <c r="AL68" s="72" t="str">
        <f t="shared" si="79"/>
        <v/>
      </c>
      <c r="AM68" s="22" t="str">
        <f t="shared" si="79"/>
        <v/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>
      <c r="A69" s="69"/>
      <c r="B69" s="75"/>
      <c r="C69" s="69"/>
      <c r="D69" s="69"/>
      <c r="E69" s="33" t="str">
        <f t="shared" si="25"/>
        <v/>
      </c>
      <c r="F69" s="22"/>
      <c r="G69" s="21"/>
      <c r="H69" s="71" t="str">
        <f t="shared" si="35"/>
        <v/>
      </c>
      <c r="I69" s="72" t="str">
        <f t="shared" ref="I69:AM69" si="80">H69</f>
        <v/>
      </c>
      <c r="J69" s="72" t="str">
        <f t="shared" si="80"/>
        <v/>
      </c>
      <c r="K69" s="72" t="str">
        <f t="shared" si="80"/>
        <v/>
      </c>
      <c r="L69" s="72" t="str">
        <f t="shared" si="80"/>
        <v/>
      </c>
      <c r="M69" s="72" t="str">
        <f t="shared" si="80"/>
        <v/>
      </c>
      <c r="N69" s="72" t="str">
        <f t="shared" si="80"/>
        <v/>
      </c>
      <c r="O69" s="72" t="str">
        <f t="shared" si="80"/>
        <v/>
      </c>
      <c r="P69" s="72" t="str">
        <f t="shared" si="80"/>
        <v/>
      </c>
      <c r="Q69" s="72" t="str">
        <f t="shared" si="80"/>
        <v/>
      </c>
      <c r="R69" s="72" t="str">
        <f t="shared" si="80"/>
        <v/>
      </c>
      <c r="S69" s="72" t="str">
        <f t="shared" si="80"/>
        <v/>
      </c>
      <c r="T69" s="72" t="str">
        <f t="shared" si="80"/>
        <v/>
      </c>
      <c r="U69" s="72" t="str">
        <f t="shared" si="80"/>
        <v/>
      </c>
      <c r="V69" s="72" t="str">
        <f t="shared" si="80"/>
        <v/>
      </c>
      <c r="W69" s="72" t="str">
        <f t="shared" si="80"/>
        <v/>
      </c>
      <c r="X69" s="72" t="str">
        <f t="shared" si="80"/>
        <v/>
      </c>
      <c r="Y69" s="72" t="str">
        <f t="shared" si="80"/>
        <v/>
      </c>
      <c r="Z69" s="72" t="str">
        <f t="shared" si="80"/>
        <v/>
      </c>
      <c r="AA69" s="72" t="str">
        <f t="shared" si="80"/>
        <v/>
      </c>
      <c r="AB69" s="72" t="str">
        <f t="shared" si="80"/>
        <v/>
      </c>
      <c r="AC69" s="72" t="str">
        <f t="shared" si="80"/>
        <v/>
      </c>
      <c r="AD69" s="72" t="str">
        <f t="shared" si="80"/>
        <v/>
      </c>
      <c r="AE69" s="72" t="str">
        <f t="shared" si="80"/>
        <v/>
      </c>
      <c r="AF69" s="72" t="str">
        <f t="shared" si="80"/>
        <v/>
      </c>
      <c r="AG69" s="72" t="str">
        <f t="shared" si="80"/>
        <v/>
      </c>
      <c r="AH69" s="72" t="str">
        <f t="shared" si="80"/>
        <v/>
      </c>
      <c r="AI69" s="72" t="str">
        <f t="shared" si="80"/>
        <v/>
      </c>
      <c r="AJ69" s="72" t="str">
        <f t="shared" si="80"/>
        <v/>
      </c>
      <c r="AK69" s="72" t="str">
        <f t="shared" si="80"/>
        <v/>
      </c>
      <c r="AL69" s="72" t="str">
        <f t="shared" si="80"/>
        <v/>
      </c>
      <c r="AM69" s="22" t="str">
        <f t="shared" si="80"/>
        <v/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>
      <c r="A70" s="69"/>
      <c r="B70" s="75"/>
      <c r="C70" s="69"/>
      <c r="D70" s="69"/>
      <c r="E70" s="33" t="str">
        <f t="shared" si="25"/>
        <v/>
      </c>
      <c r="F70" s="22"/>
      <c r="G70" s="21"/>
      <c r="H70" s="71" t="str">
        <f t="shared" si="35"/>
        <v/>
      </c>
      <c r="I70" s="72" t="str">
        <f t="shared" ref="I70:AM70" si="81">H70</f>
        <v/>
      </c>
      <c r="J70" s="72" t="str">
        <f t="shared" si="81"/>
        <v/>
      </c>
      <c r="K70" s="72" t="str">
        <f t="shared" si="81"/>
        <v/>
      </c>
      <c r="L70" s="72" t="str">
        <f t="shared" si="81"/>
        <v/>
      </c>
      <c r="M70" s="72" t="str">
        <f t="shared" si="81"/>
        <v/>
      </c>
      <c r="N70" s="72" t="str">
        <f t="shared" si="81"/>
        <v/>
      </c>
      <c r="O70" s="72" t="str">
        <f t="shared" si="81"/>
        <v/>
      </c>
      <c r="P70" s="72" t="str">
        <f t="shared" si="81"/>
        <v/>
      </c>
      <c r="Q70" s="72" t="str">
        <f t="shared" si="81"/>
        <v/>
      </c>
      <c r="R70" s="72" t="str">
        <f t="shared" si="81"/>
        <v/>
      </c>
      <c r="S70" s="72" t="str">
        <f t="shared" si="81"/>
        <v/>
      </c>
      <c r="T70" s="72" t="str">
        <f t="shared" si="81"/>
        <v/>
      </c>
      <c r="U70" s="72" t="str">
        <f t="shared" si="81"/>
        <v/>
      </c>
      <c r="V70" s="72" t="str">
        <f t="shared" si="81"/>
        <v/>
      </c>
      <c r="W70" s="72" t="str">
        <f t="shared" si="81"/>
        <v/>
      </c>
      <c r="X70" s="72" t="str">
        <f t="shared" si="81"/>
        <v/>
      </c>
      <c r="Y70" s="72" t="str">
        <f t="shared" si="81"/>
        <v/>
      </c>
      <c r="Z70" s="72" t="str">
        <f t="shared" si="81"/>
        <v/>
      </c>
      <c r="AA70" s="72" t="str">
        <f t="shared" si="81"/>
        <v/>
      </c>
      <c r="AB70" s="72" t="str">
        <f t="shared" si="81"/>
        <v/>
      </c>
      <c r="AC70" s="72" t="str">
        <f t="shared" si="81"/>
        <v/>
      </c>
      <c r="AD70" s="72" t="str">
        <f t="shared" si="81"/>
        <v/>
      </c>
      <c r="AE70" s="72" t="str">
        <f t="shared" si="81"/>
        <v/>
      </c>
      <c r="AF70" s="72" t="str">
        <f t="shared" si="81"/>
        <v/>
      </c>
      <c r="AG70" s="72" t="str">
        <f t="shared" si="81"/>
        <v/>
      </c>
      <c r="AH70" s="72" t="str">
        <f t="shared" si="81"/>
        <v/>
      </c>
      <c r="AI70" s="72" t="str">
        <f t="shared" si="81"/>
        <v/>
      </c>
      <c r="AJ70" s="72" t="str">
        <f t="shared" si="81"/>
        <v/>
      </c>
      <c r="AK70" s="72" t="str">
        <f t="shared" si="81"/>
        <v/>
      </c>
      <c r="AL70" s="72" t="str">
        <f t="shared" si="81"/>
        <v/>
      </c>
      <c r="AM70" s="22" t="str">
        <f t="shared" si="81"/>
        <v/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>
      <c r="A71" s="69"/>
      <c r="B71" s="75"/>
      <c r="C71" s="69"/>
      <c r="D71" s="69"/>
      <c r="E71" s="33" t="str">
        <f t="shared" si="25"/>
        <v/>
      </c>
      <c r="F71" s="22"/>
      <c r="G71" s="21"/>
      <c r="H71" s="71" t="str">
        <f t="shared" si="35"/>
        <v/>
      </c>
      <c r="I71" s="72" t="str">
        <f t="shared" ref="I71:AM71" si="82">H71</f>
        <v/>
      </c>
      <c r="J71" s="72" t="str">
        <f t="shared" si="82"/>
        <v/>
      </c>
      <c r="K71" s="72" t="str">
        <f t="shared" si="82"/>
        <v/>
      </c>
      <c r="L71" s="72" t="str">
        <f t="shared" si="82"/>
        <v/>
      </c>
      <c r="M71" s="72" t="str">
        <f t="shared" si="82"/>
        <v/>
      </c>
      <c r="N71" s="72" t="str">
        <f t="shared" si="82"/>
        <v/>
      </c>
      <c r="O71" s="72" t="str">
        <f t="shared" si="82"/>
        <v/>
      </c>
      <c r="P71" s="72" t="str">
        <f t="shared" si="82"/>
        <v/>
      </c>
      <c r="Q71" s="72" t="str">
        <f t="shared" si="82"/>
        <v/>
      </c>
      <c r="R71" s="72" t="str">
        <f t="shared" si="82"/>
        <v/>
      </c>
      <c r="S71" s="72" t="str">
        <f t="shared" si="82"/>
        <v/>
      </c>
      <c r="T71" s="72" t="str">
        <f t="shared" si="82"/>
        <v/>
      </c>
      <c r="U71" s="72" t="str">
        <f t="shared" si="82"/>
        <v/>
      </c>
      <c r="V71" s="72" t="str">
        <f t="shared" si="82"/>
        <v/>
      </c>
      <c r="W71" s="72" t="str">
        <f t="shared" si="82"/>
        <v/>
      </c>
      <c r="X71" s="72" t="str">
        <f t="shared" si="82"/>
        <v/>
      </c>
      <c r="Y71" s="72" t="str">
        <f t="shared" si="82"/>
        <v/>
      </c>
      <c r="Z71" s="72" t="str">
        <f t="shared" si="82"/>
        <v/>
      </c>
      <c r="AA71" s="72" t="str">
        <f t="shared" si="82"/>
        <v/>
      </c>
      <c r="AB71" s="72" t="str">
        <f t="shared" si="82"/>
        <v/>
      </c>
      <c r="AC71" s="72" t="str">
        <f t="shared" si="82"/>
        <v/>
      </c>
      <c r="AD71" s="72" t="str">
        <f t="shared" si="82"/>
        <v/>
      </c>
      <c r="AE71" s="72" t="str">
        <f t="shared" si="82"/>
        <v/>
      </c>
      <c r="AF71" s="72" t="str">
        <f t="shared" si="82"/>
        <v/>
      </c>
      <c r="AG71" s="72" t="str">
        <f t="shared" si="82"/>
        <v/>
      </c>
      <c r="AH71" s="72" t="str">
        <f t="shared" si="82"/>
        <v/>
      </c>
      <c r="AI71" s="72" t="str">
        <f t="shared" si="82"/>
        <v/>
      </c>
      <c r="AJ71" s="72" t="str">
        <f t="shared" si="82"/>
        <v/>
      </c>
      <c r="AK71" s="72" t="str">
        <f t="shared" si="82"/>
        <v/>
      </c>
      <c r="AL71" s="72" t="str">
        <f t="shared" si="82"/>
        <v/>
      </c>
      <c r="AM71" s="22" t="str">
        <f t="shared" si="82"/>
        <v/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>
      <c r="A72" s="69"/>
      <c r="B72" s="75"/>
      <c r="C72" s="69"/>
      <c r="D72" s="69"/>
      <c r="E72" s="33" t="str">
        <f t="shared" si="25"/>
        <v/>
      </c>
      <c r="F72" s="22"/>
      <c r="G72" s="21"/>
      <c r="H72" s="71" t="str">
        <f t="shared" si="35"/>
        <v/>
      </c>
      <c r="I72" s="72" t="str">
        <f t="shared" ref="I72:AM72" si="83">H72</f>
        <v/>
      </c>
      <c r="J72" s="72" t="str">
        <f t="shared" si="83"/>
        <v/>
      </c>
      <c r="K72" s="72" t="str">
        <f t="shared" si="83"/>
        <v/>
      </c>
      <c r="L72" s="72" t="str">
        <f t="shared" si="83"/>
        <v/>
      </c>
      <c r="M72" s="72" t="str">
        <f t="shared" si="83"/>
        <v/>
      </c>
      <c r="N72" s="72" t="str">
        <f t="shared" si="83"/>
        <v/>
      </c>
      <c r="O72" s="72" t="str">
        <f t="shared" si="83"/>
        <v/>
      </c>
      <c r="P72" s="72" t="str">
        <f t="shared" si="83"/>
        <v/>
      </c>
      <c r="Q72" s="72" t="str">
        <f t="shared" si="83"/>
        <v/>
      </c>
      <c r="R72" s="72" t="str">
        <f t="shared" si="83"/>
        <v/>
      </c>
      <c r="S72" s="72" t="str">
        <f t="shared" si="83"/>
        <v/>
      </c>
      <c r="T72" s="72" t="str">
        <f t="shared" si="83"/>
        <v/>
      </c>
      <c r="U72" s="72" t="str">
        <f t="shared" si="83"/>
        <v/>
      </c>
      <c r="V72" s="72" t="str">
        <f t="shared" si="83"/>
        <v/>
      </c>
      <c r="W72" s="72" t="str">
        <f t="shared" si="83"/>
        <v/>
      </c>
      <c r="X72" s="72" t="str">
        <f t="shared" si="83"/>
        <v/>
      </c>
      <c r="Y72" s="72" t="str">
        <f t="shared" si="83"/>
        <v/>
      </c>
      <c r="Z72" s="72" t="str">
        <f t="shared" si="83"/>
        <v/>
      </c>
      <c r="AA72" s="72" t="str">
        <f t="shared" si="83"/>
        <v/>
      </c>
      <c r="AB72" s="72" t="str">
        <f t="shared" si="83"/>
        <v/>
      </c>
      <c r="AC72" s="72" t="str">
        <f t="shared" si="83"/>
        <v/>
      </c>
      <c r="AD72" s="72" t="str">
        <f t="shared" si="83"/>
        <v/>
      </c>
      <c r="AE72" s="72" t="str">
        <f t="shared" si="83"/>
        <v/>
      </c>
      <c r="AF72" s="72" t="str">
        <f t="shared" si="83"/>
        <v/>
      </c>
      <c r="AG72" s="72" t="str">
        <f t="shared" si="83"/>
        <v/>
      </c>
      <c r="AH72" s="72" t="str">
        <f t="shared" si="83"/>
        <v/>
      </c>
      <c r="AI72" s="72" t="str">
        <f t="shared" si="83"/>
        <v/>
      </c>
      <c r="AJ72" s="72" t="str">
        <f t="shared" si="83"/>
        <v/>
      </c>
      <c r="AK72" s="72" t="str">
        <f t="shared" si="83"/>
        <v/>
      </c>
      <c r="AL72" s="72" t="str">
        <f t="shared" si="83"/>
        <v/>
      </c>
      <c r="AM72" s="22" t="str">
        <f t="shared" si="83"/>
        <v/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>
      <c r="A73" s="69"/>
      <c r="B73" s="75"/>
      <c r="C73" s="69"/>
      <c r="D73" s="69"/>
      <c r="E73" s="33" t="str">
        <f t="shared" si="25"/>
        <v/>
      </c>
      <c r="F73" s="22"/>
      <c r="G73" s="21"/>
      <c r="H73" s="71" t="str">
        <f t="shared" si="35"/>
        <v/>
      </c>
      <c r="I73" s="72" t="str">
        <f t="shared" ref="I73:AM73" si="84">H73</f>
        <v/>
      </c>
      <c r="J73" s="72" t="str">
        <f t="shared" si="84"/>
        <v/>
      </c>
      <c r="K73" s="72" t="str">
        <f t="shared" si="84"/>
        <v/>
      </c>
      <c r="L73" s="72" t="str">
        <f t="shared" si="84"/>
        <v/>
      </c>
      <c r="M73" s="72" t="str">
        <f t="shared" si="84"/>
        <v/>
      </c>
      <c r="N73" s="72" t="str">
        <f t="shared" si="84"/>
        <v/>
      </c>
      <c r="O73" s="72" t="str">
        <f t="shared" si="84"/>
        <v/>
      </c>
      <c r="P73" s="72" t="str">
        <f t="shared" si="84"/>
        <v/>
      </c>
      <c r="Q73" s="72" t="str">
        <f t="shared" si="84"/>
        <v/>
      </c>
      <c r="R73" s="72" t="str">
        <f t="shared" si="84"/>
        <v/>
      </c>
      <c r="S73" s="72" t="str">
        <f t="shared" si="84"/>
        <v/>
      </c>
      <c r="T73" s="72" t="str">
        <f t="shared" si="84"/>
        <v/>
      </c>
      <c r="U73" s="72" t="str">
        <f t="shared" si="84"/>
        <v/>
      </c>
      <c r="V73" s="72" t="str">
        <f t="shared" si="84"/>
        <v/>
      </c>
      <c r="W73" s="72" t="str">
        <f t="shared" si="84"/>
        <v/>
      </c>
      <c r="X73" s="72" t="str">
        <f t="shared" si="84"/>
        <v/>
      </c>
      <c r="Y73" s="72" t="str">
        <f t="shared" si="84"/>
        <v/>
      </c>
      <c r="Z73" s="72" t="str">
        <f t="shared" si="84"/>
        <v/>
      </c>
      <c r="AA73" s="72" t="str">
        <f t="shared" si="84"/>
        <v/>
      </c>
      <c r="AB73" s="72" t="str">
        <f t="shared" si="84"/>
        <v/>
      </c>
      <c r="AC73" s="72" t="str">
        <f t="shared" si="84"/>
        <v/>
      </c>
      <c r="AD73" s="72" t="str">
        <f t="shared" si="84"/>
        <v/>
      </c>
      <c r="AE73" s="72" t="str">
        <f t="shared" si="84"/>
        <v/>
      </c>
      <c r="AF73" s="72" t="str">
        <f t="shared" si="84"/>
        <v/>
      </c>
      <c r="AG73" s="72" t="str">
        <f t="shared" si="84"/>
        <v/>
      </c>
      <c r="AH73" s="72" t="str">
        <f t="shared" si="84"/>
        <v/>
      </c>
      <c r="AI73" s="72" t="str">
        <f t="shared" si="84"/>
        <v/>
      </c>
      <c r="AJ73" s="72" t="str">
        <f t="shared" si="84"/>
        <v/>
      </c>
      <c r="AK73" s="72" t="str">
        <f t="shared" si="84"/>
        <v/>
      </c>
      <c r="AL73" s="72" t="str">
        <f t="shared" si="84"/>
        <v/>
      </c>
      <c r="AM73" s="22" t="str">
        <f t="shared" si="84"/>
        <v/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>
      <c r="A74" s="69"/>
      <c r="B74" s="75"/>
      <c r="C74" s="69"/>
      <c r="D74" s="69"/>
      <c r="E74" s="33" t="str">
        <f t="shared" si="25"/>
        <v/>
      </c>
      <c r="F74" s="22"/>
      <c r="G74" s="21"/>
      <c r="H74" s="71" t="str">
        <f t="shared" si="35"/>
        <v/>
      </c>
      <c r="I74" s="72" t="str">
        <f t="shared" ref="I74:AM74" si="85">H74</f>
        <v/>
      </c>
      <c r="J74" s="72" t="str">
        <f t="shared" si="85"/>
        <v/>
      </c>
      <c r="K74" s="72" t="str">
        <f t="shared" si="85"/>
        <v/>
      </c>
      <c r="L74" s="72" t="str">
        <f t="shared" si="85"/>
        <v/>
      </c>
      <c r="M74" s="72" t="str">
        <f t="shared" si="85"/>
        <v/>
      </c>
      <c r="N74" s="72" t="str">
        <f t="shared" si="85"/>
        <v/>
      </c>
      <c r="O74" s="72" t="str">
        <f t="shared" si="85"/>
        <v/>
      </c>
      <c r="P74" s="72" t="str">
        <f t="shared" si="85"/>
        <v/>
      </c>
      <c r="Q74" s="72" t="str">
        <f t="shared" si="85"/>
        <v/>
      </c>
      <c r="R74" s="72" t="str">
        <f t="shared" si="85"/>
        <v/>
      </c>
      <c r="S74" s="72" t="str">
        <f t="shared" si="85"/>
        <v/>
      </c>
      <c r="T74" s="72" t="str">
        <f t="shared" si="85"/>
        <v/>
      </c>
      <c r="U74" s="72" t="str">
        <f t="shared" si="85"/>
        <v/>
      </c>
      <c r="V74" s="72" t="str">
        <f t="shared" si="85"/>
        <v/>
      </c>
      <c r="W74" s="72" t="str">
        <f t="shared" si="85"/>
        <v/>
      </c>
      <c r="X74" s="72" t="str">
        <f t="shared" si="85"/>
        <v/>
      </c>
      <c r="Y74" s="72" t="str">
        <f t="shared" si="85"/>
        <v/>
      </c>
      <c r="Z74" s="72" t="str">
        <f t="shared" si="85"/>
        <v/>
      </c>
      <c r="AA74" s="72" t="str">
        <f t="shared" si="85"/>
        <v/>
      </c>
      <c r="AB74" s="72" t="str">
        <f t="shared" si="85"/>
        <v/>
      </c>
      <c r="AC74" s="72" t="str">
        <f t="shared" si="85"/>
        <v/>
      </c>
      <c r="AD74" s="72" t="str">
        <f t="shared" si="85"/>
        <v/>
      </c>
      <c r="AE74" s="72" t="str">
        <f t="shared" si="85"/>
        <v/>
      </c>
      <c r="AF74" s="72" t="str">
        <f t="shared" si="85"/>
        <v/>
      </c>
      <c r="AG74" s="72" t="str">
        <f t="shared" si="85"/>
        <v/>
      </c>
      <c r="AH74" s="72" t="str">
        <f t="shared" si="85"/>
        <v/>
      </c>
      <c r="AI74" s="72" t="str">
        <f t="shared" si="85"/>
        <v/>
      </c>
      <c r="AJ74" s="72" t="str">
        <f t="shared" si="85"/>
        <v/>
      </c>
      <c r="AK74" s="72" t="str">
        <f t="shared" si="85"/>
        <v/>
      </c>
      <c r="AL74" s="72" t="str">
        <f t="shared" si="85"/>
        <v/>
      </c>
      <c r="AM74" s="22" t="str">
        <f t="shared" si="85"/>
        <v/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>
      <c r="A75" s="69"/>
      <c r="B75" s="75"/>
      <c r="C75" s="69"/>
      <c r="D75" s="69"/>
      <c r="E75" s="33" t="str">
        <f t="shared" si="25"/>
        <v/>
      </c>
      <c r="F75" s="22"/>
      <c r="G75" s="21"/>
      <c r="H75" s="71" t="str">
        <f t="shared" si="35"/>
        <v/>
      </c>
      <c r="I75" s="72" t="str">
        <f t="shared" ref="I75:AM75" si="86">H75</f>
        <v/>
      </c>
      <c r="J75" s="72" t="str">
        <f t="shared" si="86"/>
        <v/>
      </c>
      <c r="K75" s="72" t="str">
        <f t="shared" si="86"/>
        <v/>
      </c>
      <c r="L75" s="72" t="str">
        <f t="shared" si="86"/>
        <v/>
      </c>
      <c r="M75" s="72" t="str">
        <f t="shared" si="86"/>
        <v/>
      </c>
      <c r="N75" s="72" t="str">
        <f t="shared" si="86"/>
        <v/>
      </c>
      <c r="O75" s="72" t="str">
        <f t="shared" si="86"/>
        <v/>
      </c>
      <c r="P75" s="72" t="str">
        <f t="shared" si="86"/>
        <v/>
      </c>
      <c r="Q75" s="72" t="str">
        <f t="shared" si="86"/>
        <v/>
      </c>
      <c r="R75" s="72" t="str">
        <f t="shared" si="86"/>
        <v/>
      </c>
      <c r="S75" s="72" t="str">
        <f t="shared" si="86"/>
        <v/>
      </c>
      <c r="T75" s="72" t="str">
        <f t="shared" si="86"/>
        <v/>
      </c>
      <c r="U75" s="72" t="str">
        <f t="shared" si="86"/>
        <v/>
      </c>
      <c r="V75" s="72" t="str">
        <f t="shared" si="86"/>
        <v/>
      </c>
      <c r="W75" s="72" t="str">
        <f t="shared" si="86"/>
        <v/>
      </c>
      <c r="X75" s="72" t="str">
        <f t="shared" si="86"/>
        <v/>
      </c>
      <c r="Y75" s="72" t="str">
        <f t="shared" si="86"/>
        <v/>
      </c>
      <c r="Z75" s="72" t="str">
        <f t="shared" si="86"/>
        <v/>
      </c>
      <c r="AA75" s="72" t="str">
        <f t="shared" si="86"/>
        <v/>
      </c>
      <c r="AB75" s="72" t="str">
        <f t="shared" si="86"/>
        <v/>
      </c>
      <c r="AC75" s="72" t="str">
        <f t="shared" si="86"/>
        <v/>
      </c>
      <c r="AD75" s="72" t="str">
        <f t="shared" si="86"/>
        <v/>
      </c>
      <c r="AE75" s="72" t="str">
        <f t="shared" si="86"/>
        <v/>
      </c>
      <c r="AF75" s="72" t="str">
        <f t="shared" si="86"/>
        <v/>
      </c>
      <c r="AG75" s="72" t="str">
        <f t="shared" si="86"/>
        <v/>
      </c>
      <c r="AH75" s="72" t="str">
        <f t="shared" si="86"/>
        <v/>
      </c>
      <c r="AI75" s="72" t="str">
        <f t="shared" si="86"/>
        <v/>
      </c>
      <c r="AJ75" s="72" t="str">
        <f t="shared" si="86"/>
        <v/>
      </c>
      <c r="AK75" s="72" t="str">
        <f t="shared" si="86"/>
        <v/>
      </c>
      <c r="AL75" s="72" t="str">
        <f t="shared" si="86"/>
        <v/>
      </c>
      <c r="AM75" s="22" t="str">
        <f t="shared" si="86"/>
        <v/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>
      <c r="A76" s="69"/>
      <c r="B76" s="75"/>
      <c r="C76" s="69"/>
      <c r="D76" s="69"/>
      <c r="E76" s="33" t="str">
        <f t="shared" si="25"/>
        <v/>
      </c>
      <c r="F76" s="22"/>
      <c r="G76" s="21"/>
      <c r="H76" s="71" t="str">
        <f t="shared" si="35"/>
        <v/>
      </c>
      <c r="I76" s="72" t="str">
        <f t="shared" ref="I76:AM76" si="87">H76</f>
        <v/>
      </c>
      <c r="J76" s="72" t="str">
        <f t="shared" si="87"/>
        <v/>
      </c>
      <c r="K76" s="72" t="str">
        <f t="shared" si="87"/>
        <v/>
      </c>
      <c r="L76" s="72" t="str">
        <f t="shared" si="87"/>
        <v/>
      </c>
      <c r="M76" s="72" t="str">
        <f t="shared" si="87"/>
        <v/>
      </c>
      <c r="N76" s="72" t="str">
        <f t="shared" si="87"/>
        <v/>
      </c>
      <c r="O76" s="72" t="str">
        <f t="shared" si="87"/>
        <v/>
      </c>
      <c r="P76" s="72" t="str">
        <f t="shared" si="87"/>
        <v/>
      </c>
      <c r="Q76" s="72" t="str">
        <f t="shared" si="87"/>
        <v/>
      </c>
      <c r="R76" s="72" t="str">
        <f t="shared" si="87"/>
        <v/>
      </c>
      <c r="S76" s="72" t="str">
        <f t="shared" si="87"/>
        <v/>
      </c>
      <c r="T76" s="72" t="str">
        <f t="shared" si="87"/>
        <v/>
      </c>
      <c r="U76" s="72" t="str">
        <f t="shared" si="87"/>
        <v/>
      </c>
      <c r="V76" s="72" t="str">
        <f t="shared" si="87"/>
        <v/>
      </c>
      <c r="W76" s="72" t="str">
        <f t="shared" si="87"/>
        <v/>
      </c>
      <c r="X76" s="72" t="str">
        <f t="shared" si="87"/>
        <v/>
      </c>
      <c r="Y76" s="72" t="str">
        <f t="shared" si="87"/>
        <v/>
      </c>
      <c r="Z76" s="72" t="str">
        <f t="shared" si="87"/>
        <v/>
      </c>
      <c r="AA76" s="72" t="str">
        <f t="shared" si="87"/>
        <v/>
      </c>
      <c r="AB76" s="72" t="str">
        <f t="shared" si="87"/>
        <v/>
      </c>
      <c r="AC76" s="72" t="str">
        <f t="shared" si="87"/>
        <v/>
      </c>
      <c r="AD76" s="72" t="str">
        <f t="shared" si="87"/>
        <v/>
      </c>
      <c r="AE76" s="72" t="str">
        <f t="shared" si="87"/>
        <v/>
      </c>
      <c r="AF76" s="72" t="str">
        <f t="shared" si="87"/>
        <v/>
      </c>
      <c r="AG76" s="72" t="str">
        <f t="shared" si="87"/>
        <v/>
      </c>
      <c r="AH76" s="72" t="str">
        <f t="shared" si="87"/>
        <v/>
      </c>
      <c r="AI76" s="72" t="str">
        <f t="shared" si="87"/>
        <v/>
      </c>
      <c r="AJ76" s="72" t="str">
        <f t="shared" si="87"/>
        <v/>
      </c>
      <c r="AK76" s="72" t="str">
        <f t="shared" si="87"/>
        <v/>
      </c>
      <c r="AL76" s="72" t="str">
        <f t="shared" si="87"/>
        <v/>
      </c>
      <c r="AM76" s="22" t="str">
        <f t="shared" si="87"/>
        <v/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>
      <c r="A77" s="69"/>
      <c r="B77" s="75"/>
      <c r="C77" s="69"/>
      <c r="D77" s="69"/>
      <c r="E77" s="33" t="str">
        <f t="shared" si="25"/>
        <v/>
      </c>
      <c r="F77" s="22"/>
      <c r="G77" s="21"/>
      <c r="H77" s="71" t="str">
        <f t="shared" si="35"/>
        <v/>
      </c>
      <c r="I77" s="72" t="str">
        <f t="shared" ref="I77:AM77" si="88">H77</f>
        <v/>
      </c>
      <c r="J77" s="72" t="str">
        <f t="shared" si="88"/>
        <v/>
      </c>
      <c r="K77" s="72" t="str">
        <f t="shared" si="88"/>
        <v/>
      </c>
      <c r="L77" s="72" t="str">
        <f t="shared" si="88"/>
        <v/>
      </c>
      <c r="M77" s="72" t="str">
        <f t="shared" si="88"/>
        <v/>
      </c>
      <c r="N77" s="72" t="str">
        <f t="shared" si="88"/>
        <v/>
      </c>
      <c r="O77" s="72" t="str">
        <f t="shared" si="88"/>
        <v/>
      </c>
      <c r="P77" s="72" t="str">
        <f t="shared" si="88"/>
        <v/>
      </c>
      <c r="Q77" s="72" t="str">
        <f t="shared" si="88"/>
        <v/>
      </c>
      <c r="R77" s="72" t="str">
        <f t="shared" si="88"/>
        <v/>
      </c>
      <c r="S77" s="72" t="str">
        <f t="shared" si="88"/>
        <v/>
      </c>
      <c r="T77" s="72" t="str">
        <f t="shared" si="88"/>
        <v/>
      </c>
      <c r="U77" s="72" t="str">
        <f t="shared" si="88"/>
        <v/>
      </c>
      <c r="V77" s="72" t="str">
        <f t="shared" si="88"/>
        <v/>
      </c>
      <c r="W77" s="72" t="str">
        <f t="shared" si="88"/>
        <v/>
      </c>
      <c r="X77" s="72" t="str">
        <f t="shared" si="88"/>
        <v/>
      </c>
      <c r="Y77" s="72" t="str">
        <f t="shared" si="88"/>
        <v/>
      </c>
      <c r="Z77" s="72" t="str">
        <f t="shared" si="88"/>
        <v/>
      </c>
      <c r="AA77" s="72" t="str">
        <f t="shared" si="88"/>
        <v/>
      </c>
      <c r="AB77" s="72" t="str">
        <f t="shared" si="88"/>
        <v/>
      </c>
      <c r="AC77" s="72" t="str">
        <f t="shared" si="88"/>
        <v/>
      </c>
      <c r="AD77" s="72" t="str">
        <f t="shared" si="88"/>
        <v/>
      </c>
      <c r="AE77" s="72" t="str">
        <f t="shared" si="88"/>
        <v/>
      </c>
      <c r="AF77" s="72" t="str">
        <f t="shared" si="88"/>
        <v/>
      </c>
      <c r="AG77" s="72" t="str">
        <f t="shared" si="88"/>
        <v/>
      </c>
      <c r="AH77" s="72" t="str">
        <f t="shared" si="88"/>
        <v/>
      </c>
      <c r="AI77" s="72" t="str">
        <f t="shared" si="88"/>
        <v/>
      </c>
      <c r="AJ77" s="72" t="str">
        <f t="shared" si="88"/>
        <v/>
      </c>
      <c r="AK77" s="72" t="str">
        <f t="shared" si="88"/>
        <v/>
      </c>
      <c r="AL77" s="72" t="str">
        <f t="shared" si="88"/>
        <v/>
      </c>
      <c r="AM77" s="22" t="str">
        <f t="shared" si="88"/>
        <v/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>
      <c r="A78" s="69"/>
      <c r="B78" s="75"/>
      <c r="C78" s="69"/>
      <c r="D78" s="69"/>
      <c r="E78" s="33" t="str">
        <f t="shared" si="25"/>
        <v/>
      </c>
      <c r="F78" s="22"/>
      <c r="G78" s="21"/>
      <c r="H78" s="71" t="str">
        <f t="shared" si="35"/>
        <v/>
      </c>
      <c r="I78" s="72" t="str">
        <f t="shared" ref="I78:AM78" si="89">H78</f>
        <v/>
      </c>
      <c r="J78" s="72" t="str">
        <f t="shared" si="89"/>
        <v/>
      </c>
      <c r="K78" s="72" t="str">
        <f t="shared" si="89"/>
        <v/>
      </c>
      <c r="L78" s="72" t="str">
        <f t="shared" si="89"/>
        <v/>
      </c>
      <c r="M78" s="72" t="str">
        <f t="shared" si="89"/>
        <v/>
      </c>
      <c r="N78" s="72" t="str">
        <f t="shared" si="89"/>
        <v/>
      </c>
      <c r="O78" s="72" t="str">
        <f t="shared" si="89"/>
        <v/>
      </c>
      <c r="P78" s="72" t="str">
        <f t="shared" si="89"/>
        <v/>
      </c>
      <c r="Q78" s="72" t="str">
        <f t="shared" si="89"/>
        <v/>
      </c>
      <c r="R78" s="72" t="str">
        <f t="shared" si="89"/>
        <v/>
      </c>
      <c r="S78" s="72" t="str">
        <f t="shared" si="89"/>
        <v/>
      </c>
      <c r="T78" s="72" t="str">
        <f t="shared" si="89"/>
        <v/>
      </c>
      <c r="U78" s="72" t="str">
        <f t="shared" si="89"/>
        <v/>
      </c>
      <c r="V78" s="72" t="str">
        <f t="shared" si="89"/>
        <v/>
      </c>
      <c r="W78" s="72" t="str">
        <f t="shared" si="89"/>
        <v/>
      </c>
      <c r="X78" s="72" t="str">
        <f t="shared" si="89"/>
        <v/>
      </c>
      <c r="Y78" s="72" t="str">
        <f t="shared" si="89"/>
        <v/>
      </c>
      <c r="Z78" s="72" t="str">
        <f t="shared" si="89"/>
        <v/>
      </c>
      <c r="AA78" s="72" t="str">
        <f t="shared" si="89"/>
        <v/>
      </c>
      <c r="AB78" s="72" t="str">
        <f t="shared" si="89"/>
        <v/>
      </c>
      <c r="AC78" s="72" t="str">
        <f t="shared" si="89"/>
        <v/>
      </c>
      <c r="AD78" s="72" t="str">
        <f t="shared" si="89"/>
        <v/>
      </c>
      <c r="AE78" s="72" t="str">
        <f t="shared" si="89"/>
        <v/>
      </c>
      <c r="AF78" s="72" t="str">
        <f t="shared" si="89"/>
        <v/>
      </c>
      <c r="AG78" s="72" t="str">
        <f t="shared" si="89"/>
        <v/>
      </c>
      <c r="AH78" s="72" t="str">
        <f t="shared" si="89"/>
        <v/>
      </c>
      <c r="AI78" s="72" t="str">
        <f t="shared" si="89"/>
        <v/>
      </c>
      <c r="AJ78" s="72" t="str">
        <f t="shared" si="89"/>
        <v/>
      </c>
      <c r="AK78" s="72" t="str">
        <f t="shared" si="89"/>
        <v/>
      </c>
      <c r="AL78" s="72" t="str">
        <f t="shared" si="89"/>
        <v/>
      </c>
      <c r="AM78" s="22" t="str">
        <f t="shared" si="89"/>
        <v/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>
      <c r="A79" s="69"/>
      <c r="B79" s="75"/>
      <c r="C79" s="69"/>
      <c r="D79" s="69"/>
      <c r="E79" s="33" t="str">
        <f t="shared" si="25"/>
        <v/>
      </c>
      <c r="F79" s="22"/>
      <c r="G79" s="21"/>
      <c r="H79" s="71" t="str">
        <f t="shared" si="35"/>
        <v/>
      </c>
      <c r="I79" s="72" t="str">
        <f t="shared" ref="I79:AM79" si="90">H79</f>
        <v/>
      </c>
      <c r="J79" s="72" t="str">
        <f t="shared" si="90"/>
        <v/>
      </c>
      <c r="K79" s="72" t="str">
        <f t="shared" si="90"/>
        <v/>
      </c>
      <c r="L79" s="72" t="str">
        <f t="shared" si="90"/>
        <v/>
      </c>
      <c r="M79" s="72" t="str">
        <f t="shared" si="90"/>
        <v/>
      </c>
      <c r="N79" s="72" t="str">
        <f t="shared" si="90"/>
        <v/>
      </c>
      <c r="O79" s="72" t="str">
        <f t="shared" si="90"/>
        <v/>
      </c>
      <c r="P79" s="72" t="str">
        <f t="shared" si="90"/>
        <v/>
      </c>
      <c r="Q79" s="72" t="str">
        <f t="shared" si="90"/>
        <v/>
      </c>
      <c r="R79" s="72" t="str">
        <f t="shared" si="90"/>
        <v/>
      </c>
      <c r="S79" s="72" t="str">
        <f t="shared" si="90"/>
        <v/>
      </c>
      <c r="T79" s="72" t="str">
        <f t="shared" si="90"/>
        <v/>
      </c>
      <c r="U79" s="72" t="str">
        <f t="shared" si="90"/>
        <v/>
      </c>
      <c r="V79" s="72" t="str">
        <f t="shared" si="90"/>
        <v/>
      </c>
      <c r="W79" s="72" t="str">
        <f t="shared" si="90"/>
        <v/>
      </c>
      <c r="X79" s="72" t="str">
        <f t="shared" si="90"/>
        <v/>
      </c>
      <c r="Y79" s="72" t="str">
        <f t="shared" si="90"/>
        <v/>
      </c>
      <c r="Z79" s="72" t="str">
        <f t="shared" si="90"/>
        <v/>
      </c>
      <c r="AA79" s="72" t="str">
        <f t="shared" si="90"/>
        <v/>
      </c>
      <c r="AB79" s="72" t="str">
        <f t="shared" si="90"/>
        <v/>
      </c>
      <c r="AC79" s="72" t="str">
        <f t="shared" si="90"/>
        <v/>
      </c>
      <c r="AD79" s="72" t="str">
        <f t="shared" si="90"/>
        <v/>
      </c>
      <c r="AE79" s="72" t="str">
        <f t="shared" si="90"/>
        <v/>
      </c>
      <c r="AF79" s="72" t="str">
        <f t="shared" si="90"/>
        <v/>
      </c>
      <c r="AG79" s="72" t="str">
        <f t="shared" si="90"/>
        <v/>
      </c>
      <c r="AH79" s="72" t="str">
        <f t="shared" si="90"/>
        <v/>
      </c>
      <c r="AI79" s="72" t="str">
        <f t="shared" si="90"/>
        <v/>
      </c>
      <c r="AJ79" s="72" t="str">
        <f t="shared" si="90"/>
        <v/>
      </c>
      <c r="AK79" s="72" t="str">
        <f t="shared" si="90"/>
        <v/>
      </c>
      <c r="AL79" s="72" t="str">
        <f t="shared" si="90"/>
        <v/>
      </c>
      <c r="AM79" s="22" t="str">
        <f t="shared" si="90"/>
        <v/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>
      <c r="A80" s="69"/>
      <c r="B80" s="75"/>
      <c r="C80" s="69"/>
      <c r="D80" s="69"/>
      <c r="E80" s="33" t="str">
        <f t="shared" si="25"/>
        <v/>
      </c>
      <c r="F80" s="22"/>
      <c r="G80" s="21"/>
      <c r="H80" s="71" t="str">
        <f t="shared" si="35"/>
        <v/>
      </c>
      <c r="I80" s="72" t="str">
        <f t="shared" ref="I80:AM80" si="91">H80</f>
        <v/>
      </c>
      <c r="J80" s="72" t="str">
        <f t="shared" si="91"/>
        <v/>
      </c>
      <c r="K80" s="72" t="str">
        <f t="shared" si="91"/>
        <v/>
      </c>
      <c r="L80" s="72" t="str">
        <f t="shared" si="91"/>
        <v/>
      </c>
      <c r="M80" s="72" t="str">
        <f t="shared" si="91"/>
        <v/>
      </c>
      <c r="N80" s="72" t="str">
        <f t="shared" si="91"/>
        <v/>
      </c>
      <c r="O80" s="72" t="str">
        <f t="shared" si="91"/>
        <v/>
      </c>
      <c r="P80" s="72" t="str">
        <f t="shared" si="91"/>
        <v/>
      </c>
      <c r="Q80" s="72" t="str">
        <f t="shared" si="91"/>
        <v/>
      </c>
      <c r="R80" s="72" t="str">
        <f t="shared" si="91"/>
        <v/>
      </c>
      <c r="S80" s="72" t="str">
        <f t="shared" si="91"/>
        <v/>
      </c>
      <c r="T80" s="72" t="str">
        <f t="shared" si="91"/>
        <v/>
      </c>
      <c r="U80" s="72" t="str">
        <f t="shared" si="91"/>
        <v/>
      </c>
      <c r="V80" s="72" t="str">
        <f t="shared" si="91"/>
        <v/>
      </c>
      <c r="W80" s="72" t="str">
        <f t="shared" si="91"/>
        <v/>
      </c>
      <c r="X80" s="72" t="str">
        <f t="shared" si="91"/>
        <v/>
      </c>
      <c r="Y80" s="72" t="str">
        <f t="shared" si="91"/>
        <v/>
      </c>
      <c r="Z80" s="72" t="str">
        <f t="shared" si="91"/>
        <v/>
      </c>
      <c r="AA80" s="72" t="str">
        <f t="shared" si="91"/>
        <v/>
      </c>
      <c r="AB80" s="72" t="str">
        <f t="shared" si="91"/>
        <v/>
      </c>
      <c r="AC80" s="72" t="str">
        <f t="shared" si="91"/>
        <v/>
      </c>
      <c r="AD80" s="72" t="str">
        <f t="shared" si="91"/>
        <v/>
      </c>
      <c r="AE80" s="72" t="str">
        <f t="shared" si="91"/>
        <v/>
      </c>
      <c r="AF80" s="72" t="str">
        <f t="shared" si="91"/>
        <v/>
      </c>
      <c r="AG80" s="72" t="str">
        <f t="shared" si="91"/>
        <v/>
      </c>
      <c r="AH80" s="72" t="str">
        <f t="shared" si="91"/>
        <v/>
      </c>
      <c r="AI80" s="72" t="str">
        <f t="shared" si="91"/>
        <v/>
      </c>
      <c r="AJ80" s="72" t="str">
        <f t="shared" si="91"/>
        <v/>
      </c>
      <c r="AK80" s="72" t="str">
        <f t="shared" si="91"/>
        <v/>
      </c>
      <c r="AL80" s="72" t="str">
        <f t="shared" si="91"/>
        <v/>
      </c>
      <c r="AM80" s="22" t="str">
        <f t="shared" si="91"/>
        <v/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>
      <c r="A81" s="69"/>
      <c r="B81" s="75"/>
      <c r="C81" s="69"/>
      <c r="D81" s="69"/>
      <c r="E81" s="33" t="str">
        <f t="shared" si="25"/>
        <v/>
      </c>
      <c r="F81" s="22"/>
      <c r="G81" s="21"/>
      <c r="H81" s="71" t="str">
        <f t="shared" si="35"/>
        <v/>
      </c>
      <c r="I81" s="72" t="str">
        <f t="shared" ref="I81:AM81" si="92">H81</f>
        <v/>
      </c>
      <c r="J81" s="72" t="str">
        <f t="shared" si="92"/>
        <v/>
      </c>
      <c r="K81" s="72" t="str">
        <f t="shared" si="92"/>
        <v/>
      </c>
      <c r="L81" s="72" t="str">
        <f t="shared" si="92"/>
        <v/>
      </c>
      <c r="M81" s="72" t="str">
        <f t="shared" si="92"/>
        <v/>
      </c>
      <c r="N81" s="72" t="str">
        <f t="shared" si="92"/>
        <v/>
      </c>
      <c r="O81" s="72" t="str">
        <f t="shared" si="92"/>
        <v/>
      </c>
      <c r="P81" s="72" t="str">
        <f t="shared" si="92"/>
        <v/>
      </c>
      <c r="Q81" s="72" t="str">
        <f t="shared" si="92"/>
        <v/>
      </c>
      <c r="R81" s="72" t="str">
        <f t="shared" si="92"/>
        <v/>
      </c>
      <c r="S81" s="72" t="str">
        <f t="shared" si="92"/>
        <v/>
      </c>
      <c r="T81" s="72" t="str">
        <f t="shared" si="92"/>
        <v/>
      </c>
      <c r="U81" s="72" t="str">
        <f t="shared" si="92"/>
        <v/>
      </c>
      <c r="V81" s="72" t="str">
        <f t="shared" si="92"/>
        <v/>
      </c>
      <c r="W81" s="72" t="str">
        <f t="shared" si="92"/>
        <v/>
      </c>
      <c r="X81" s="72" t="str">
        <f t="shared" si="92"/>
        <v/>
      </c>
      <c r="Y81" s="72" t="str">
        <f t="shared" si="92"/>
        <v/>
      </c>
      <c r="Z81" s="72" t="str">
        <f t="shared" si="92"/>
        <v/>
      </c>
      <c r="AA81" s="72" t="str">
        <f t="shared" si="92"/>
        <v/>
      </c>
      <c r="AB81" s="72" t="str">
        <f t="shared" si="92"/>
        <v/>
      </c>
      <c r="AC81" s="72" t="str">
        <f t="shared" si="92"/>
        <v/>
      </c>
      <c r="AD81" s="72" t="str">
        <f t="shared" si="92"/>
        <v/>
      </c>
      <c r="AE81" s="72" t="str">
        <f t="shared" si="92"/>
        <v/>
      </c>
      <c r="AF81" s="72" t="str">
        <f t="shared" si="92"/>
        <v/>
      </c>
      <c r="AG81" s="72" t="str">
        <f t="shared" si="92"/>
        <v/>
      </c>
      <c r="AH81" s="72" t="str">
        <f t="shared" si="92"/>
        <v/>
      </c>
      <c r="AI81" s="72" t="str">
        <f t="shared" si="92"/>
        <v/>
      </c>
      <c r="AJ81" s="72" t="str">
        <f t="shared" si="92"/>
        <v/>
      </c>
      <c r="AK81" s="72" t="str">
        <f t="shared" si="92"/>
        <v/>
      </c>
      <c r="AL81" s="72" t="str">
        <f t="shared" si="92"/>
        <v/>
      </c>
      <c r="AM81" s="22" t="str">
        <f t="shared" si="92"/>
        <v/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>
      <c r="A82" s="69"/>
      <c r="B82" s="75"/>
      <c r="C82" s="69"/>
      <c r="D82" s="69"/>
      <c r="E82" s="33" t="str">
        <f t="shared" si="25"/>
        <v/>
      </c>
      <c r="F82" s="22"/>
      <c r="G82" s="21"/>
      <c r="H82" s="71" t="str">
        <f t="shared" si="35"/>
        <v/>
      </c>
      <c r="I82" s="72" t="str">
        <f t="shared" ref="I82:AM82" si="93">H82</f>
        <v/>
      </c>
      <c r="J82" s="72" t="str">
        <f t="shared" si="93"/>
        <v/>
      </c>
      <c r="K82" s="72" t="str">
        <f t="shared" si="93"/>
        <v/>
      </c>
      <c r="L82" s="72" t="str">
        <f t="shared" si="93"/>
        <v/>
      </c>
      <c r="M82" s="72" t="str">
        <f t="shared" si="93"/>
        <v/>
      </c>
      <c r="N82" s="72" t="str">
        <f t="shared" si="93"/>
        <v/>
      </c>
      <c r="O82" s="72" t="str">
        <f t="shared" si="93"/>
        <v/>
      </c>
      <c r="P82" s="72" t="str">
        <f t="shared" si="93"/>
        <v/>
      </c>
      <c r="Q82" s="72" t="str">
        <f t="shared" si="93"/>
        <v/>
      </c>
      <c r="R82" s="72" t="str">
        <f t="shared" si="93"/>
        <v/>
      </c>
      <c r="S82" s="72" t="str">
        <f t="shared" si="93"/>
        <v/>
      </c>
      <c r="T82" s="72" t="str">
        <f t="shared" si="93"/>
        <v/>
      </c>
      <c r="U82" s="72" t="str">
        <f t="shared" si="93"/>
        <v/>
      </c>
      <c r="V82" s="72" t="str">
        <f t="shared" si="93"/>
        <v/>
      </c>
      <c r="W82" s="72" t="str">
        <f t="shared" si="93"/>
        <v/>
      </c>
      <c r="X82" s="72" t="str">
        <f t="shared" si="93"/>
        <v/>
      </c>
      <c r="Y82" s="72" t="str">
        <f t="shared" si="93"/>
        <v/>
      </c>
      <c r="Z82" s="72" t="str">
        <f t="shared" si="93"/>
        <v/>
      </c>
      <c r="AA82" s="72" t="str">
        <f t="shared" si="93"/>
        <v/>
      </c>
      <c r="AB82" s="72" t="str">
        <f t="shared" si="93"/>
        <v/>
      </c>
      <c r="AC82" s="72" t="str">
        <f t="shared" si="93"/>
        <v/>
      </c>
      <c r="AD82" s="72" t="str">
        <f t="shared" si="93"/>
        <v/>
      </c>
      <c r="AE82" s="72" t="str">
        <f t="shared" si="93"/>
        <v/>
      </c>
      <c r="AF82" s="72" t="str">
        <f t="shared" si="93"/>
        <v/>
      </c>
      <c r="AG82" s="72" t="str">
        <f t="shared" si="93"/>
        <v/>
      </c>
      <c r="AH82" s="72" t="str">
        <f t="shared" si="93"/>
        <v/>
      </c>
      <c r="AI82" s="72" t="str">
        <f t="shared" si="93"/>
        <v/>
      </c>
      <c r="AJ82" s="72" t="str">
        <f t="shared" si="93"/>
        <v/>
      </c>
      <c r="AK82" s="72" t="str">
        <f t="shared" si="93"/>
        <v/>
      </c>
      <c r="AL82" s="72" t="str">
        <f t="shared" si="93"/>
        <v/>
      </c>
      <c r="AM82" s="22" t="str">
        <f t="shared" si="93"/>
        <v/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>
      <c r="A83" s="69"/>
      <c r="B83" s="75"/>
      <c r="C83" s="69"/>
      <c r="D83" s="69"/>
      <c r="E83" s="33" t="str">
        <f t="shared" si="25"/>
        <v/>
      </c>
      <c r="F83" s="22"/>
      <c r="G83" s="21"/>
      <c r="H83" s="71" t="str">
        <f t="shared" si="35"/>
        <v/>
      </c>
      <c r="I83" s="72" t="str">
        <f t="shared" ref="I83:AM83" si="94">H83</f>
        <v/>
      </c>
      <c r="J83" s="72" t="str">
        <f t="shared" si="94"/>
        <v/>
      </c>
      <c r="K83" s="72" t="str">
        <f t="shared" si="94"/>
        <v/>
      </c>
      <c r="L83" s="72" t="str">
        <f t="shared" si="94"/>
        <v/>
      </c>
      <c r="M83" s="72" t="str">
        <f t="shared" si="94"/>
        <v/>
      </c>
      <c r="N83" s="72" t="str">
        <f t="shared" si="94"/>
        <v/>
      </c>
      <c r="O83" s="72" t="str">
        <f t="shared" si="94"/>
        <v/>
      </c>
      <c r="P83" s="72" t="str">
        <f t="shared" si="94"/>
        <v/>
      </c>
      <c r="Q83" s="72" t="str">
        <f t="shared" si="94"/>
        <v/>
      </c>
      <c r="R83" s="72" t="str">
        <f t="shared" si="94"/>
        <v/>
      </c>
      <c r="S83" s="72" t="str">
        <f t="shared" si="94"/>
        <v/>
      </c>
      <c r="T83" s="72" t="str">
        <f t="shared" si="94"/>
        <v/>
      </c>
      <c r="U83" s="72" t="str">
        <f t="shared" si="94"/>
        <v/>
      </c>
      <c r="V83" s="72" t="str">
        <f t="shared" si="94"/>
        <v/>
      </c>
      <c r="W83" s="72" t="str">
        <f t="shared" si="94"/>
        <v/>
      </c>
      <c r="X83" s="72" t="str">
        <f t="shared" si="94"/>
        <v/>
      </c>
      <c r="Y83" s="72" t="str">
        <f t="shared" si="94"/>
        <v/>
      </c>
      <c r="Z83" s="72" t="str">
        <f t="shared" si="94"/>
        <v/>
      </c>
      <c r="AA83" s="72" t="str">
        <f t="shared" si="94"/>
        <v/>
      </c>
      <c r="AB83" s="72" t="str">
        <f t="shared" si="94"/>
        <v/>
      </c>
      <c r="AC83" s="72" t="str">
        <f t="shared" si="94"/>
        <v/>
      </c>
      <c r="AD83" s="72" t="str">
        <f t="shared" si="94"/>
        <v/>
      </c>
      <c r="AE83" s="72" t="str">
        <f t="shared" si="94"/>
        <v/>
      </c>
      <c r="AF83" s="72" t="str">
        <f t="shared" si="94"/>
        <v/>
      </c>
      <c r="AG83" s="72" t="str">
        <f t="shared" si="94"/>
        <v/>
      </c>
      <c r="AH83" s="72" t="str">
        <f t="shared" si="94"/>
        <v/>
      </c>
      <c r="AI83" s="72" t="str">
        <f t="shared" si="94"/>
        <v/>
      </c>
      <c r="AJ83" s="72" t="str">
        <f t="shared" si="94"/>
        <v/>
      </c>
      <c r="AK83" s="72" t="str">
        <f t="shared" si="94"/>
        <v/>
      </c>
      <c r="AL83" s="72" t="str">
        <f t="shared" si="94"/>
        <v/>
      </c>
      <c r="AM83" s="22" t="str">
        <f t="shared" si="94"/>
        <v/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>
      <c r="A84" s="69"/>
      <c r="B84" s="75"/>
      <c r="C84" s="69"/>
      <c r="D84" s="69"/>
      <c r="E84" s="33" t="str">
        <f t="shared" si="25"/>
        <v/>
      </c>
      <c r="F84" s="22"/>
      <c r="G84" s="21"/>
      <c r="H84" s="71" t="str">
        <f t="shared" si="35"/>
        <v/>
      </c>
      <c r="I84" s="72" t="str">
        <f t="shared" ref="I84:AM84" si="95">H84</f>
        <v/>
      </c>
      <c r="J84" s="72" t="str">
        <f t="shared" si="95"/>
        <v/>
      </c>
      <c r="K84" s="72" t="str">
        <f t="shared" si="95"/>
        <v/>
      </c>
      <c r="L84" s="72" t="str">
        <f t="shared" si="95"/>
        <v/>
      </c>
      <c r="M84" s="72" t="str">
        <f t="shared" si="95"/>
        <v/>
      </c>
      <c r="N84" s="72" t="str">
        <f t="shared" si="95"/>
        <v/>
      </c>
      <c r="O84" s="72" t="str">
        <f t="shared" si="95"/>
        <v/>
      </c>
      <c r="P84" s="72" t="str">
        <f t="shared" si="95"/>
        <v/>
      </c>
      <c r="Q84" s="72" t="str">
        <f t="shared" si="95"/>
        <v/>
      </c>
      <c r="R84" s="72" t="str">
        <f t="shared" si="95"/>
        <v/>
      </c>
      <c r="S84" s="72" t="str">
        <f t="shared" si="95"/>
        <v/>
      </c>
      <c r="T84" s="72" t="str">
        <f t="shared" si="95"/>
        <v/>
      </c>
      <c r="U84" s="72" t="str">
        <f t="shared" si="95"/>
        <v/>
      </c>
      <c r="V84" s="72" t="str">
        <f t="shared" si="95"/>
        <v/>
      </c>
      <c r="W84" s="72" t="str">
        <f t="shared" si="95"/>
        <v/>
      </c>
      <c r="X84" s="72" t="str">
        <f t="shared" si="95"/>
        <v/>
      </c>
      <c r="Y84" s="72" t="str">
        <f t="shared" si="95"/>
        <v/>
      </c>
      <c r="Z84" s="72" t="str">
        <f t="shared" si="95"/>
        <v/>
      </c>
      <c r="AA84" s="72" t="str">
        <f t="shared" si="95"/>
        <v/>
      </c>
      <c r="AB84" s="72" t="str">
        <f t="shared" si="95"/>
        <v/>
      </c>
      <c r="AC84" s="72" t="str">
        <f t="shared" si="95"/>
        <v/>
      </c>
      <c r="AD84" s="72" t="str">
        <f t="shared" si="95"/>
        <v/>
      </c>
      <c r="AE84" s="72" t="str">
        <f t="shared" si="95"/>
        <v/>
      </c>
      <c r="AF84" s="72" t="str">
        <f t="shared" si="95"/>
        <v/>
      </c>
      <c r="AG84" s="72" t="str">
        <f t="shared" si="95"/>
        <v/>
      </c>
      <c r="AH84" s="72" t="str">
        <f t="shared" si="95"/>
        <v/>
      </c>
      <c r="AI84" s="72" t="str">
        <f t="shared" si="95"/>
        <v/>
      </c>
      <c r="AJ84" s="72" t="str">
        <f t="shared" si="95"/>
        <v/>
      </c>
      <c r="AK84" s="72" t="str">
        <f t="shared" si="95"/>
        <v/>
      </c>
      <c r="AL84" s="72" t="str">
        <f t="shared" si="95"/>
        <v/>
      </c>
      <c r="AM84" s="22" t="str">
        <f t="shared" si="95"/>
        <v/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>
      <c r="A85" s="69"/>
      <c r="B85" s="75"/>
      <c r="C85" s="69"/>
      <c r="D85" s="69"/>
      <c r="E85" s="33" t="str">
        <f t="shared" si="25"/>
        <v/>
      </c>
      <c r="F85" s="22"/>
      <c r="G85" s="21"/>
      <c r="H85" s="71" t="str">
        <f t="shared" si="35"/>
        <v/>
      </c>
      <c r="I85" s="72" t="str">
        <f t="shared" ref="I85:AM85" si="96">H85</f>
        <v/>
      </c>
      <c r="J85" s="72" t="str">
        <f t="shared" si="96"/>
        <v/>
      </c>
      <c r="K85" s="72" t="str">
        <f t="shared" si="96"/>
        <v/>
      </c>
      <c r="L85" s="72" t="str">
        <f t="shared" si="96"/>
        <v/>
      </c>
      <c r="M85" s="72" t="str">
        <f t="shared" si="96"/>
        <v/>
      </c>
      <c r="N85" s="72" t="str">
        <f t="shared" si="96"/>
        <v/>
      </c>
      <c r="O85" s="72" t="str">
        <f t="shared" si="96"/>
        <v/>
      </c>
      <c r="P85" s="72" t="str">
        <f t="shared" si="96"/>
        <v/>
      </c>
      <c r="Q85" s="72" t="str">
        <f t="shared" si="96"/>
        <v/>
      </c>
      <c r="R85" s="72" t="str">
        <f t="shared" si="96"/>
        <v/>
      </c>
      <c r="S85" s="72" t="str">
        <f t="shared" si="96"/>
        <v/>
      </c>
      <c r="T85" s="72" t="str">
        <f t="shared" si="96"/>
        <v/>
      </c>
      <c r="U85" s="72" t="str">
        <f t="shared" si="96"/>
        <v/>
      </c>
      <c r="V85" s="72" t="str">
        <f t="shared" si="96"/>
        <v/>
      </c>
      <c r="W85" s="72" t="str">
        <f t="shared" si="96"/>
        <v/>
      </c>
      <c r="X85" s="72" t="str">
        <f t="shared" si="96"/>
        <v/>
      </c>
      <c r="Y85" s="72" t="str">
        <f t="shared" si="96"/>
        <v/>
      </c>
      <c r="Z85" s="72" t="str">
        <f t="shared" si="96"/>
        <v/>
      </c>
      <c r="AA85" s="72" t="str">
        <f t="shared" si="96"/>
        <v/>
      </c>
      <c r="AB85" s="72" t="str">
        <f t="shared" si="96"/>
        <v/>
      </c>
      <c r="AC85" s="72" t="str">
        <f t="shared" si="96"/>
        <v/>
      </c>
      <c r="AD85" s="72" t="str">
        <f t="shared" si="96"/>
        <v/>
      </c>
      <c r="AE85" s="72" t="str">
        <f t="shared" si="96"/>
        <v/>
      </c>
      <c r="AF85" s="72" t="str">
        <f t="shared" si="96"/>
        <v/>
      </c>
      <c r="AG85" s="72" t="str">
        <f t="shared" si="96"/>
        <v/>
      </c>
      <c r="AH85" s="72" t="str">
        <f t="shared" si="96"/>
        <v/>
      </c>
      <c r="AI85" s="72" t="str">
        <f t="shared" si="96"/>
        <v/>
      </c>
      <c r="AJ85" s="72" t="str">
        <f t="shared" si="96"/>
        <v/>
      </c>
      <c r="AK85" s="72" t="str">
        <f t="shared" si="96"/>
        <v/>
      </c>
      <c r="AL85" s="72" t="str">
        <f t="shared" si="96"/>
        <v/>
      </c>
      <c r="AM85" s="22" t="str">
        <f t="shared" si="96"/>
        <v/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>
      <c r="A86" s="69"/>
      <c r="B86" s="75"/>
      <c r="C86" s="69"/>
      <c r="D86" s="69"/>
      <c r="E86" s="33" t="str">
        <f t="shared" si="25"/>
        <v/>
      </c>
      <c r="F86" s="22"/>
      <c r="G86" s="21"/>
      <c r="H86" s="71" t="str">
        <f t="shared" si="35"/>
        <v/>
      </c>
      <c r="I86" s="72" t="str">
        <f t="shared" ref="I86:AM86" si="97">H86</f>
        <v/>
      </c>
      <c r="J86" s="72" t="str">
        <f t="shared" si="97"/>
        <v/>
      </c>
      <c r="K86" s="72" t="str">
        <f t="shared" si="97"/>
        <v/>
      </c>
      <c r="L86" s="72" t="str">
        <f t="shared" si="97"/>
        <v/>
      </c>
      <c r="M86" s="72" t="str">
        <f t="shared" si="97"/>
        <v/>
      </c>
      <c r="N86" s="72" t="str">
        <f t="shared" si="97"/>
        <v/>
      </c>
      <c r="O86" s="72" t="str">
        <f t="shared" si="97"/>
        <v/>
      </c>
      <c r="P86" s="72" t="str">
        <f t="shared" si="97"/>
        <v/>
      </c>
      <c r="Q86" s="72" t="str">
        <f t="shared" si="97"/>
        <v/>
      </c>
      <c r="R86" s="72" t="str">
        <f t="shared" si="97"/>
        <v/>
      </c>
      <c r="S86" s="72" t="str">
        <f t="shared" si="97"/>
        <v/>
      </c>
      <c r="T86" s="72" t="str">
        <f t="shared" si="97"/>
        <v/>
      </c>
      <c r="U86" s="72" t="str">
        <f t="shared" si="97"/>
        <v/>
      </c>
      <c r="V86" s="72" t="str">
        <f t="shared" si="97"/>
        <v/>
      </c>
      <c r="W86" s="72" t="str">
        <f t="shared" si="97"/>
        <v/>
      </c>
      <c r="X86" s="72" t="str">
        <f t="shared" si="97"/>
        <v/>
      </c>
      <c r="Y86" s="72" t="str">
        <f t="shared" si="97"/>
        <v/>
      </c>
      <c r="Z86" s="72" t="str">
        <f t="shared" si="97"/>
        <v/>
      </c>
      <c r="AA86" s="72" t="str">
        <f t="shared" si="97"/>
        <v/>
      </c>
      <c r="AB86" s="72" t="str">
        <f t="shared" si="97"/>
        <v/>
      </c>
      <c r="AC86" s="72" t="str">
        <f t="shared" si="97"/>
        <v/>
      </c>
      <c r="AD86" s="72" t="str">
        <f t="shared" si="97"/>
        <v/>
      </c>
      <c r="AE86" s="72" t="str">
        <f t="shared" si="97"/>
        <v/>
      </c>
      <c r="AF86" s="72" t="str">
        <f t="shared" si="97"/>
        <v/>
      </c>
      <c r="AG86" s="72" t="str">
        <f t="shared" si="97"/>
        <v/>
      </c>
      <c r="AH86" s="72" t="str">
        <f t="shared" si="97"/>
        <v/>
      </c>
      <c r="AI86" s="72" t="str">
        <f t="shared" si="97"/>
        <v/>
      </c>
      <c r="AJ86" s="72" t="str">
        <f t="shared" si="97"/>
        <v/>
      </c>
      <c r="AK86" s="72" t="str">
        <f t="shared" si="97"/>
        <v/>
      </c>
      <c r="AL86" s="72" t="str">
        <f t="shared" si="97"/>
        <v/>
      </c>
      <c r="AM86" s="22" t="str">
        <f t="shared" si="97"/>
        <v/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>
      <c r="A87" s="69"/>
      <c r="B87" s="75"/>
      <c r="C87" s="69"/>
      <c r="D87" s="69"/>
      <c r="E87" s="33" t="str">
        <f t="shared" si="25"/>
        <v/>
      </c>
      <c r="F87" s="22"/>
      <c r="G87" s="21"/>
      <c r="H87" s="71" t="str">
        <f t="shared" si="35"/>
        <v/>
      </c>
      <c r="I87" s="72" t="str">
        <f t="shared" ref="I87:AM87" si="98">H87</f>
        <v/>
      </c>
      <c r="J87" s="72" t="str">
        <f t="shared" si="98"/>
        <v/>
      </c>
      <c r="K87" s="72" t="str">
        <f t="shared" si="98"/>
        <v/>
      </c>
      <c r="L87" s="72" t="str">
        <f t="shared" si="98"/>
        <v/>
      </c>
      <c r="M87" s="72" t="str">
        <f t="shared" si="98"/>
        <v/>
      </c>
      <c r="N87" s="72" t="str">
        <f t="shared" si="98"/>
        <v/>
      </c>
      <c r="O87" s="72" t="str">
        <f t="shared" si="98"/>
        <v/>
      </c>
      <c r="P87" s="72" t="str">
        <f t="shared" si="98"/>
        <v/>
      </c>
      <c r="Q87" s="72" t="str">
        <f t="shared" si="98"/>
        <v/>
      </c>
      <c r="R87" s="72" t="str">
        <f t="shared" si="98"/>
        <v/>
      </c>
      <c r="S87" s="72" t="str">
        <f t="shared" si="98"/>
        <v/>
      </c>
      <c r="T87" s="72" t="str">
        <f t="shared" si="98"/>
        <v/>
      </c>
      <c r="U87" s="72" t="str">
        <f t="shared" si="98"/>
        <v/>
      </c>
      <c r="V87" s="72" t="str">
        <f t="shared" si="98"/>
        <v/>
      </c>
      <c r="W87" s="72" t="str">
        <f t="shared" si="98"/>
        <v/>
      </c>
      <c r="X87" s="72" t="str">
        <f t="shared" si="98"/>
        <v/>
      </c>
      <c r="Y87" s="72" t="str">
        <f t="shared" si="98"/>
        <v/>
      </c>
      <c r="Z87" s="72" t="str">
        <f t="shared" si="98"/>
        <v/>
      </c>
      <c r="AA87" s="72" t="str">
        <f t="shared" si="98"/>
        <v/>
      </c>
      <c r="AB87" s="72" t="str">
        <f t="shared" si="98"/>
        <v/>
      </c>
      <c r="AC87" s="72" t="str">
        <f t="shared" si="98"/>
        <v/>
      </c>
      <c r="AD87" s="72" t="str">
        <f t="shared" si="98"/>
        <v/>
      </c>
      <c r="AE87" s="72" t="str">
        <f t="shared" si="98"/>
        <v/>
      </c>
      <c r="AF87" s="72" t="str">
        <f t="shared" si="98"/>
        <v/>
      </c>
      <c r="AG87" s="72" t="str">
        <f t="shared" si="98"/>
        <v/>
      </c>
      <c r="AH87" s="72" t="str">
        <f t="shared" si="98"/>
        <v/>
      </c>
      <c r="AI87" s="72" t="str">
        <f t="shared" si="98"/>
        <v/>
      </c>
      <c r="AJ87" s="72" t="str">
        <f t="shared" si="98"/>
        <v/>
      </c>
      <c r="AK87" s="72" t="str">
        <f t="shared" si="98"/>
        <v/>
      </c>
      <c r="AL87" s="72" t="str">
        <f t="shared" si="98"/>
        <v/>
      </c>
      <c r="AM87" s="22" t="str">
        <f t="shared" si="98"/>
        <v/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>
      <c r="A88" s="69"/>
      <c r="B88" s="75"/>
      <c r="C88" s="69"/>
      <c r="D88" s="69"/>
      <c r="E88" s="33" t="str">
        <f t="shared" si="25"/>
        <v/>
      </c>
      <c r="F88" s="22"/>
      <c r="G88" s="21"/>
      <c r="H88" s="71" t="str">
        <f t="shared" si="35"/>
        <v/>
      </c>
      <c r="I88" s="72" t="str">
        <f t="shared" ref="I88:AM88" si="99">H88</f>
        <v/>
      </c>
      <c r="J88" s="72" t="str">
        <f t="shared" si="99"/>
        <v/>
      </c>
      <c r="K88" s="72" t="str">
        <f t="shared" si="99"/>
        <v/>
      </c>
      <c r="L88" s="72" t="str">
        <f t="shared" si="99"/>
        <v/>
      </c>
      <c r="M88" s="72" t="str">
        <f t="shared" si="99"/>
        <v/>
      </c>
      <c r="N88" s="72" t="str">
        <f t="shared" si="99"/>
        <v/>
      </c>
      <c r="O88" s="72" t="str">
        <f t="shared" si="99"/>
        <v/>
      </c>
      <c r="P88" s="72" t="str">
        <f t="shared" si="99"/>
        <v/>
      </c>
      <c r="Q88" s="72" t="str">
        <f t="shared" si="99"/>
        <v/>
      </c>
      <c r="R88" s="72" t="str">
        <f t="shared" si="99"/>
        <v/>
      </c>
      <c r="S88" s="72" t="str">
        <f t="shared" si="99"/>
        <v/>
      </c>
      <c r="T88" s="72" t="str">
        <f t="shared" si="99"/>
        <v/>
      </c>
      <c r="U88" s="72" t="str">
        <f t="shared" si="99"/>
        <v/>
      </c>
      <c r="V88" s="72" t="str">
        <f t="shared" si="99"/>
        <v/>
      </c>
      <c r="W88" s="72" t="str">
        <f t="shared" si="99"/>
        <v/>
      </c>
      <c r="X88" s="72" t="str">
        <f t="shared" si="99"/>
        <v/>
      </c>
      <c r="Y88" s="72" t="str">
        <f t="shared" si="99"/>
        <v/>
      </c>
      <c r="Z88" s="72" t="str">
        <f t="shared" si="99"/>
        <v/>
      </c>
      <c r="AA88" s="72" t="str">
        <f t="shared" si="99"/>
        <v/>
      </c>
      <c r="AB88" s="72" t="str">
        <f t="shared" si="99"/>
        <v/>
      </c>
      <c r="AC88" s="72" t="str">
        <f t="shared" si="99"/>
        <v/>
      </c>
      <c r="AD88" s="72" t="str">
        <f t="shared" si="99"/>
        <v/>
      </c>
      <c r="AE88" s="72" t="str">
        <f t="shared" si="99"/>
        <v/>
      </c>
      <c r="AF88" s="72" t="str">
        <f t="shared" si="99"/>
        <v/>
      </c>
      <c r="AG88" s="72" t="str">
        <f t="shared" si="99"/>
        <v/>
      </c>
      <c r="AH88" s="72" t="str">
        <f t="shared" si="99"/>
        <v/>
      </c>
      <c r="AI88" s="72" t="str">
        <f t="shared" si="99"/>
        <v/>
      </c>
      <c r="AJ88" s="72" t="str">
        <f t="shared" si="99"/>
        <v/>
      </c>
      <c r="AK88" s="72" t="str">
        <f t="shared" si="99"/>
        <v/>
      </c>
      <c r="AL88" s="72" t="str">
        <f t="shared" si="99"/>
        <v/>
      </c>
      <c r="AM88" s="22" t="str">
        <f t="shared" si="99"/>
        <v/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>
      <c r="A89" s="69"/>
      <c r="B89" s="75"/>
      <c r="C89" s="69"/>
      <c r="D89" s="69"/>
      <c r="E89" s="33" t="str">
        <f t="shared" si="25"/>
        <v/>
      </c>
      <c r="F89" s="22"/>
      <c r="G89" s="21"/>
      <c r="H89" s="71" t="str">
        <f t="shared" si="35"/>
        <v/>
      </c>
      <c r="I89" s="72" t="str">
        <f t="shared" ref="I89:AM89" si="100">H89</f>
        <v/>
      </c>
      <c r="J89" s="72" t="str">
        <f t="shared" si="100"/>
        <v/>
      </c>
      <c r="K89" s="72" t="str">
        <f t="shared" si="100"/>
        <v/>
      </c>
      <c r="L89" s="72" t="str">
        <f t="shared" si="100"/>
        <v/>
      </c>
      <c r="M89" s="72" t="str">
        <f t="shared" si="100"/>
        <v/>
      </c>
      <c r="N89" s="72" t="str">
        <f t="shared" si="100"/>
        <v/>
      </c>
      <c r="O89" s="72" t="str">
        <f t="shared" si="100"/>
        <v/>
      </c>
      <c r="P89" s="72" t="str">
        <f t="shared" si="100"/>
        <v/>
      </c>
      <c r="Q89" s="72" t="str">
        <f t="shared" si="100"/>
        <v/>
      </c>
      <c r="R89" s="72" t="str">
        <f t="shared" si="100"/>
        <v/>
      </c>
      <c r="S89" s="72" t="str">
        <f t="shared" si="100"/>
        <v/>
      </c>
      <c r="T89" s="72" t="str">
        <f t="shared" si="100"/>
        <v/>
      </c>
      <c r="U89" s="72" t="str">
        <f t="shared" si="100"/>
        <v/>
      </c>
      <c r="V89" s="72" t="str">
        <f t="shared" si="100"/>
        <v/>
      </c>
      <c r="W89" s="72" t="str">
        <f t="shared" si="100"/>
        <v/>
      </c>
      <c r="X89" s="72" t="str">
        <f t="shared" si="100"/>
        <v/>
      </c>
      <c r="Y89" s="72" t="str">
        <f t="shared" si="100"/>
        <v/>
      </c>
      <c r="Z89" s="72" t="str">
        <f t="shared" si="100"/>
        <v/>
      </c>
      <c r="AA89" s="72" t="str">
        <f t="shared" si="100"/>
        <v/>
      </c>
      <c r="AB89" s="72" t="str">
        <f t="shared" si="100"/>
        <v/>
      </c>
      <c r="AC89" s="72" t="str">
        <f t="shared" si="100"/>
        <v/>
      </c>
      <c r="AD89" s="72" t="str">
        <f t="shared" si="100"/>
        <v/>
      </c>
      <c r="AE89" s="72" t="str">
        <f t="shared" si="100"/>
        <v/>
      </c>
      <c r="AF89" s="72" t="str">
        <f t="shared" si="100"/>
        <v/>
      </c>
      <c r="AG89" s="72" t="str">
        <f t="shared" si="100"/>
        <v/>
      </c>
      <c r="AH89" s="72" t="str">
        <f t="shared" si="100"/>
        <v/>
      </c>
      <c r="AI89" s="72" t="str">
        <f t="shared" si="100"/>
        <v/>
      </c>
      <c r="AJ89" s="72" t="str">
        <f t="shared" si="100"/>
        <v/>
      </c>
      <c r="AK89" s="72" t="str">
        <f t="shared" si="100"/>
        <v/>
      </c>
      <c r="AL89" s="72" t="str">
        <f t="shared" si="100"/>
        <v/>
      </c>
      <c r="AM89" s="22" t="str">
        <f t="shared" si="100"/>
        <v/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>
      <c r="A90" s="69"/>
      <c r="B90" s="75"/>
      <c r="C90" s="69"/>
      <c r="D90" s="69"/>
      <c r="E90" s="33" t="str">
        <f t="shared" si="25"/>
        <v/>
      </c>
      <c r="F90" s="22"/>
      <c r="G90" s="21"/>
      <c r="H90" s="71" t="str">
        <f t="shared" si="35"/>
        <v/>
      </c>
      <c r="I90" s="72" t="str">
        <f t="shared" ref="I90:AM90" si="101">H90</f>
        <v/>
      </c>
      <c r="J90" s="72" t="str">
        <f t="shared" si="101"/>
        <v/>
      </c>
      <c r="K90" s="72" t="str">
        <f t="shared" si="101"/>
        <v/>
      </c>
      <c r="L90" s="72" t="str">
        <f t="shared" si="101"/>
        <v/>
      </c>
      <c r="M90" s="72" t="str">
        <f t="shared" si="101"/>
        <v/>
      </c>
      <c r="N90" s="72" t="str">
        <f t="shared" si="101"/>
        <v/>
      </c>
      <c r="O90" s="72" t="str">
        <f t="shared" si="101"/>
        <v/>
      </c>
      <c r="P90" s="72" t="str">
        <f t="shared" si="101"/>
        <v/>
      </c>
      <c r="Q90" s="72" t="str">
        <f t="shared" si="101"/>
        <v/>
      </c>
      <c r="R90" s="72" t="str">
        <f t="shared" si="101"/>
        <v/>
      </c>
      <c r="S90" s="72" t="str">
        <f t="shared" si="101"/>
        <v/>
      </c>
      <c r="T90" s="72" t="str">
        <f t="shared" si="101"/>
        <v/>
      </c>
      <c r="U90" s="72" t="str">
        <f t="shared" si="101"/>
        <v/>
      </c>
      <c r="V90" s="72" t="str">
        <f t="shared" si="101"/>
        <v/>
      </c>
      <c r="W90" s="72" t="str">
        <f t="shared" si="101"/>
        <v/>
      </c>
      <c r="X90" s="72" t="str">
        <f t="shared" si="101"/>
        <v/>
      </c>
      <c r="Y90" s="72" t="str">
        <f t="shared" si="101"/>
        <v/>
      </c>
      <c r="Z90" s="72" t="str">
        <f t="shared" si="101"/>
        <v/>
      </c>
      <c r="AA90" s="72" t="str">
        <f t="shared" si="101"/>
        <v/>
      </c>
      <c r="AB90" s="72" t="str">
        <f t="shared" si="101"/>
        <v/>
      </c>
      <c r="AC90" s="72" t="str">
        <f t="shared" si="101"/>
        <v/>
      </c>
      <c r="AD90" s="72" t="str">
        <f t="shared" si="101"/>
        <v/>
      </c>
      <c r="AE90" s="72" t="str">
        <f t="shared" si="101"/>
        <v/>
      </c>
      <c r="AF90" s="72" t="str">
        <f t="shared" si="101"/>
        <v/>
      </c>
      <c r="AG90" s="72" t="str">
        <f t="shared" si="101"/>
        <v/>
      </c>
      <c r="AH90" s="72" t="str">
        <f t="shared" si="101"/>
        <v/>
      </c>
      <c r="AI90" s="72" t="str">
        <f t="shared" si="101"/>
        <v/>
      </c>
      <c r="AJ90" s="72" t="str">
        <f t="shared" si="101"/>
        <v/>
      </c>
      <c r="AK90" s="72" t="str">
        <f t="shared" si="101"/>
        <v/>
      </c>
      <c r="AL90" s="72" t="str">
        <f t="shared" si="101"/>
        <v/>
      </c>
      <c r="AM90" s="22" t="str">
        <f t="shared" si="101"/>
        <v/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>
      <c r="A91" s="69"/>
      <c r="B91" s="75"/>
      <c r="C91" s="69"/>
      <c r="D91" s="69"/>
      <c r="E91" s="33" t="str">
        <f t="shared" si="25"/>
        <v/>
      </c>
      <c r="F91" s="22"/>
      <c r="G91" s="21"/>
      <c r="H91" s="71" t="str">
        <f t="shared" si="35"/>
        <v/>
      </c>
      <c r="I91" s="72" t="str">
        <f t="shared" ref="I91:AM91" si="102">H91</f>
        <v/>
      </c>
      <c r="J91" s="72" t="str">
        <f t="shared" si="102"/>
        <v/>
      </c>
      <c r="K91" s="72" t="str">
        <f t="shared" si="102"/>
        <v/>
      </c>
      <c r="L91" s="72" t="str">
        <f t="shared" si="102"/>
        <v/>
      </c>
      <c r="M91" s="72" t="str">
        <f t="shared" si="102"/>
        <v/>
      </c>
      <c r="N91" s="72" t="str">
        <f t="shared" si="102"/>
        <v/>
      </c>
      <c r="O91" s="72" t="str">
        <f t="shared" si="102"/>
        <v/>
      </c>
      <c r="P91" s="72" t="str">
        <f t="shared" si="102"/>
        <v/>
      </c>
      <c r="Q91" s="72" t="str">
        <f t="shared" si="102"/>
        <v/>
      </c>
      <c r="R91" s="72" t="str">
        <f t="shared" si="102"/>
        <v/>
      </c>
      <c r="S91" s="72" t="str">
        <f t="shared" si="102"/>
        <v/>
      </c>
      <c r="T91" s="72" t="str">
        <f t="shared" si="102"/>
        <v/>
      </c>
      <c r="U91" s="72" t="str">
        <f t="shared" si="102"/>
        <v/>
      </c>
      <c r="V91" s="72" t="str">
        <f t="shared" si="102"/>
        <v/>
      </c>
      <c r="W91" s="72" t="str">
        <f t="shared" si="102"/>
        <v/>
      </c>
      <c r="X91" s="72" t="str">
        <f t="shared" si="102"/>
        <v/>
      </c>
      <c r="Y91" s="72" t="str">
        <f t="shared" si="102"/>
        <v/>
      </c>
      <c r="Z91" s="72" t="str">
        <f t="shared" si="102"/>
        <v/>
      </c>
      <c r="AA91" s="72" t="str">
        <f t="shared" si="102"/>
        <v/>
      </c>
      <c r="AB91" s="72" t="str">
        <f t="shared" si="102"/>
        <v/>
      </c>
      <c r="AC91" s="72" t="str">
        <f t="shared" si="102"/>
        <v/>
      </c>
      <c r="AD91" s="72" t="str">
        <f t="shared" si="102"/>
        <v/>
      </c>
      <c r="AE91" s="72" t="str">
        <f t="shared" si="102"/>
        <v/>
      </c>
      <c r="AF91" s="72" t="str">
        <f t="shared" si="102"/>
        <v/>
      </c>
      <c r="AG91" s="72" t="str">
        <f t="shared" si="102"/>
        <v/>
      </c>
      <c r="AH91" s="72" t="str">
        <f t="shared" si="102"/>
        <v/>
      </c>
      <c r="AI91" s="72" t="str">
        <f t="shared" si="102"/>
        <v/>
      </c>
      <c r="AJ91" s="72" t="str">
        <f t="shared" si="102"/>
        <v/>
      </c>
      <c r="AK91" s="72" t="str">
        <f t="shared" si="102"/>
        <v/>
      </c>
      <c r="AL91" s="72" t="str">
        <f t="shared" si="102"/>
        <v/>
      </c>
      <c r="AM91" s="22" t="str">
        <f t="shared" si="102"/>
        <v/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>
      <c r="A92" s="69"/>
      <c r="B92" s="75"/>
      <c r="C92" s="69"/>
      <c r="D92" s="69"/>
      <c r="E92" s="33" t="str">
        <f t="shared" si="25"/>
        <v/>
      </c>
      <c r="F92" s="22"/>
      <c r="G92" s="21"/>
      <c r="H92" s="71" t="str">
        <f t="shared" si="35"/>
        <v/>
      </c>
      <c r="I92" s="72" t="str">
        <f t="shared" ref="I92:AM92" si="103">H92</f>
        <v/>
      </c>
      <c r="J92" s="72" t="str">
        <f t="shared" si="103"/>
        <v/>
      </c>
      <c r="K92" s="72" t="str">
        <f t="shared" si="103"/>
        <v/>
      </c>
      <c r="L92" s="72" t="str">
        <f t="shared" si="103"/>
        <v/>
      </c>
      <c r="M92" s="72" t="str">
        <f t="shared" si="103"/>
        <v/>
      </c>
      <c r="N92" s="72" t="str">
        <f t="shared" si="103"/>
        <v/>
      </c>
      <c r="O92" s="72" t="str">
        <f t="shared" si="103"/>
        <v/>
      </c>
      <c r="P92" s="72" t="str">
        <f t="shared" si="103"/>
        <v/>
      </c>
      <c r="Q92" s="72" t="str">
        <f t="shared" si="103"/>
        <v/>
      </c>
      <c r="R92" s="72" t="str">
        <f t="shared" si="103"/>
        <v/>
      </c>
      <c r="S92" s="72" t="str">
        <f t="shared" si="103"/>
        <v/>
      </c>
      <c r="T92" s="72" t="str">
        <f t="shared" si="103"/>
        <v/>
      </c>
      <c r="U92" s="72" t="str">
        <f t="shared" si="103"/>
        <v/>
      </c>
      <c r="V92" s="72" t="str">
        <f t="shared" si="103"/>
        <v/>
      </c>
      <c r="W92" s="72" t="str">
        <f t="shared" si="103"/>
        <v/>
      </c>
      <c r="X92" s="72" t="str">
        <f t="shared" si="103"/>
        <v/>
      </c>
      <c r="Y92" s="72" t="str">
        <f t="shared" si="103"/>
        <v/>
      </c>
      <c r="Z92" s="72" t="str">
        <f t="shared" si="103"/>
        <v/>
      </c>
      <c r="AA92" s="72" t="str">
        <f t="shared" si="103"/>
        <v/>
      </c>
      <c r="AB92" s="72" t="str">
        <f t="shared" si="103"/>
        <v/>
      </c>
      <c r="AC92" s="72" t="str">
        <f t="shared" si="103"/>
        <v/>
      </c>
      <c r="AD92" s="72" t="str">
        <f t="shared" si="103"/>
        <v/>
      </c>
      <c r="AE92" s="72" t="str">
        <f t="shared" si="103"/>
        <v/>
      </c>
      <c r="AF92" s="72" t="str">
        <f t="shared" si="103"/>
        <v/>
      </c>
      <c r="AG92" s="72" t="str">
        <f t="shared" si="103"/>
        <v/>
      </c>
      <c r="AH92" s="72" t="str">
        <f t="shared" si="103"/>
        <v/>
      </c>
      <c r="AI92" s="72" t="str">
        <f t="shared" si="103"/>
        <v/>
      </c>
      <c r="AJ92" s="72" t="str">
        <f t="shared" si="103"/>
        <v/>
      </c>
      <c r="AK92" s="72" t="str">
        <f t="shared" si="103"/>
        <v/>
      </c>
      <c r="AL92" s="72" t="str">
        <f t="shared" si="103"/>
        <v/>
      </c>
      <c r="AM92" s="22" t="str">
        <f t="shared" si="103"/>
        <v/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>
      <c r="A93" s="69"/>
      <c r="B93" s="75"/>
      <c r="C93" s="69"/>
      <c r="D93" s="69"/>
      <c r="E93" s="33" t="str">
        <f t="shared" si="25"/>
        <v/>
      </c>
      <c r="F93" s="22"/>
      <c r="G93" s="21"/>
      <c r="H93" s="71" t="str">
        <f t="shared" si="35"/>
        <v/>
      </c>
      <c r="I93" s="72" t="str">
        <f t="shared" ref="I93:AM93" si="104">H93</f>
        <v/>
      </c>
      <c r="J93" s="72" t="str">
        <f t="shared" si="104"/>
        <v/>
      </c>
      <c r="K93" s="72" t="str">
        <f t="shared" si="104"/>
        <v/>
      </c>
      <c r="L93" s="72" t="str">
        <f t="shared" si="104"/>
        <v/>
      </c>
      <c r="M93" s="72" t="str">
        <f t="shared" si="104"/>
        <v/>
      </c>
      <c r="N93" s="72" t="str">
        <f t="shared" si="104"/>
        <v/>
      </c>
      <c r="O93" s="72" t="str">
        <f t="shared" si="104"/>
        <v/>
      </c>
      <c r="P93" s="72" t="str">
        <f t="shared" si="104"/>
        <v/>
      </c>
      <c r="Q93" s="72" t="str">
        <f t="shared" si="104"/>
        <v/>
      </c>
      <c r="R93" s="72" t="str">
        <f t="shared" si="104"/>
        <v/>
      </c>
      <c r="S93" s="72" t="str">
        <f t="shared" si="104"/>
        <v/>
      </c>
      <c r="T93" s="72" t="str">
        <f t="shared" si="104"/>
        <v/>
      </c>
      <c r="U93" s="72" t="str">
        <f t="shared" si="104"/>
        <v/>
      </c>
      <c r="V93" s="72" t="str">
        <f t="shared" si="104"/>
        <v/>
      </c>
      <c r="W93" s="72" t="str">
        <f t="shared" si="104"/>
        <v/>
      </c>
      <c r="X93" s="72" t="str">
        <f t="shared" si="104"/>
        <v/>
      </c>
      <c r="Y93" s="72" t="str">
        <f t="shared" si="104"/>
        <v/>
      </c>
      <c r="Z93" s="72" t="str">
        <f t="shared" si="104"/>
        <v/>
      </c>
      <c r="AA93" s="72" t="str">
        <f t="shared" si="104"/>
        <v/>
      </c>
      <c r="AB93" s="72" t="str">
        <f t="shared" si="104"/>
        <v/>
      </c>
      <c r="AC93" s="72" t="str">
        <f t="shared" si="104"/>
        <v/>
      </c>
      <c r="AD93" s="72" t="str">
        <f t="shared" si="104"/>
        <v/>
      </c>
      <c r="AE93" s="72" t="str">
        <f t="shared" si="104"/>
        <v/>
      </c>
      <c r="AF93" s="72" t="str">
        <f t="shared" si="104"/>
        <v/>
      </c>
      <c r="AG93" s="72" t="str">
        <f t="shared" si="104"/>
        <v/>
      </c>
      <c r="AH93" s="72" t="str">
        <f t="shared" si="104"/>
        <v/>
      </c>
      <c r="AI93" s="72" t="str">
        <f t="shared" si="104"/>
        <v/>
      </c>
      <c r="AJ93" s="72" t="str">
        <f t="shared" si="104"/>
        <v/>
      </c>
      <c r="AK93" s="72" t="str">
        <f t="shared" si="104"/>
        <v/>
      </c>
      <c r="AL93" s="72" t="str">
        <f t="shared" si="104"/>
        <v/>
      </c>
      <c r="AM93" s="22" t="str">
        <f t="shared" si="104"/>
        <v/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>
      <c r="A94" s="69"/>
      <c r="B94" s="75"/>
      <c r="C94" s="69"/>
      <c r="D94" s="69"/>
      <c r="E94" s="33" t="str">
        <f t="shared" si="25"/>
        <v/>
      </c>
      <c r="F94" s="22"/>
      <c r="G94" s="21"/>
      <c r="H94" s="71" t="str">
        <f t="shared" si="35"/>
        <v/>
      </c>
      <c r="I94" s="72" t="str">
        <f t="shared" ref="I94:AM94" si="105">H94</f>
        <v/>
      </c>
      <c r="J94" s="72" t="str">
        <f t="shared" si="105"/>
        <v/>
      </c>
      <c r="K94" s="72" t="str">
        <f t="shared" si="105"/>
        <v/>
      </c>
      <c r="L94" s="72" t="str">
        <f t="shared" si="105"/>
        <v/>
      </c>
      <c r="M94" s="72" t="str">
        <f t="shared" si="105"/>
        <v/>
      </c>
      <c r="N94" s="72" t="str">
        <f t="shared" si="105"/>
        <v/>
      </c>
      <c r="O94" s="72" t="str">
        <f t="shared" si="105"/>
        <v/>
      </c>
      <c r="P94" s="72" t="str">
        <f t="shared" si="105"/>
        <v/>
      </c>
      <c r="Q94" s="72" t="str">
        <f t="shared" si="105"/>
        <v/>
      </c>
      <c r="R94" s="72" t="str">
        <f t="shared" si="105"/>
        <v/>
      </c>
      <c r="S94" s="72" t="str">
        <f t="shared" si="105"/>
        <v/>
      </c>
      <c r="T94" s="72" t="str">
        <f t="shared" si="105"/>
        <v/>
      </c>
      <c r="U94" s="72" t="str">
        <f t="shared" si="105"/>
        <v/>
      </c>
      <c r="V94" s="72" t="str">
        <f t="shared" si="105"/>
        <v/>
      </c>
      <c r="W94" s="72" t="str">
        <f t="shared" si="105"/>
        <v/>
      </c>
      <c r="X94" s="72" t="str">
        <f t="shared" si="105"/>
        <v/>
      </c>
      <c r="Y94" s="72" t="str">
        <f t="shared" si="105"/>
        <v/>
      </c>
      <c r="Z94" s="72" t="str">
        <f t="shared" si="105"/>
        <v/>
      </c>
      <c r="AA94" s="72" t="str">
        <f t="shared" si="105"/>
        <v/>
      </c>
      <c r="AB94" s="72" t="str">
        <f t="shared" si="105"/>
        <v/>
      </c>
      <c r="AC94" s="72" t="str">
        <f t="shared" si="105"/>
        <v/>
      </c>
      <c r="AD94" s="72" t="str">
        <f t="shared" si="105"/>
        <v/>
      </c>
      <c r="AE94" s="72" t="str">
        <f t="shared" si="105"/>
        <v/>
      </c>
      <c r="AF94" s="72" t="str">
        <f t="shared" si="105"/>
        <v/>
      </c>
      <c r="AG94" s="72" t="str">
        <f t="shared" si="105"/>
        <v/>
      </c>
      <c r="AH94" s="72" t="str">
        <f t="shared" si="105"/>
        <v/>
      </c>
      <c r="AI94" s="72" t="str">
        <f t="shared" si="105"/>
        <v/>
      </c>
      <c r="AJ94" s="72" t="str">
        <f t="shared" si="105"/>
        <v/>
      </c>
      <c r="AK94" s="72" t="str">
        <f t="shared" si="105"/>
        <v/>
      </c>
      <c r="AL94" s="72" t="str">
        <f t="shared" si="105"/>
        <v/>
      </c>
      <c r="AM94" s="22" t="str">
        <f t="shared" si="105"/>
        <v/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>
      <c r="A95" s="69"/>
      <c r="B95" s="75"/>
      <c r="C95" s="69"/>
      <c r="D95" s="69"/>
      <c r="E95" s="33" t="str">
        <f t="shared" si="25"/>
        <v/>
      </c>
      <c r="F95" s="22"/>
      <c r="G95" s="21"/>
      <c r="H95" s="71" t="str">
        <f t="shared" si="35"/>
        <v/>
      </c>
      <c r="I95" s="72" t="str">
        <f t="shared" ref="I95:AM95" si="106">H95</f>
        <v/>
      </c>
      <c r="J95" s="72" t="str">
        <f t="shared" si="106"/>
        <v/>
      </c>
      <c r="K95" s="72" t="str">
        <f t="shared" si="106"/>
        <v/>
      </c>
      <c r="L95" s="72" t="str">
        <f t="shared" si="106"/>
        <v/>
      </c>
      <c r="M95" s="72" t="str">
        <f t="shared" si="106"/>
        <v/>
      </c>
      <c r="N95" s="72" t="str">
        <f t="shared" si="106"/>
        <v/>
      </c>
      <c r="O95" s="72" t="str">
        <f t="shared" si="106"/>
        <v/>
      </c>
      <c r="P95" s="72" t="str">
        <f t="shared" si="106"/>
        <v/>
      </c>
      <c r="Q95" s="72" t="str">
        <f t="shared" si="106"/>
        <v/>
      </c>
      <c r="R95" s="72" t="str">
        <f t="shared" si="106"/>
        <v/>
      </c>
      <c r="S95" s="72" t="str">
        <f t="shared" si="106"/>
        <v/>
      </c>
      <c r="T95" s="72" t="str">
        <f t="shared" si="106"/>
        <v/>
      </c>
      <c r="U95" s="72" t="str">
        <f t="shared" si="106"/>
        <v/>
      </c>
      <c r="V95" s="72" t="str">
        <f t="shared" si="106"/>
        <v/>
      </c>
      <c r="W95" s="72" t="str">
        <f t="shared" si="106"/>
        <v/>
      </c>
      <c r="X95" s="72" t="str">
        <f t="shared" si="106"/>
        <v/>
      </c>
      <c r="Y95" s="72" t="str">
        <f t="shared" si="106"/>
        <v/>
      </c>
      <c r="Z95" s="72" t="str">
        <f t="shared" si="106"/>
        <v/>
      </c>
      <c r="AA95" s="72" t="str">
        <f t="shared" si="106"/>
        <v/>
      </c>
      <c r="AB95" s="72" t="str">
        <f t="shared" si="106"/>
        <v/>
      </c>
      <c r="AC95" s="72" t="str">
        <f t="shared" si="106"/>
        <v/>
      </c>
      <c r="AD95" s="72" t="str">
        <f t="shared" si="106"/>
        <v/>
      </c>
      <c r="AE95" s="72" t="str">
        <f t="shared" si="106"/>
        <v/>
      </c>
      <c r="AF95" s="72" t="str">
        <f t="shared" si="106"/>
        <v/>
      </c>
      <c r="AG95" s="72" t="str">
        <f t="shared" si="106"/>
        <v/>
      </c>
      <c r="AH95" s="72" t="str">
        <f t="shared" si="106"/>
        <v/>
      </c>
      <c r="AI95" s="72" t="str">
        <f t="shared" si="106"/>
        <v/>
      </c>
      <c r="AJ95" s="72" t="str">
        <f t="shared" si="106"/>
        <v/>
      </c>
      <c r="AK95" s="72" t="str">
        <f t="shared" si="106"/>
        <v/>
      </c>
      <c r="AL95" s="72" t="str">
        <f t="shared" si="106"/>
        <v/>
      </c>
      <c r="AM95" s="22" t="str">
        <f t="shared" si="106"/>
        <v/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>
      <c r="A96" s="69"/>
      <c r="B96" s="75"/>
      <c r="C96" s="69"/>
      <c r="D96" s="69"/>
      <c r="E96" s="33" t="str">
        <f t="shared" si="25"/>
        <v/>
      </c>
      <c r="F96" s="22"/>
      <c r="G96" s="21"/>
      <c r="H96" s="71" t="str">
        <f t="shared" si="35"/>
        <v/>
      </c>
      <c r="I96" s="72" t="str">
        <f t="shared" ref="I96:AM96" si="107">H96</f>
        <v/>
      </c>
      <c r="J96" s="72" t="str">
        <f t="shared" si="107"/>
        <v/>
      </c>
      <c r="K96" s="72" t="str">
        <f t="shared" si="107"/>
        <v/>
      </c>
      <c r="L96" s="72" t="str">
        <f t="shared" si="107"/>
        <v/>
      </c>
      <c r="M96" s="72" t="str">
        <f t="shared" si="107"/>
        <v/>
      </c>
      <c r="N96" s="72" t="str">
        <f t="shared" si="107"/>
        <v/>
      </c>
      <c r="O96" s="72" t="str">
        <f t="shared" si="107"/>
        <v/>
      </c>
      <c r="P96" s="72" t="str">
        <f t="shared" si="107"/>
        <v/>
      </c>
      <c r="Q96" s="72" t="str">
        <f t="shared" si="107"/>
        <v/>
      </c>
      <c r="R96" s="72" t="str">
        <f t="shared" si="107"/>
        <v/>
      </c>
      <c r="S96" s="72" t="str">
        <f t="shared" si="107"/>
        <v/>
      </c>
      <c r="T96" s="72" t="str">
        <f t="shared" si="107"/>
        <v/>
      </c>
      <c r="U96" s="72" t="str">
        <f t="shared" si="107"/>
        <v/>
      </c>
      <c r="V96" s="72" t="str">
        <f t="shared" si="107"/>
        <v/>
      </c>
      <c r="W96" s="72" t="str">
        <f t="shared" si="107"/>
        <v/>
      </c>
      <c r="X96" s="72" t="str">
        <f t="shared" si="107"/>
        <v/>
      </c>
      <c r="Y96" s="72" t="str">
        <f t="shared" si="107"/>
        <v/>
      </c>
      <c r="Z96" s="72" t="str">
        <f t="shared" si="107"/>
        <v/>
      </c>
      <c r="AA96" s="72" t="str">
        <f t="shared" si="107"/>
        <v/>
      </c>
      <c r="AB96" s="72" t="str">
        <f t="shared" si="107"/>
        <v/>
      </c>
      <c r="AC96" s="72" t="str">
        <f t="shared" si="107"/>
        <v/>
      </c>
      <c r="AD96" s="72" t="str">
        <f t="shared" si="107"/>
        <v/>
      </c>
      <c r="AE96" s="72" t="str">
        <f t="shared" si="107"/>
        <v/>
      </c>
      <c r="AF96" s="72" t="str">
        <f t="shared" si="107"/>
        <v/>
      </c>
      <c r="AG96" s="72" t="str">
        <f t="shared" si="107"/>
        <v/>
      </c>
      <c r="AH96" s="72" t="str">
        <f t="shared" si="107"/>
        <v/>
      </c>
      <c r="AI96" s="72" t="str">
        <f t="shared" si="107"/>
        <v/>
      </c>
      <c r="AJ96" s="72" t="str">
        <f t="shared" si="107"/>
        <v/>
      </c>
      <c r="AK96" s="72" t="str">
        <f t="shared" si="107"/>
        <v/>
      </c>
      <c r="AL96" s="72" t="str">
        <f t="shared" si="107"/>
        <v/>
      </c>
      <c r="AM96" s="22" t="str">
        <f t="shared" si="107"/>
        <v/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>
      <c r="A97" s="69"/>
      <c r="B97" s="75"/>
      <c r="C97" s="69"/>
      <c r="D97" s="69"/>
      <c r="E97" s="33" t="str">
        <f t="shared" si="25"/>
        <v/>
      </c>
      <c r="F97" s="22"/>
      <c r="G97" s="21"/>
      <c r="H97" s="71" t="str">
        <f t="shared" si="35"/>
        <v/>
      </c>
      <c r="I97" s="72" t="str">
        <f t="shared" ref="I97:AM97" si="108">H97</f>
        <v/>
      </c>
      <c r="J97" s="72" t="str">
        <f t="shared" si="108"/>
        <v/>
      </c>
      <c r="K97" s="72" t="str">
        <f t="shared" si="108"/>
        <v/>
      </c>
      <c r="L97" s="72" t="str">
        <f t="shared" si="108"/>
        <v/>
      </c>
      <c r="M97" s="72" t="str">
        <f t="shared" si="108"/>
        <v/>
      </c>
      <c r="N97" s="72" t="str">
        <f t="shared" si="108"/>
        <v/>
      </c>
      <c r="O97" s="72" t="str">
        <f t="shared" si="108"/>
        <v/>
      </c>
      <c r="P97" s="72" t="str">
        <f t="shared" si="108"/>
        <v/>
      </c>
      <c r="Q97" s="72" t="str">
        <f t="shared" si="108"/>
        <v/>
      </c>
      <c r="R97" s="72" t="str">
        <f t="shared" si="108"/>
        <v/>
      </c>
      <c r="S97" s="72" t="str">
        <f t="shared" si="108"/>
        <v/>
      </c>
      <c r="T97" s="72" t="str">
        <f t="shared" si="108"/>
        <v/>
      </c>
      <c r="U97" s="72" t="str">
        <f t="shared" si="108"/>
        <v/>
      </c>
      <c r="V97" s="72" t="str">
        <f t="shared" si="108"/>
        <v/>
      </c>
      <c r="W97" s="72" t="str">
        <f t="shared" si="108"/>
        <v/>
      </c>
      <c r="X97" s="72" t="str">
        <f t="shared" si="108"/>
        <v/>
      </c>
      <c r="Y97" s="72" t="str">
        <f t="shared" si="108"/>
        <v/>
      </c>
      <c r="Z97" s="72" t="str">
        <f t="shared" si="108"/>
        <v/>
      </c>
      <c r="AA97" s="72" t="str">
        <f t="shared" si="108"/>
        <v/>
      </c>
      <c r="AB97" s="72" t="str">
        <f t="shared" si="108"/>
        <v/>
      </c>
      <c r="AC97" s="72" t="str">
        <f t="shared" si="108"/>
        <v/>
      </c>
      <c r="AD97" s="72" t="str">
        <f t="shared" si="108"/>
        <v/>
      </c>
      <c r="AE97" s="72" t="str">
        <f t="shared" si="108"/>
        <v/>
      </c>
      <c r="AF97" s="72" t="str">
        <f t="shared" si="108"/>
        <v/>
      </c>
      <c r="AG97" s="72" t="str">
        <f t="shared" si="108"/>
        <v/>
      </c>
      <c r="AH97" s="72" t="str">
        <f t="shared" si="108"/>
        <v/>
      </c>
      <c r="AI97" s="72" t="str">
        <f t="shared" si="108"/>
        <v/>
      </c>
      <c r="AJ97" s="72" t="str">
        <f t="shared" si="108"/>
        <v/>
      </c>
      <c r="AK97" s="72" t="str">
        <f t="shared" si="108"/>
        <v/>
      </c>
      <c r="AL97" s="72" t="str">
        <f t="shared" si="108"/>
        <v/>
      </c>
      <c r="AM97" s="22" t="str">
        <f t="shared" si="108"/>
        <v/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>
      <c r="A98" s="69"/>
      <c r="B98" s="75"/>
      <c r="C98" s="69"/>
      <c r="D98" s="69"/>
      <c r="E98" s="33" t="str">
        <f t="shared" si="25"/>
        <v/>
      </c>
      <c r="F98" s="22"/>
      <c r="G98" s="21"/>
      <c r="H98" s="71" t="str">
        <f t="shared" si="35"/>
        <v/>
      </c>
      <c r="I98" s="72" t="str">
        <f t="shared" ref="I98:AM98" si="109">H98</f>
        <v/>
      </c>
      <c r="J98" s="72" t="str">
        <f t="shared" si="109"/>
        <v/>
      </c>
      <c r="K98" s="72" t="str">
        <f t="shared" si="109"/>
        <v/>
      </c>
      <c r="L98" s="72" t="str">
        <f t="shared" si="109"/>
        <v/>
      </c>
      <c r="M98" s="72" t="str">
        <f t="shared" si="109"/>
        <v/>
      </c>
      <c r="N98" s="72" t="str">
        <f t="shared" si="109"/>
        <v/>
      </c>
      <c r="O98" s="72" t="str">
        <f t="shared" si="109"/>
        <v/>
      </c>
      <c r="P98" s="72" t="str">
        <f t="shared" si="109"/>
        <v/>
      </c>
      <c r="Q98" s="72" t="str">
        <f t="shared" si="109"/>
        <v/>
      </c>
      <c r="R98" s="72" t="str">
        <f t="shared" si="109"/>
        <v/>
      </c>
      <c r="S98" s="72" t="str">
        <f t="shared" si="109"/>
        <v/>
      </c>
      <c r="T98" s="72" t="str">
        <f t="shared" si="109"/>
        <v/>
      </c>
      <c r="U98" s="72" t="str">
        <f t="shared" si="109"/>
        <v/>
      </c>
      <c r="V98" s="72" t="str">
        <f t="shared" si="109"/>
        <v/>
      </c>
      <c r="W98" s="72" t="str">
        <f t="shared" si="109"/>
        <v/>
      </c>
      <c r="X98" s="72" t="str">
        <f t="shared" si="109"/>
        <v/>
      </c>
      <c r="Y98" s="72" t="str">
        <f t="shared" si="109"/>
        <v/>
      </c>
      <c r="Z98" s="72" t="str">
        <f t="shared" si="109"/>
        <v/>
      </c>
      <c r="AA98" s="72" t="str">
        <f t="shared" si="109"/>
        <v/>
      </c>
      <c r="AB98" s="72" t="str">
        <f t="shared" si="109"/>
        <v/>
      </c>
      <c r="AC98" s="72" t="str">
        <f t="shared" si="109"/>
        <v/>
      </c>
      <c r="AD98" s="72" t="str">
        <f t="shared" si="109"/>
        <v/>
      </c>
      <c r="AE98" s="72" t="str">
        <f t="shared" si="109"/>
        <v/>
      </c>
      <c r="AF98" s="72" t="str">
        <f t="shared" si="109"/>
        <v/>
      </c>
      <c r="AG98" s="72" t="str">
        <f t="shared" si="109"/>
        <v/>
      </c>
      <c r="AH98" s="72" t="str">
        <f t="shared" si="109"/>
        <v/>
      </c>
      <c r="AI98" s="72" t="str">
        <f t="shared" si="109"/>
        <v/>
      </c>
      <c r="AJ98" s="72" t="str">
        <f t="shared" si="109"/>
        <v/>
      </c>
      <c r="AK98" s="72" t="str">
        <f t="shared" si="109"/>
        <v/>
      </c>
      <c r="AL98" s="72" t="str">
        <f t="shared" si="109"/>
        <v/>
      </c>
      <c r="AM98" s="22" t="str">
        <f t="shared" si="109"/>
        <v/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>
      <c r="A99" s="69"/>
      <c r="B99" s="75"/>
      <c r="C99" s="69"/>
      <c r="D99" s="69"/>
      <c r="E99" s="33" t="str">
        <f t="shared" si="25"/>
        <v/>
      </c>
      <c r="F99" s="22"/>
      <c r="G99" s="21"/>
      <c r="H99" s="71" t="str">
        <f t="shared" si="35"/>
        <v/>
      </c>
      <c r="I99" s="72" t="str">
        <f t="shared" ref="I99:AM99" si="110">H99</f>
        <v/>
      </c>
      <c r="J99" s="72" t="str">
        <f t="shared" si="110"/>
        <v/>
      </c>
      <c r="K99" s="72" t="str">
        <f t="shared" si="110"/>
        <v/>
      </c>
      <c r="L99" s="72" t="str">
        <f t="shared" si="110"/>
        <v/>
      </c>
      <c r="M99" s="72" t="str">
        <f t="shared" si="110"/>
        <v/>
      </c>
      <c r="N99" s="72" t="str">
        <f t="shared" si="110"/>
        <v/>
      </c>
      <c r="O99" s="72" t="str">
        <f t="shared" si="110"/>
        <v/>
      </c>
      <c r="P99" s="72" t="str">
        <f t="shared" si="110"/>
        <v/>
      </c>
      <c r="Q99" s="72" t="str">
        <f t="shared" si="110"/>
        <v/>
      </c>
      <c r="R99" s="72" t="str">
        <f t="shared" si="110"/>
        <v/>
      </c>
      <c r="S99" s="72" t="str">
        <f t="shared" si="110"/>
        <v/>
      </c>
      <c r="T99" s="72" t="str">
        <f t="shared" si="110"/>
        <v/>
      </c>
      <c r="U99" s="72" t="str">
        <f t="shared" si="110"/>
        <v/>
      </c>
      <c r="V99" s="72" t="str">
        <f t="shared" si="110"/>
        <v/>
      </c>
      <c r="W99" s="72" t="str">
        <f t="shared" si="110"/>
        <v/>
      </c>
      <c r="X99" s="72" t="str">
        <f t="shared" si="110"/>
        <v/>
      </c>
      <c r="Y99" s="72" t="str">
        <f t="shared" si="110"/>
        <v/>
      </c>
      <c r="Z99" s="72" t="str">
        <f t="shared" si="110"/>
        <v/>
      </c>
      <c r="AA99" s="72" t="str">
        <f t="shared" si="110"/>
        <v/>
      </c>
      <c r="AB99" s="72" t="str">
        <f t="shared" si="110"/>
        <v/>
      </c>
      <c r="AC99" s="72" t="str">
        <f t="shared" si="110"/>
        <v/>
      </c>
      <c r="AD99" s="72" t="str">
        <f t="shared" si="110"/>
        <v/>
      </c>
      <c r="AE99" s="72" t="str">
        <f t="shared" si="110"/>
        <v/>
      </c>
      <c r="AF99" s="72" t="str">
        <f t="shared" si="110"/>
        <v/>
      </c>
      <c r="AG99" s="72" t="str">
        <f t="shared" si="110"/>
        <v/>
      </c>
      <c r="AH99" s="72" t="str">
        <f t="shared" si="110"/>
        <v/>
      </c>
      <c r="AI99" s="72" t="str">
        <f t="shared" si="110"/>
        <v/>
      </c>
      <c r="AJ99" s="72" t="str">
        <f t="shared" si="110"/>
        <v/>
      </c>
      <c r="AK99" s="72" t="str">
        <f t="shared" si="110"/>
        <v/>
      </c>
      <c r="AL99" s="72" t="str">
        <f t="shared" si="110"/>
        <v/>
      </c>
      <c r="AM99" s="22" t="str">
        <f t="shared" si="110"/>
        <v/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>
      <c r="A100" s="69"/>
      <c r="B100" s="75"/>
      <c r="C100" s="69"/>
      <c r="D100" s="69"/>
      <c r="E100" s="33" t="str">
        <f t="shared" si="25"/>
        <v/>
      </c>
      <c r="F100" s="22"/>
      <c r="G100" s="21"/>
      <c r="H100" s="71" t="str">
        <f t="shared" si="35"/>
        <v/>
      </c>
      <c r="I100" s="72" t="str">
        <f t="shared" ref="I100:AM100" si="111">H100</f>
        <v/>
      </c>
      <c r="J100" s="72" t="str">
        <f t="shared" si="111"/>
        <v/>
      </c>
      <c r="K100" s="72" t="str">
        <f t="shared" si="111"/>
        <v/>
      </c>
      <c r="L100" s="72" t="str">
        <f t="shared" si="111"/>
        <v/>
      </c>
      <c r="M100" s="72" t="str">
        <f t="shared" si="111"/>
        <v/>
      </c>
      <c r="N100" s="72" t="str">
        <f t="shared" si="111"/>
        <v/>
      </c>
      <c r="O100" s="72" t="str">
        <f t="shared" si="111"/>
        <v/>
      </c>
      <c r="P100" s="72" t="str">
        <f t="shared" si="111"/>
        <v/>
      </c>
      <c r="Q100" s="72" t="str">
        <f t="shared" si="111"/>
        <v/>
      </c>
      <c r="R100" s="72" t="str">
        <f t="shared" si="111"/>
        <v/>
      </c>
      <c r="S100" s="72" t="str">
        <f t="shared" si="111"/>
        <v/>
      </c>
      <c r="T100" s="72" t="str">
        <f t="shared" si="111"/>
        <v/>
      </c>
      <c r="U100" s="72" t="str">
        <f t="shared" si="111"/>
        <v/>
      </c>
      <c r="V100" s="72" t="str">
        <f t="shared" si="111"/>
        <v/>
      </c>
      <c r="W100" s="72" t="str">
        <f t="shared" si="111"/>
        <v/>
      </c>
      <c r="X100" s="72" t="str">
        <f t="shared" si="111"/>
        <v/>
      </c>
      <c r="Y100" s="72" t="str">
        <f t="shared" si="111"/>
        <v/>
      </c>
      <c r="Z100" s="72" t="str">
        <f t="shared" si="111"/>
        <v/>
      </c>
      <c r="AA100" s="72" t="str">
        <f t="shared" si="111"/>
        <v/>
      </c>
      <c r="AB100" s="72" t="str">
        <f t="shared" si="111"/>
        <v/>
      </c>
      <c r="AC100" s="72" t="str">
        <f t="shared" si="111"/>
        <v/>
      </c>
      <c r="AD100" s="72" t="str">
        <f t="shared" si="111"/>
        <v/>
      </c>
      <c r="AE100" s="72" t="str">
        <f t="shared" si="111"/>
        <v/>
      </c>
      <c r="AF100" s="72" t="str">
        <f t="shared" si="111"/>
        <v/>
      </c>
      <c r="AG100" s="72" t="str">
        <f t="shared" si="111"/>
        <v/>
      </c>
      <c r="AH100" s="72" t="str">
        <f t="shared" si="111"/>
        <v/>
      </c>
      <c r="AI100" s="72" t="str">
        <f t="shared" si="111"/>
        <v/>
      </c>
      <c r="AJ100" s="72" t="str">
        <f t="shared" si="111"/>
        <v/>
      </c>
      <c r="AK100" s="72" t="str">
        <f t="shared" si="111"/>
        <v/>
      </c>
      <c r="AL100" s="72" t="str">
        <f t="shared" si="111"/>
        <v/>
      </c>
      <c r="AM100" s="22" t="str">
        <f t="shared" si="111"/>
        <v/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>
      <c r="A101" s="69"/>
      <c r="B101" s="75"/>
      <c r="C101" s="69"/>
      <c r="D101" s="69"/>
      <c r="E101" s="33" t="str">
        <f t="shared" si="25"/>
        <v/>
      </c>
      <c r="F101" s="22"/>
      <c r="G101" s="21"/>
      <c r="H101" s="71" t="str">
        <f t="shared" si="35"/>
        <v/>
      </c>
      <c r="I101" s="72" t="str">
        <f t="shared" ref="I101:AM101" si="112">H101</f>
        <v/>
      </c>
      <c r="J101" s="72" t="str">
        <f t="shared" si="112"/>
        <v/>
      </c>
      <c r="K101" s="72" t="str">
        <f t="shared" si="112"/>
        <v/>
      </c>
      <c r="L101" s="72" t="str">
        <f t="shared" si="112"/>
        <v/>
      </c>
      <c r="M101" s="72" t="str">
        <f t="shared" si="112"/>
        <v/>
      </c>
      <c r="N101" s="72" t="str">
        <f t="shared" si="112"/>
        <v/>
      </c>
      <c r="O101" s="72" t="str">
        <f t="shared" si="112"/>
        <v/>
      </c>
      <c r="P101" s="72" t="str">
        <f t="shared" si="112"/>
        <v/>
      </c>
      <c r="Q101" s="72" t="str">
        <f t="shared" si="112"/>
        <v/>
      </c>
      <c r="R101" s="72" t="str">
        <f t="shared" si="112"/>
        <v/>
      </c>
      <c r="S101" s="72" t="str">
        <f t="shared" si="112"/>
        <v/>
      </c>
      <c r="T101" s="72" t="str">
        <f t="shared" si="112"/>
        <v/>
      </c>
      <c r="U101" s="72" t="str">
        <f t="shared" si="112"/>
        <v/>
      </c>
      <c r="V101" s="72" t="str">
        <f t="shared" si="112"/>
        <v/>
      </c>
      <c r="W101" s="72" t="str">
        <f t="shared" si="112"/>
        <v/>
      </c>
      <c r="X101" s="72" t="str">
        <f t="shared" si="112"/>
        <v/>
      </c>
      <c r="Y101" s="72" t="str">
        <f t="shared" si="112"/>
        <v/>
      </c>
      <c r="Z101" s="72" t="str">
        <f t="shared" si="112"/>
        <v/>
      </c>
      <c r="AA101" s="72" t="str">
        <f t="shared" si="112"/>
        <v/>
      </c>
      <c r="AB101" s="72" t="str">
        <f t="shared" si="112"/>
        <v/>
      </c>
      <c r="AC101" s="72" t="str">
        <f t="shared" si="112"/>
        <v/>
      </c>
      <c r="AD101" s="72" t="str">
        <f t="shared" si="112"/>
        <v/>
      </c>
      <c r="AE101" s="72" t="str">
        <f t="shared" si="112"/>
        <v/>
      </c>
      <c r="AF101" s="72" t="str">
        <f t="shared" si="112"/>
        <v/>
      </c>
      <c r="AG101" s="72" t="str">
        <f t="shared" si="112"/>
        <v/>
      </c>
      <c r="AH101" s="72" t="str">
        <f t="shared" si="112"/>
        <v/>
      </c>
      <c r="AI101" s="72" t="str">
        <f t="shared" si="112"/>
        <v/>
      </c>
      <c r="AJ101" s="72" t="str">
        <f t="shared" si="112"/>
        <v/>
      </c>
      <c r="AK101" s="72" t="str">
        <f t="shared" si="112"/>
        <v/>
      </c>
      <c r="AL101" s="72" t="str">
        <f t="shared" si="112"/>
        <v/>
      </c>
      <c r="AM101" s="22" t="str">
        <f t="shared" si="112"/>
        <v/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>
      <c r="A102" s="69"/>
      <c r="B102" s="75"/>
      <c r="C102" s="69"/>
      <c r="D102" s="69"/>
      <c r="E102" s="33" t="str">
        <f t="shared" si="25"/>
        <v/>
      </c>
      <c r="F102" s="22"/>
      <c r="G102" s="21"/>
      <c r="H102" s="71" t="str">
        <f t="shared" si="35"/>
        <v/>
      </c>
      <c r="I102" s="72" t="str">
        <f t="shared" ref="I102:AM102" si="113">H102</f>
        <v/>
      </c>
      <c r="J102" s="72" t="str">
        <f t="shared" si="113"/>
        <v/>
      </c>
      <c r="K102" s="72" t="str">
        <f t="shared" si="113"/>
        <v/>
      </c>
      <c r="L102" s="72" t="str">
        <f t="shared" si="113"/>
        <v/>
      </c>
      <c r="M102" s="72" t="str">
        <f t="shared" si="113"/>
        <v/>
      </c>
      <c r="N102" s="72" t="str">
        <f t="shared" si="113"/>
        <v/>
      </c>
      <c r="O102" s="72" t="str">
        <f t="shared" si="113"/>
        <v/>
      </c>
      <c r="P102" s="72" t="str">
        <f t="shared" si="113"/>
        <v/>
      </c>
      <c r="Q102" s="72" t="str">
        <f t="shared" si="113"/>
        <v/>
      </c>
      <c r="R102" s="72" t="str">
        <f t="shared" si="113"/>
        <v/>
      </c>
      <c r="S102" s="72" t="str">
        <f t="shared" si="113"/>
        <v/>
      </c>
      <c r="T102" s="72" t="str">
        <f t="shared" si="113"/>
        <v/>
      </c>
      <c r="U102" s="72" t="str">
        <f t="shared" si="113"/>
        <v/>
      </c>
      <c r="V102" s="72" t="str">
        <f t="shared" si="113"/>
        <v/>
      </c>
      <c r="W102" s="72" t="str">
        <f t="shared" si="113"/>
        <v/>
      </c>
      <c r="X102" s="72" t="str">
        <f t="shared" si="113"/>
        <v/>
      </c>
      <c r="Y102" s="72" t="str">
        <f t="shared" si="113"/>
        <v/>
      </c>
      <c r="Z102" s="72" t="str">
        <f t="shared" si="113"/>
        <v/>
      </c>
      <c r="AA102" s="72" t="str">
        <f t="shared" si="113"/>
        <v/>
      </c>
      <c r="AB102" s="72" t="str">
        <f t="shared" si="113"/>
        <v/>
      </c>
      <c r="AC102" s="72" t="str">
        <f t="shared" si="113"/>
        <v/>
      </c>
      <c r="AD102" s="72" t="str">
        <f t="shared" si="113"/>
        <v/>
      </c>
      <c r="AE102" s="72" t="str">
        <f t="shared" si="113"/>
        <v/>
      </c>
      <c r="AF102" s="72" t="str">
        <f t="shared" si="113"/>
        <v/>
      </c>
      <c r="AG102" s="72" t="str">
        <f t="shared" si="113"/>
        <v/>
      </c>
      <c r="AH102" s="72" t="str">
        <f t="shared" si="113"/>
        <v/>
      </c>
      <c r="AI102" s="72" t="str">
        <f t="shared" si="113"/>
        <v/>
      </c>
      <c r="AJ102" s="72" t="str">
        <f t="shared" si="113"/>
        <v/>
      </c>
      <c r="AK102" s="72" t="str">
        <f t="shared" si="113"/>
        <v/>
      </c>
      <c r="AL102" s="72" t="str">
        <f t="shared" si="113"/>
        <v/>
      </c>
      <c r="AM102" s="22" t="str">
        <f t="shared" si="113"/>
        <v/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>
      <c r="A103" s="69"/>
      <c r="B103" s="75"/>
      <c r="C103" s="69"/>
      <c r="D103" s="69"/>
      <c r="E103" s="33" t="str">
        <f t="shared" si="25"/>
        <v/>
      </c>
      <c r="F103" s="22"/>
      <c r="G103" s="21"/>
      <c r="H103" s="71" t="str">
        <f t="shared" si="35"/>
        <v/>
      </c>
      <c r="I103" s="72" t="str">
        <f t="shared" ref="I103:AM103" si="114">H103</f>
        <v/>
      </c>
      <c r="J103" s="72" t="str">
        <f t="shared" si="114"/>
        <v/>
      </c>
      <c r="K103" s="72" t="str">
        <f t="shared" si="114"/>
        <v/>
      </c>
      <c r="L103" s="72" t="str">
        <f t="shared" si="114"/>
        <v/>
      </c>
      <c r="M103" s="72" t="str">
        <f t="shared" si="114"/>
        <v/>
      </c>
      <c r="N103" s="72" t="str">
        <f t="shared" si="114"/>
        <v/>
      </c>
      <c r="O103" s="72" t="str">
        <f t="shared" si="114"/>
        <v/>
      </c>
      <c r="P103" s="72" t="str">
        <f t="shared" si="114"/>
        <v/>
      </c>
      <c r="Q103" s="72" t="str">
        <f t="shared" si="114"/>
        <v/>
      </c>
      <c r="R103" s="72" t="str">
        <f t="shared" si="114"/>
        <v/>
      </c>
      <c r="S103" s="72" t="str">
        <f t="shared" si="114"/>
        <v/>
      </c>
      <c r="T103" s="72" t="str">
        <f t="shared" si="114"/>
        <v/>
      </c>
      <c r="U103" s="72" t="str">
        <f t="shared" si="114"/>
        <v/>
      </c>
      <c r="V103" s="72" t="str">
        <f t="shared" si="114"/>
        <v/>
      </c>
      <c r="W103" s="72" t="str">
        <f t="shared" si="114"/>
        <v/>
      </c>
      <c r="X103" s="72" t="str">
        <f t="shared" si="114"/>
        <v/>
      </c>
      <c r="Y103" s="72" t="str">
        <f t="shared" si="114"/>
        <v/>
      </c>
      <c r="Z103" s="72" t="str">
        <f t="shared" si="114"/>
        <v/>
      </c>
      <c r="AA103" s="72" t="str">
        <f t="shared" si="114"/>
        <v/>
      </c>
      <c r="AB103" s="72" t="str">
        <f t="shared" si="114"/>
        <v/>
      </c>
      <c r="AC103" s="72" t="str">
        <f t="shared" si="114"/>
        <v/>
      </c>
      <c r="AD103" s="72" t="str">
        <f t="shared" si="114"/>
        <v/>
      </c>
      <c r="AE103" s="72" t="str">
        <f t="shared" si="114"/>
        <v/>
      </c>
      <c r="AF103" s="72" t="str">
        <f t="shared" si="114"/>
        <v/>
      </c>
      <c r="AG103" s="72" t="str">
        <f t="shared" si="114"/>
        <v/>
      </c>
      <c r="AH103" s="72" t="str">
        <f t="shared" si="114"/>
        <v/>
      </c>
      <c r="AI103" s="72" t="str">
        <f t="shared" si="114"/>
        <v/>
      </c>
      <c r="AJ103" s="72" t="str">
        <f t="shared" si="114"/>
        <v/>
      </c>
      <c r="AK103" s="72" t="str">
        <f t="shared" si="114"/>
        <v/>
      </c>
      <c r="AL103" s="72" t="str">
        <f t="shared" si="114"/>
        <v/>
      </c>
      <c r="AM103" s="22" t="str">
        <f t="shared" si="114"/>
        <v/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>
      <c r="A104" s="69"/>
      <c r="B104" s="75"/>
      <c r="C104" s="69"/>
      <c r="D104" s="69"/>
      <c r="E104" s="33" t="str">
        <f t="shared" si="25"/>
        <v/>
      </c>
      <c r="F104" s="22"/>
      <c r="G104" s="21"/>
      <c r="H104" s="71" t="str">
        <f t="shared" si="35"/>
        <v/>
      </c>
      <c r="I104" s="72" t="str">
        <f t="shared" ref="I104:AM104" si="115">H104</f>
        <v/>
      </c>
      <c r="J104" s="72" t="str">
        <f t="shared" si="115"/>
        <v/>
      </c>
      <c r="K104" s="72" t="str">
        <f t="shared" si="115"/>
        <v/>
      </c>
      <c r="L104" s="72" t="str">
        <f t="shared" si="115"/>
        <v/>
      </c>
      <c r="M104" s="72" t="str">
        <f t="shared" si="115"/>
        <v/>
      </c>
      <c r="N104" s="72" t="str">
        <f t="shared" si="115"/>
        <v/>
      </c>
      <c r="O104" s="72" t="str">
        <f t="shared" si="115"/>
        <v/>
      </c>
      <c r="P104" s="72" t="str">
        <f t="shared" si="115"/>
        <v/>
      </c>
      <c r="Q104" s="72" t="str">
        <f t="shared" si="115"/>
        <v/>
      </c>
      <c r="R104" s="72" t="str">
        <f t="shared" si="115"/>
        <v/>
      </c>
      <c r="S104" s="72" t="str">
        <f t="shared" si="115"/>
        <v/>
      </c>
      <c r="T104" s="72" t="str">
        <f t="shared" si="115"/>
        <v/>
      </c>
      <c r="U104" s="72" t="str">
        <f t="shared" si="115"/>
        <v/>
      </c>
      <c r="V104" s="72" t="str">
        <f t="shared" si="115"/>
        <v/>
      </c>
      <c r="W104" s="72" t="str">
        <f t="shared" si="115"/>
        <v/>
      </c>
      <c r="X104" s="72" t="str">
        <f t="shared" si="115"/>
        <v/>
      </c>
      <c r="Y104" s="72" t="str">
        <f t="shared" si="115"/>
        <v/>
      </c>
      <c r="Z104" s="72" t="str">
        <f t="shared" si="115"/>
        <v/>
      </c>
      <c r="AA104" s="72" t="str">
        <f t="shared" si="115"/>
        <v/>
      </c>
      <c r="AB104" s="72" t="str">
        <f t="shared" si="115"/>
        <v/>
      </c>
      <c r="AC104" s="72" t="str">
        <f t="shared" si="115"/>
        <v/>
      </c>
      <c r="AD104" s="72" t="str">
        <f t="shared" si="115"/>
        <v/>
      </c>
      <c r="AE104" s="72" t="str">
        <f t="shared" si="115"/>
        <v/>
      </c>
      <c r="AF104" s="72" t="str">
        <f t="shared" si="115"/>
        <v/>
      </c>
      <c r="AG104" s="72" t="str">
        <f t="shared" si="115"/>
        <v/>
      </c>
      <c r="AH104" s="72" t="str">
        <f t="shared" si="115"/>
        <v/>
      </c>
      <c r="AI104" s="72" t="str">
        <f t="shared" si="115"/>
        <v/>
      </c>
      <c r="AJ104" s="72" t="str">
        <f t="shared" si="115"/>
        <v/>
      </c>
      <c r="AK104" s="72" t="str">
        <f t="shared" si="115"/>
        <v/>
      </c>
      <c r="AL104" s="72" t="str">
        <f t="shared" si="115"/>
        <v/>
      </c>
      <c r="AM104" s="22" t="str">
        <f t="shared" si="115"/>
        <v/>
      </c>
      <c r="AN104" s="11"/>
      <c r="AO104" s="11"/>
      <c r="AP104" s="11"/>
      <c r="AQ104" s="11"/>
      <c r="AR104" s="11"/>
      <c r="AS104" s="11"/>
      <c r="AT104" s="11"/>
      <c r="AU104" s="80"/>
      <c r="AV104" s="80"/>
      <c r="AW104" s="80"/>
      <c r="AX104" s="80"/>
      <c r="AY104" s="80"/>
    </row>
    <row r="105">
      <c r="A105" s="81"/>
      <c r="B105" s="82" t="s">
        <v>53</v>
      </c>
      <c r="C105" s="83"/>
      <c r="D105" s="83"/>
      <c r="E105" s="84"/>
      <c r="F105" s="84"/>
      <c r="G105" s="85"/>
      <c r="H105" s="84"/>
      <c r="I105" s="84"/>
      <c r="J105" s="84"/>
      <c r="K105" s="84"/>
      <c r="L105" s="84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1"/>
      <c r="AO105" s="81"/>
      <c r="AP105" s="81"/>
      <c r="AQ105" s="81"/>
      <c r="AR105" s="81"/>
      <c r="AS105" s="81"/>
      <c r="AT105" s="81"/>
      <c r="AU105" s="87"/>
      <c r="AV105" s="87"/>
      <c r="AW105" s="88"/>
      <c r="AX105" s="87"/>
      <c r="AY105" s="88"/>
    </row>
    <row r="106" ht="12.0" customHeight="1">
      <c r="A106" s="11"/>
      <c r="B106" s="3"/>
      <c r="C106" s="23"/>
      <c r="D106" s="23"/>
      <c r="E106" s="22"/>
      <c r="F106" s="22"/>
      <c r="G106" s="21"/>
      <c r="H106" s="22" t="str">
        <f t="shared" ref="H106:H107" si="116">D106</f>
        <v/>
      </c>
      <c r="I106" s="22"/>
      <c r="J106" s="22" t="str">
        <f t="shared" ref="J106:J107" si="117">H106</f>
        <v/>
      </c>
      <c r="K106" s="22"/>
      <c r="L106" s="22" t="str">
        <f t="shared" ref="L106:L107" si="118">J106</f>
        <v/>
      </c>
      <c r="M106" s="22"/>
      <c r="N106" s="22"/>
      <c r="O106" s="22"/>
      <c r="P106" s="22"/>
      <c r="Q106" s="22"/>
      <c r="R106" s="22"/>
      <c r="S106" s="22" t="str">
        <f t="shared" ref="S106:S107" si="119">L106</f>
        <v/>
      </c>
      <c r="T106" s="22"/>
      <c r="U106" s="22"/>
      <c r="V106" s="22" t="str">
        <f t="shared" ref="V106:V107" si="120">S106</f>
        <v/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>
      <c r="A107" s="11"/>
      <c r="B107" s="3"/>
      <c r="C107" s="23"/>
      <c r="D107" s="23"/>
      <c r="E107" s="22"/>
      <c r="F107" s="22"/>
      <c r="G107" s="21"/>
      <c r="H107" s="22" t="str">
        <f t="shared" si="116"/>
        <v/>
      </c>
      <c r="I107" s="22"/>
      <c r="J107" s="22" t="str">
        <f t="shared" si="117"/>
        <v/>
      </c>
      <c r="K107" s="22"/>
      <c r="L107" s="22" t="str">
        <f t="shared" si="118"/>
        <v/>
      </c>
      <c r="M107" s="22"/>
      <c r="N107" s="22"/>
      <c r="O107" s="22"/>
      <c r="P107" s="22"/>
      <c r="Q107" s="22"/>
      <c r="R107" s="22"/>
      <c r="S107" s="22" t="str">
        <f t="shared" si="119"/>
        <v/>
      </c>
      <c r="T107" s="22"/>
      <c r="U107" s="22"/>
      <c r="V107" s="22" t="str">
        <f t="shared" si="120"/>
        <v/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>
      <c r="A108" s="11"/>
      <c r="B108" s="3"/>
      <c r="C108" s="3"/>
      <c r="D108" s="3"/>
      <c r="E108" s="11"/>
      <c r="F108" s="11"/>
      <c r="G108" s="2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</sheetData>
  <mergeCells count="3">
    <mergeCell ref="E1:G1"/>
    <mergeCell ref="C2:D2"/>
    <mergeCell ref="H12:I12"/>
  </mergeCells>
  <conditionalFormatting sqref="H16:H107">
    <cfRule type="cellIs" dxfId="0" priority="1" operator="equal">
      <formula>"c3"</formula>
    </cfRule>
  </conditionalFormatting>
  <conditionalFormatting sqref="AS10:AS11 C31:C33 C61:C104">
    <cfRule type="cellIs" dxfId="1" priority="2" operator="equal">
      <formula>1</formula>
    </cfRule>
  </conditionalFormatting>
  <conditionalFormatting sqref="C36:C44">
    <cfRule type="cellIs" dxfId="1" priority="3" operator="equal">
      <formula>1</formula>
    </cfRule>
  </conditionalFormatting>
  <conditionalFormatting sqref="C49:C54">
    <cfRule type="cellIs" dxfId="1" priority="4" operator="equal">
      <formula>1</formula>
    </cfRule>
  </conditionalFormatting>
  <conditionalFormatting sqref="C61:C104">
    <cfRule type="cellIs" dxfId="1" priority="5" operator="equal">
      <formula>1</formula>
    </cfRule>
  </conditionalFormatting>
  <conditionalFormatting sqref="AR11">
    <cfRule type="cellIs" dxfId="1" priority="6" operator="equal">
      <formula>1</formula>
    </cfRule>
  </conditionalFormatting>
  <conditionalFormatting sqref="AV10:AV11">
    <cfRule type="cellIs" dxfId="1" priority="7" operator="equal">
      <formula>1</formula>
    </cfRule>
  </conditionalFormatting>
  <conditionalFormatting sqref="A7:A9 AS7:AS9 C105:C107">
    <cfRule type="cellIs" dxfId="2" priority="8" operator="equal">
      <formula>1</formula>
    </cfRule>
  </conditionalFormatting>
  <conditionalFormatting sqref="A16:A104">
    <cfRule type="cellIs" dxfId="2" priority="9" operator="equal">
      <formula>1</formula>
    </cfRule>
  </conditionalFormatting>
  <conditionalFormatting sqref="C105:C107">
    <cfRule type="cellIs" dxfId="2" priority="10" operator="equal">
      <formula>1</formula>
    </cfRule>
  </conditionalFormatting>
  <conditionalFormatting sqref="AR7:AR9">
    <cfRule type="cellIs" dxfId="2" priority="11" operator="equal">
      <formula>1</formula>
    </cfRule>
  </conditionalFormatting>
  <conditionalFormatting sqref="AV7:AV9">
    <cfRule type="cellIs" dxfId="2" priority="12" operator="equal">
      <formula>1</formula>
    </cfRule>
  </conditionalFormatting>
  <conditionalFormatting sqref="H15:AP15">
    <cfRule type="expression" dxfId="3" priority="13">
      <formula>AND(ISNUMBER(H15),TRUNC(H15)&lt;TODAY())</formula>
    </cfRule>
  </conditionalFormatting>
  <conditionalFormatting sqref="AS10:AS11 C31:C33 C61:C104">
    <cfRule type="cellIs" dxfId="4" priority="14" operator="equal">
      <formula>2</formula>
    </cfRule>
  </conditionalFormatting>
  <conditionalFormatting sqref="C36:C44">
    <cfRule type="cellIs" dxfId="4" priority="15" operator="equal">
      <formula>2</formula>
    </cfRule>
  </conditionalFormatting>
  <conditionalFormatting sqref="C49:C54">
    <cfRule type="cellIs" dxfId="4" priority="16" operator="equal">
      <formula>2</formula>
    </cfRule>
  </conditionalFormatting>
  <conditionalFormatting sqref="C61:C104">
    <cfRule type="cellIs" dxfId="4" priority="17" operator="equal">
      <formula>2</formula>
    </cfRule>
  </conditionalFormatting>
  <conditionalFormatting sqref="AR11">
    <cfRule type="cellIs" dxfId="4" priority="18" operator="equal">
      <formula>2</formula>
    </cfRule>
  </conditionalFormatting>
  <conditionalFormatting sqref="AV10:AV11">
    <cfRule type="cellIs" dxfId="4" priority="19" operator="equal">
      <formula>2</formula>
    </cfRule>
  </conditionalFormatting>
  <conditionalFormatting sqref="A7:A9 AS7:AS9 C105:C107">
    <cfRule type="cellIs" dxfId="5" priority="20" operator="equal">
      <formula>2</formula>
    </cfRule>
  </conditionalFormatting>
  <conditionalFormatting sqref="A16:A104">
    <cfRule type="cellIs" dxfId="5" priority="21" operator="equal">
      <formula>2</formula>
    </cfRule>
  </conditionalFormatting>
  <conditionalFormatting sqref="C105:C107">
    <cfRule type="cellIs" dxfId="5" priority="22" operator="equal">
      <formula>2</formula>
    </cfRule>
  </conditionalFormatting>
  <conditionalFormatting sqref="AR7:AR9">
    <cfRule type="cellIs" dxfId="5" priority="23" operator="equal">
      <formula>2</formula>
    </cfRule>
  </conditionalFormatting>
  <conditionalFormatting sqref="AV7:AV9">
    <cfRule type="cellIs" dxfId="5" priority="24" operator="equal">
      <formula>2</formula>
    </cfRule>
  </conditionalFormatting>
  <conditionalFormatting sqref="AS10:AS11 C31:C33 C61:C104">
    <cfRule type="cellIs" dxfId="6" priority="25" operator="equal">
      <formula>3</formula>
    </cfRule>
  </conditionalFormatting>
  <conditionalFormatting sqref="C36:C44">
    <cfRule type="cellIs" dxfId="6" priority="26" operator="equal">
      <formula>3</formula>
    </cfRule>
  </conditionalFormatting>
  <conditionalFormatting sqref="C49:C54">
    <cfRule type="cellIs" dxfId="6" priority="27" operator="equal">
      <formula>3</formula>
    </cfRule>
  </conditionalFormatting>
  <conditionalFormatting sqref="C61:C104">
    <cfRule type="cellIs" dxfId="6" priority="28" operator="equal">
      <formula>3</formula>
    </cfRule>
  </conditionalFormatting>
  <conditionalFormatting sqref="AR11">
    <cfRule type="cellIs" dxfId="6" priority="29" operator="equal">
      <formula>3</formula>
    </cfRule>
  </conditionalFormatting>
  <conditionalFormatting sqref="AV10:AV11">
    <cfRule type="cellIs" dxfId="6" priority="30" operator="equal">
      <formula>3</formula>
    </cfRule>
  </conditionalFormatting>
  <conditionalFormatting sqref="A7:A9 AS7:AS9 C105:C107">
    <cfRule type="cellIs" dxfId="7" priority="31" operator="equal">
      <formula>3</formula>
    </cfRule>
  </conditionalFormatting>
  <conditionalFormatting sqref="A16:A104">
    <cfRule type="cellIs" dxfId="7" priority="32" operator="equal">
      <formula>3</formula>
    </cfRule>
  </conditionalFormatting>
  <conditionalFormatting sqref="C105:C107">
    <cfRule type="cellIs" dxfId="7" priority="33" operator="equal">
      <formula>3</formula>
    </cfRule>
  </conditionalFormatting>
  <conditionalFormatting sqref="AR7:AR9">
    <cfRule type="cellIs" dxfId="7" priority="34" operator="equal">
      <formula>3</formula>
    </cfRule>
  </conditionalFormatting>
  <conditionalFormatting sqref="AV7:AV9">
    <cfRule type="cellIs" dxfId="7" priority="35" operator="equal">
      <formula>3</formula>
    </cfRule>
  </conditionalFormatting>
  <conditionalFormatting sqref="J12:AL12">
    <cfRule type="notContainsBlanks" dxfId="8" priority="36">
      <formula>LEN(TRIM(J12))&gt;0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6.29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17" width="6.29"/>
    <col customWidth="1" min="18" max="18" width="5.0"/>
    <col customWidth="1" min="19" max="19" width="12.0"/>
    <col customWidth="1" min="20" max="20" width="7.0"/>
    <col customWidth="1" min="21" max="27" width="10.86"/>
    <col customWidth="1" min="28" max="29" width="17.29"/>
  </cols>
  <sheetData>
    <row r="1">
      <c r="A1" s="4" t="s">
        <v>54</v>
      </c>
      <c r="B1" s="76" t="s">
        <v>55</v>
      </c>
      <c r="C1" s="3"/>
      <c r="D1" s="4" t="s">
        <v>2</v>
      </c>
      <c r="E1" s="76" t="s">
        <v>56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2617</v>
      </c>
      <c r="B2" s="13" t="s">
        <v>7</v>
      </c>
      <c r="C2" s="14" t="s">
        <v>8</v>
      </c>
      <c r="D2" s="4" t="s">
        <v>9</v>
      </c>
      <c r="E2" s="7">
        <f>today()</f>
        <v>44635</v>
      </c>
      <c r="F2" s="3" t="str">
        <f>choose(Weekday(E2),"Sun","Mon","Tue","Wed","Thu","Fri","Sat")</f>
        <v>Tue</v>
      </c>
      <c r="G2" s="8" t="s">
        <v>57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11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12</v>
      </c>
      <c r="C3" s="77" t="s">
        <v>58</v>
      </c>
      <c r="D3" s="19" t="s">
        <v>14</v>
      </c>
      <c r="E3" s="19" t="s">
        <v>15</v>
      </c>
      <c r="F3" s="19" t="s">
        <v>16</v>
      </c>
      <c r="G3" s="8" t="s">
        <v>59</v>
      </c>
      <c r="H3" s="20">
        <f>$H$5</f>
        <v>52</v>
      </c>
      <c r="I3" s="20">
        <f t="shared" ref="I3:Q3" si="1">$H$3-($F$5*(I$14-$H$14))</f>
        <v>51.9954146</v>
      </c>
      <c r="J3" s="20">
        <f t="shared" si="1"/>
        <v>51.98853649</v>
      </c>
      <c r="K3" s="20">
        <f t="shared" si="1"/>
        <v>51.98395109</v>
      </c>
      <c r="L3" s="20">
        <f t="shared" si="1"/>
        <v>51.97936569</v>
      </c>
      <c r="M3" s="20">
        <f t="shared" si="1"/>
        <v>51.97248758</v>
      </c>
      <c r="N3" s="20">
        <f t="shared" si="1"/>
        <v>51.96790218</v>
      </c>
      <c r="O3" s="20">
        <f t="shared" si="1"/>
        <v>51.96331677</v>
      </c>
      <c r="P3" s="20">
        <f t="shared" si="1"/>
        <v>51.95643867</v>
      </c>
      <c r="Q3" s="20">
        <f t="shared" si="1"/>
        <v>51.95414597</v>
      </c>
      <c r="R3" s="11"/>
      <c r="S3" s="10" t="s">
        <v>17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52</v>
      </c>
      <c r="I4" s="22">
        <f t="shared" si="2"/>
        <v>46</v>
      </c>
      <c r="J4" s="22">
        <f t="shared" si="2"/>
        <v>46</v>
      </c>
      <c r="K4" s="22">
        <f t="shared" si="2"/>
        <v>46</v>
      </c>
      <c r="L4" s="22">
        <f t="shared" si="2"/>
        <v>46</v>
      </c>
      <c r="M4" s="22">
        <f t="shared" si="2"/>
        <v>46</v>
      </c>
      <c r="N4" s="22">
        <f t="shared" si="2"/>
        <v>46</v>
      </c>
      <c r="O4" s="22">
        <f t="shared" si="2"/>
        <v>46</v>
      </c>
      <c r="P4" s="22">
        <f t="shared" si="2"/>
        <v>46</v>
      </c>
      <c r="Q4" s="22">
        <f t="shared" si="2"/>
        <v>46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18</v>
      </c>
      <c r="B5" s="14" t="s">
        <v>19</v>
      </c>
      <c r="C5" s="14" t="s">
        <v>20</v>
      </c>
      <c r="D5" s="24">
        <f t="shared" ref="D5:E5" si="3">sum(D15:D103)</f>
        <v>52</v>
      </c>
      <c r="E5" s="25">
        <f t="shared" si="3"/>
        <v>46</v>
      </c>
      <c r="F5" s="89">
        <f>if(E2&lt;=H14,1,(D5-E5)/$A2)</f>
        <v>0.002292701567</v>
      </c>
      <c r="G5" s="27" t="s">
        <v>21</v>
      </c>
      <c r="H5" s="24">
        <f t="shared" ref="H5:Q5" si="4">sum(H15:H103)</f>
        <v>52</v>
      </c>
      <c r="I5" s="24">
        <f t="shared" si="4"/>
        <v>46</v>
      </c>
      <c r="J5" s="24">
        <f t="shared" si="4"/>
        <v>46</v>
      </c>
      <c r="K5" s="24">
        <f t="shared" si="4"/>
        <v>46</v>
      </c>
      <c r="L5" s="24">
        <f t="shared" si="4"/>
        <v>46</v>
      </c>
      <c r="M5" s="24">
        <f t="shared" si="4"/>
        <v>46</v>
      </c>
      <c r="N5" s="24">
        <f t="shared" si="4"/>
        <v>46</v>
      </c>
      <c r="O5" s="24">
        <f t="shared" si="4"/>
        <v>46</v>
      </c>
      <c r="P5" s="24">
        <f t="shared" si="4"/>
        <v>46</v>
      </c>
      <c r="Q5" s="24">
        <f t="shared" si="4"/>
        <v>46</v>
      </c>
      <c r="R5" s="14">
        <v>0.0</v>
      </c>
      <c r="S5" s="24">
        <f>sum(S15:S103)</f>
        <v>46</v>
      </c>
      <c r="T5" s="28"/>
      <c r="U5" s="29" t="s">
        <v>18</v>
      </c>
      <c r="V5" s="29" t="s">
        <v>22</v>
      </c>
      <c r="W5" s="29" t="s">
        <v>23</v>
      </c>
      <c r="X5" s="28"/>
      <c r="Y5" s="29" t="s">
        <v>24</v>
      </c>
      <c r="Z5" s="29" t="s">
        <v>22</v>
      </c>
      <c r="AA5" s="29" t="s">
        <v>23</v>
      </c>
      <c r="AB5" s="11"/>
      <c r="AC5" s="11"/>
    </row>
    <row r="6">
      <c r="A6" s="10">
        <v>1.0</v>
      </c>
      <c r="B6" s="90" t="s">
        <v>60</v>
      </c>
      <c r="C6" s="91" t="s">
        <v>61</v>
      </c>
      <c r="D6" s="23">
        <f t="shared" ref="D6:D10" si="8">if($C$3="R",sumif(A$15:A$103,$A6,D$15:D$103),sumif($C$15:$C$103,$C6,D$15:D$103))</f>
        <v>19</v>
      </c>
      <c r="E6" s="33">
        <f t="shared" ref="E6:E10" si="9">if($C$3="R",W6,AA6)</f>
        <v>17</v>
      </c>
      <c r="F6" s="34"/>
      <c r="G6" s="11"/>
      <c r="H6" s="35">
        <f t="shared" ref="H6:S6" si="5">if($C$3="R",sumif($A$15:$A$103,$A6,H$15:H$103),sumif($C$15:$C$103,$C6,H$15:H$103))</f>
        <v>19</v>
      </c>
      <c r="I6" s="35">
        <f t="shared" si="5"/>
        <v>17</v>
      </c>
      <c r="J6" s="35">
        <f t="shared" si="5"/>
        <v>17</v>
      </c>
      <c r="K6" s="35">
        <f t="shared" si="5"/>
        <v>17</v>
      </c>
      <c r="L6" s="35">
        <f t="shared" si="5"/>
        <v>17</v>
      </c>
      <c r="M6" s="35">
        <f t="shared" si="5"/>
        <v>17</v>
      </c>
      <c r="N6" s="35">
        <f t="shared" si="5"/>
        <v>17</v>
      </c>
      <c r="O6" s="35">
        <f t="shared" si="5"/>
        <v>17</v>
      </c>
      <c r="P6" s="35">
        <f t="shared" si="5"/>
        <v>17</v>
      </c>
      <c r="Q6" s="35">
        <f t="shared" si="5"/>
        <v>17</v>
      </c>
      <c r="R6" s="35">
        <f t="shared" si="5"/>
        <v>0</v>
      </c>
      <c r="S6" s="35">
        <f t="shared" si="5"/>
        <v>17</v>
      </c>
      <c r="T6" s="11"/>
      <c r="U6" s="10">
        <v>1.0</v>
      </c>
      <c r="V6" s="36">
        <f t="shared" ref="V6:W6" si="6">sumif($A$15:$A$103,$A6,D$15:D$103)</f>
        <v>26</v>
      </c>
      <c r="W6" s="33">
        <f t="shared" si="6"/>
        <v>20</v>
      </c>
      <c r="X6" s="11"/>
      <c r="Y6" s="37" t="str">
        <f t="shared" ref="Y6:Y10" si="12">C6</f>
        <v>JG</v>
      </c>
      <c r="Z6" s="36">
        <f t="shared" ref="Z6:AA6" si="7">sumif($C$15:$C$103,$C6,D$15:D$103)</f>
        <v>19</v>
      </c>
      <c r="AA6" s="33">
        <f t="shared" si="7"/>
        <v>17</v>
      </c>
      <c r="AB6" s="11"/>
      <c r="AC6" s="11"/>
    </row>
    <row r="7">
      <c r="A7" s="10">
        <v>2.0</v>
      </c>
      <c r="B7" s="92" t="s">
        <v>62</v>
      </c>
      <c r="C7" s="93" t="s">
        <v>63</v>
      </c>
      <c r="D7" s="23">
        <f t="shared" si="8"/>
        <v>17</v>
      </c>
      <c r="E7" s="33">
        <f t="shared" si="9"/>
        <v>13</v>
      </c>
      <c r="F7" s="34"/>
      <c r="G7" s="11"/>
      <c r="H7" s="35">
        <f t="shared" ref="H7:S7" si="10">if($C$3="R",sumif($A$15:$A$103,$A7,H$15:H$103),sumif($C$15:$C$103,$C7,H$15:H$103))</f>
        <v>17</v>
      </c>
      <c r="I7" s="35">
        <f t="shared" si="10"/>
        <v>13</v>
      </c>
      <c r="J7" s="35">
        <f t="shared" si="10"/>
        <v>13</v>
      </c>
      <c r="K7" s="35">
        <f t="shared" si="10"/>
        <v>13</v>
      </c>
      <c r="L7" s="35">
        <f t="shared" si="10"/>
        <v>13</v>
      </c>
      <c r="M7" s="35">
        <f t="shared" si="10"/>
        <v>13</v>
      </c>
      <c r="N7" s="35">
        <f t="shared" si="10"/>
        <v>13</v>
      </c>
      <c r="O7" s="35">
        <f t="shared" si="10"/>
        <v>13</v>
      </c>
      <c r="P7" s="35">
        <f t="shared" si="10"/>
        <v>13</v>
      </c>
      <c r="Q7" s="35">
        <f t="shared" si="10"/>
        <v>13</v>
      </c>
      <c r="R7" s="35">
        <f t="shared" si="10"/>
        <v>0</v>
      </c>
      <c r="S7" s="35">
        <f t="shared" si="10"/>
        <v>13</v>
      </c>
      <c r="T7" s="11"/>
      <c r="U7" s="10">
        <v>2.0</v>
      </c>
      <c r="V7" s="40">
        <f t="shared" ref="V7:W7" si="11">sumif($A$15:$A$103,$A7,D$15:D$103)</f>
        <v>10</v>
      </c>
      <c r="W7" s="33">
        <f t="shared" si="11"/>
        <v>10</v>
      </c>
      <c r="X7" s="11"/>
      <c r="Y7" s="41" t="str">
        <f t="shared" si="12"/>
        <v>MB</v>
      </c>
      <c r="Z7" s="40">
        <f t="shared" ref="Z7:AA7" si="13">sumif($C$15:$C$103,$C7,D$15:D$103)</f>
        <v>17</v>
      </c>
      <c r="AA7" s="33">
        <f t="shared" si="13"/>
        <v>13</v>
      </c>
      <c r="AB7" s="11"/>
      <c r="AC7" s="11"/>
    </row>
    <row r="8">
      <c r="A8" s="10">
        <v>3.0</v>
      </c>
      <c r="B8" s="94" t="s">
        <v>64</v>
      </c>
      <c r="C8" s="95" t="s">
        <v>65</v>
      </c>
      <c r="D8" s="23">
        <f t="shared" si="8"/>
        <v>16</v>
      </c>
      <c r="E8" s="33">
        <f t="shared" si="9"/>
        <v>16</v>
      </c>
      <c r="F8" s="34"/>
      <c r="G8" s="11"/>
      <c r="H8" s="35">
        <f t="shared" ref="H8:S8" si="14">if($C$3="R",sumif($A$15:$A$103,$A8,H$15:H$103),sumif($C$15:$C$103,$C8,H$15:H$103))</f>
        <v>16</v>
      </c>
      <c r="I8" s="35">
        <f t="shared" si="14"/>
        <v>16</v>
      </c>
      <c r="J8" s="35">
        <f t="shared" si="14"/>
        <v>16</v>
      </c>
      <c r="K8" s="35">
        <f t="shared" si="14"/>
        <v>16</v>
      </c>
      <c r="L8" s="35">
        <f t="shared" si="14"/>
        <v>16</v>
      </c>
      <c r="M8" s="35">
        <f t="shared" si="14"/>
        <v>16</v>
      </c>
      <c r="N8" s="35">
        <f t="shared" si="14"/>
        <v>16</v>
      </c>
      <c r="O8" s="35">
        <f t="shared" si="14"/>
        <v>16</v>
      </c>
      <c r="P8" s="35">
        <f t="shared" si="14"/>
        <v>16</v>
      </c>
      <c r="Q8" s="35">
        <f t="shared" si="14"/>
        <v>16</v>
      </c>
      <c r="R8" s="35">
        <f t="shared" si="14"/>
        <v>0</v>
      </c>
      <c r="S8" s="35">
        <f t="shared" si="14"/>
        <v>16</v>
      </c>
      <c r="T8" s="11"/>
      <c r="U8" s="10">
        <v>3.0</v>
      </c>
      <c r="V8" s="44">
        <f t="shared" ref="V8:W8" si="15">sumif($A$15:$A$103,$A8,D$15:D$103)</f>
        <v>16</v>
      </c>
      <c r="W8" s="33">
        <f t="shared" si="15"/>
        <v>16</v>
      </c>
      <c r="X8" s="11"/>
      <c r="Y8" s="45" t="str">
        <f t="shared" si="12"/>
        <v>AY</v>
      </c>
      <c r="Z8" s="44">
        <f t="shared" ref="Z8:AA8" si="16">sumif($C$15:$C$103,$C8,D$15:D$103)</f>
        <v>16</v>
      </c>
      <c r="AA8" s="33">
        <f t="shared" si="16"/>
        <v>16</v>
      </c>
      <c r="AB8" s="11"/>
      <c r="AC8" s="11"/>
    </row>
    <row r="9">
      <c r="A9" s="10" t="s">
        <v>33</v>
      </c>
      <c r="B9" s="96"/>
      <c r="C9" s="97" t="s">
        <v>66</v>
      </c>
      <c r="D9" s="23">
        <f t="shared" si="8"/>
        <v>0</v>
      </c>
      <c r="E9" s="33">
        <f t="shared" si="9"/>
        <v>0</v>
      </c>
      <c r="F9" s="34"/>
      <c r="G9" s="11"/>
      <c r="H9" s="35">
        <f t="shared" ref="H9:S9" si="17">if($C$3="R",sumif($A$15:$A$103,$A9,H$15:H$103),sumif($C$15:$C$103,$C9,H$15:H$103))</f>
        <v>0</v>
      </c>
      <c r="I9" s="35">
        <f t="shared" si="17"/>
        <v>0</v>
      </c>
      <c r="J9" s="35">
        <f t="shared" si="17"/>
        <v>0</v>
      </c>
      <c r="K9" s="35">
        <f t="shared" si="17"/>
        <v>0</v>
      </c>
      <c r="L9" s="35">
        <f t="shared" si="17"/>
        <v>0</v>
      </c>
      <c r="M9" s="35">
        <f t="shared" si="17"/>
        <v>0</v>
      </c>
      <c r="N9" s="35">
        <f t="shared" si="17"/>
        <v>0</v>
      </c>
      <c r="O9" s="35">
        <f t="shared" si="17"/>
        <v>0</v>
      </c>
      <c r="P9" s="35">
        <f t="shared" si="17"/>
        <v>0</v>
      </c>
      <c r="Q9" s="35">
        <f t="shared" si="17"/>
        <v>0</v>
      </c>
      <c r="R9" s="35">
        <f t="shared" si="17"/>
        <v>0</v>
      </c>
      <c r="S9" s="35">
        <f t="shared" si="17"/>
        <v>0</v>
      </c>
      <c r="T9" s="11"/>
      <c r="U9" s="3"/>
      <c r="V9" s="3"/>
      <c r="W9" s="3"/>
      <c r="X9" s="11"/>
      <c r="Y9" s="48" t="str">
        <f t="shared" si="12"/>
        <v>P4</v>
      </c>
      <c r="Z9" s="49">
        <f t="shared" ref="Z9:AA9" si="18">sumif($C$15:$C$103,$C9,D$15:D$103)</f>
        <v>0</v>
      </c>
      <c r="AA9" s="33">
        <f t="shared" si="18"/>
        <v>0</v>
      </c>
      <c r="AB9" s="11"/>
      <c r="AC9" s="11"/>
    </row>
    <row r="10">
      <c r="A10" s="53"/>
      <c r="B10" s="50"/>
      <c r="C10" s="51" t="s">
        <v>67</v>
      </c>
      <c r="D10" s="23">
        <f t="shared" si="8"/>
        <v>0</v>
      </c>
      <c r="E10" s="33">
        <f t="shared" si="9"/>
        <v>0</v>
      </c>
      <c r="F10" s="34"/>
      <c r="G10" s="11"/>
      <c r="H10" s="35">
        <f t="shared" ref="H10:S10" si="19">if($C$3="R",sumif($A$15:$A$103,$A10,H$15:H$103),sumif($C$15:$C$103,$C10,H$15:H$103))</f>
        <v>0</v>
      </c>
      <c r="I10" s="35">
        <f t="shared" si="19"/>
        <v>0</v>
      </c>
      <c r="J10" s="35">
        <f t="shared" si="19"/>
        <v>0</v>
      </c>
      <c r="K10" s="35">
        <f t="shared" si="19"/>
        <v>0</v>
      </c>
      <c r="L10" s="35">
        <f t="shared" si="19"/>
        <v>0</v>
      </c>
      <c r="M10" s="35">
        <f t="shared" si="19"/>
        <v>0</v>
      </c>
      <c r="N10" s="35">
        <f t="shared" si="19"/>
        <v>0</v>
      </c>
      <c r="O10" s="35">
        <f t="shared" si="19"/>
        <v>0</v>
      </c>
      <c r="P10" s="35">
        <f t="shared" si="19"/>
        <v>0</v>
      </c>
      <c r="Q10" s="35">
        <f t="shared" si="19"/>
        <v>0</v>
      </c>
      <c r="R10" s="35">
        <f t="shared" si="19"/>
        <v>0</v>
      </c>
      <c r="S10" s="35">
        <f t="shared" si="19"/>
        <v>0</v>
      </c>
      <c r="T10" s="11"/>
      <c r="U10" s="52" t="s">
        <v>34</v>
      </c>
      <c r="V10" s="53">
        <f t="shared" ref="V10:W10" si="20">sumif($A$15:$A$103,$A10,D$15:D$103)</f>
        <v>0</v>
      </c>
      <c r="W10" s="33">
        <f t="shared" si="20"/>
        <v>0</v>
      </c>
      <c r="X10" s="11"/>
      <c r="Y10" s="54" t="str">
        <f t="shared" si="12"/>
        <v>P5</v>
      </c>
      <c r="Z10" s="53">
        <f t="shared" ref="Z10:AA10" si="21">sumif($C$15:$C$103,$C10,D$15:D$103)</f>
        <v>0</v>
      </c>
      <c r="AA10" s="33">
        <f t="shared" si="21"/>
        <v>0</v>
      </c>
      <c r="AB10" s="11"/>
      <c r="AC10" s="11"/>
    </row>
    <row r="11">
      <c r="A11" s="55"/>
      <c r="B11" s="55"/>
      <c r="C11" s="55"/>
      <c r="D11" s="55"/>
      <c r="E11" s="55"/>
      <c r="F11" s="55"/>
      <c r="G11" s="56"/>
      <c r="H11" s="57" t="s">
        <v>35</v>
      </c>
      <c r="J11" s="55"/>
      <c r="K11" s="55"/>
      <c r="L11" s="55"/>
      <c r="M11" s="98"/>
      <c r="N11" s="98"/>
      <c r="O11" s="98"/>
      <c r="P11" s="99" t="s">
        <v>68</v>
      </c>
      <c r="R11" s="55"/>
      <c r="S11" s="57" t="s">
        <v>23</v>
      </c>
      <c r="T11" s="55"/>
      <c r="U11" s="55"/>
      <c r="V11" s="55"/>
      <c r="W11" s="55"/>
      <c r="X11" s="55"/>
      <c r="Y11" s="55"/>
      <c r="Z11" s="55"/>
      <c r="AA11" s="55"/>
      <c r="AB11" s="11"/>
      <c r="AC11" s="11"/>
    </row>
    <row r="12">
      <c r="A12" s="3"/>
      <c r="B12" s="60" t="s">
        <v>36</v>
      </c>
      <c r="C12" s="3"/>
      <c r="D12" s="3"/>
      <c r="E12" s="3"/>
      <c r="F12" s="3"/>
      <c r="G12" s="61"/>
      <c r="H12" s="60">
        <v>0.0</v>
      </c>
      <c r="I12" s="60">
        <v>2.0</v>
      </c>
      <c r="J12" s="60">
        <v>3.0</v>
      </c>
      <c r="K12" s="60">
        <v>2.0</v>
      </c>
      <c r="L12" s="60">
        <v>2.0</v>
      </c>
      <c r="M12" s="60">
        <v>3.0</v>
      </c>
      <c r="N12" s="60">
        <v>2.0</v>
      </c>
      <c r="O12" s="60">
        <v>2.0</v>
      </c>
      <c r="P12" s="60">
        <v>3.0</v>
      </c>
      <c r="Q12" s="60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3"/>
      <c r="B13" s="19" t="s">
        <v>37</v>
      </c>
      <c r="C13" s="63"/>
      <c r="D13" s="63"/>
      <c r="E13" s="63"/>
      <c r="F13" s="63"/>
      <c r="G13" s="64"/>
      <c r="H13" s="65" t="str">
        <f t="shared" ref="H13:Q13" si="22">choose(weekday(H14),"Sun","Mon","Tue","Wed","Thu","Fri","Sat")</f>
        <v>Wed</v>
      </c>
      <c r="I13" s="65" t="str">
        <f t="shared" si="22"/>
        <v>Fri</v>
      </c>
      <c r="J13" s="65" t="str">
        <f t="shared" si="22"/>
        <v>Mon</v>
      </c>
      <c r="K13" s="65" t="str">
        <f t="shared" si="22"/>
        <v>Wed</v>
      </c>
      <c r="L13" s="65" t="str">
        <f t="shared" si="22"/>
        <v>Fri</v>
      </c>
      <c r="M13" s="65" t="str">
        <f t="shared" si="22"/>
        <v>Mon</v>
      </c>
      <c r="N13" s="65" t="str">
        <f t="shared" si="22"/>
        <v>Wed</v>
      </c>
      <c r="O13" s="65" t="str">
        <f t="shared" si="22"/>
        <v>Fri</v>
      </c>
      <c r="P13" s="65" t="str">
        <f t="shared" si="22"/>
        <v>Mon</v>
      </c>
      <c r="Q13" s="65" t="str">
        <f t="shared" si="22"/>
        <v>Tue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11"/>
      <c r="AC13" s="11"/>
    </row>
    <row r="14">
      <c r="A14" s="19" t="s">
        <v>18</v>
      </c>
      <c r="B14" s="19" t="s">
        <v>38</v>
      </c>
      <c r="C14" s="19" t="s">
        <v>39</v>
      </c>
      <c r="D14" s="19" t="s">
        <v>14</v>
      </c>
      <c r="E14" s="19" t="s">
        <v>15</v>
      </c>
      <c r="F14" s="63"/>
      <c r="G14" s="64"/>
      <c r="H14" s="67">
        <v>42018.0</v>
      </c>
      <c r="I14" s="68">
        <f t="shared" ref="I14:Q14" si="23">H14+I12</f>
        <v>42020</v>
      </c>
      <c r="J14" s="68">
        <f t="shared" si="23"/>
        <v>42023</v>
      </c>
      <c r="K14" s="68">
        <f t="shared" si="23"/>
        <v>42025</v>
      </c>
      <c r="L14" s="68">
        <f t="shared" si="23"/>
        <v>42027</v>
      </c>
      <c r="M14" s="68">
        <f t="shared" si="23"/>
        <v>42030</v>
      </c>
      <c r="N14" s="68">
        <f t="shared" si="23"/>
        <v>42032</v>
      </c>
      <c r="O14" s="68">
        <f t="shared" si="23"/>
        <v>42034</v>
      </c>
      <c r="P14" s="68">
        <f t="shared" si="23"/>
        <v>42037</v>
      </c>
      <c r="Q14" s="68">
        <f t="shared" si="23"/>
        <v>42038</v>
      </c>
      <c r="R14" s="63"/>
      <c r="S14" s="65" t="str">
        <f>Q14-E2&amp;" Days"</f>
        <v>-2597 Days</v>
      </c>
      <c r="T14" s="63"/>
      <c r="U14" s="63"/>
      <c r="V14" s="63"/>
      <c r="W14" s="63"/>
      <c r="X14" s="63"/>
      <c r="Y14" s="63"/>
      <c r="Z14" s="63"/>
      <c r="AA14" s="63"/>
      <c r="AB14" s="11"/>
      <c r="AC14" s="11"/>
    </row>
    <row r="15">
      <c r="A15" s="69"/>
      <c r="B15" s="76" t="s">
        <v>69</v>
      </c>
      <c r="C15" s="69"/>
      <c r="D15" s="69"/>
      <c r="E15" s="33" t="str">
        <f t="shared" ref="E15:E103" si="25">S15</f>
        <v/>
      </c>
      <c r="F15" s="22"/>
      <c r="G15" s="70"/>
      <c r="H15" s="71" t="str">
        <f t="shared" ref="H15:H103" si="26">D15</f>
        <v/>
      </c>
      <c r="I15" s="72" t="str">
        <f t="shared" ref="I15:O15" si="24">H15</f>
        <v/>
      </c>
      <c r="J15" s="72" t="str">
        <f t="shared" si="24"/>
        <v/>
      </c>
      <c r="K15" s="72" t="str">
        <f t="shared" si="24"/>
        <v/>
      </c>
      <c r="L15" s="72" t="str">
        <f t="shared" si="24"/>
        <v/>
      </c>
      <c r="M15" s="72" t="str">
        <f t="shared" si="24"/>
        <v/>
      </c>
      <c r="N15" s="72" t="str">
        <f t="shared" si="24"/>
        <v/>
      </c>
      <c r="O15" s="72" t="str">
        <f t="shared" si="24"/>
        <v/>
      </c>
      <c r="P15" s="72" t="str">
        <f t="shared" ref="P15:P103" si="28">N15</f>
        <v/>
      </c>
      <c r="Q15" s="72" t="str">
        <f t="shared" ref="Q15:Q103" si="29">P15</f>
        <v/>
      </c>
      <c r="R15" s="22"/>
      <c r="S15" s="22" t="str">
        <f t="shared" ref="S15:S103" si="30">Q15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77">
        <v>1.0</v>
      </c>
      <c r="B16" s="76" t="s">
        <v>70</v>
      </c>
      <c r="C16" s="77" t="s">
        <v>63</v>
      </c>
      <c r="D16" s="77">
        <v>4.0</v>
      </c>
      <c r="E16" s="33">
        <f t="shared" si="25"/>
        <v>0</v>
      </c>
      <c r="F16" s="22"/>
      <c r="G16" s="70"/>
      <c r="H16" s="71">
        <f t="shared" si="26"/>
        <v>4</v>
      </c>
      <c r="I16" s="100">
        <v>0.0</v>
      </c>
      <c r="J16" s="72">
        <f t="shared" ref="J16:O16" si="27">I16</f>
        <v>0</v>
      </c>
      <c r="K16" s="72">
        <f t="shared" si="27"/>
        <v>0</v>
      </c>
      <c r="L16" s="72">
        <f t="shared" si="27"/>
        <v>0</v>
      </c>
      <c r="M16" s="72">
        <f t="shared" si="27"/>
        <v>0</v>
      </c>
      <c r="N16" s="72">
        <f t="shared" si="27"/>
        <v>0</v>
      </c>
      <c r="O16" s="72">
        <f t="shared" si="27"/>
        <v>0</v>
      </c>
      <c r="P16" s="72">
        <f t="shared" si="28"/>
        <v>0</v>
      </c>
      <c r="Q16" s="72">
        <f t="shared" si="29"/>
        <v>0</v>
      </c>
      <c r="R16" s="22"/>
      <c r="S16" s="22">
        <f t="shared" si="30"/>
        <v>0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77">
        <v>1.0</v>
      </c>
      <c r="B17" s="76" t="s">
        <v>70</v>
      </c>
      <c r="C17" s="77" t="s">
        <v>61</v>
      </c>
      <c r="D17" s="77">
        <v>4.0</v>
      </c>
      <c r="E17" s="33">
        <f t="shared" si="25"/>
        <v>3</v>
      </c>
      <c r="F17" s="22"/>
      <c r="G17" s="70"/>
      <c r="H17" s="71">
        <f t="shared" si="26"/>
        <v>4</v>
      </c>
      <c r="I17" s="100">
        <v>3.0</v>
      </c>
      <c r="J17" s="72">
        <f t="shared" ref="J17:O17" si="31">I17</f>
        <v>3</v>
      </c>
      <c r="K17" s="72">
        <f t="shared" si="31"/>
        <v>3</v>
      </c>
      <c r="L17" s="72">
        <f t="shared" si="31"/>
        <v>3</v>
      </c>
      <c r="M17" s="72">
        <f t="shared" si="31"/>
        <v>3</v>
      </c>
      <c r="N17" s="72">
        <f t="shared" si="31"/>
        <v>3</v>
      </c>
      <c r="O17" s="72">
        <f t="shared" si="31"/>
        <v>3</v>
      </c>
      <c r="P17" s="72">
        <f t="shared" si="28"/>
        <v>3</v>
      </c>
      <c r="Q17" s="72">
        <f t="shared" si="29"/>
        <v>3</v>
      </c>
      <c r="R17" s="22"/>
      <c r="S17" s="22">
        <f t="shared" si="30"/>
        <v>3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77">
        <v>1.0</v>
      </c>
      <c r="B18" s="76" t="s">
        <v>71</v>
      </c>
      <c r="C18" s="77" t="s">
        <v>63</v>
      </c>
      <c r="D18" s="77">
        <v>2.0</v>
      </c>
      <c r="E18" s="33">
        <f t="shared" si="25"/>
        <v>2</v>
      </c>
      <c r="F18" s="22"/>
      <c r="G18" s="70"/>
      <c r="H18" s="71">
        <f t="shared" si="26"/>
        <v>2</v>
      </c>
      <c r="I18" s="72">
        <f t="shared" ref="I18:O18" si="32">H18</f>
        <v>2</v>
      </c>
      <c r="J18" s="72">
        <f t="shared" si="32"/>
        <v>2</v>
      </c>
      <c r="K18" s="72">
        <f t="shared" si="32"/>
        <v>2</v>
      </c>
      <c r="L18" s="72">
        <f t="shared" si="32"/>
        <v>2</v>
      </c>
      <c r="M18" s="72">
        <f t="shared" si="32"/>
        <v>2</v>
      </c>
      <c r="N18" s="72">
        <f t="shared" si="32"/>
        <v>2</v>
      </c>
      <c r="O18" s="72">
        <f t="shared" si="32"/>
        <v>2</v>
      </c>
      <c r="P18" s="72">
        <f t="shared" si="28"/>
        <v>2</v>
      </c>
      <c r="Q18" s="72">
        <f t="shared" si="29"/>
        <v>2</v>
      </c>
      <c r="R18" s="22"/>
      <c r="S18" s="22">
        <f t="shared" si="30"/>
        <v>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77">
        <v>1.0</v>
      </c>
      <c r="B19" s="76" t="s">
        <v>71</v>
      </c>
      <c r="C19" s="77" t="s">
        <v>61</v>
      </c>
      <c r="D19" s="77">
        <v>2.0</v>
      </c>
      <c r="E19" s="33">
        <f t="shared" si="25"/>
        <v>1</v>
      </c>
      <c r="F19" s="22"/>
      <c r="G19" s="70"/>
      <c r="H19" s="71">
        <f t="shared" si="26"/>
        <v>2</v>
      </c>
      <c r="I19" s="100">
        <v>1.0</v>
      </c>
      <c r="J19" s="72">
        <f t="shared" ref="J19:O19" si="33">I19</f>
        <v>1</v>
      </c>
      <c r="K19" s="72">
        <f t="shared" si="33"/>
        <v>1</v>
      </c>
      <c r="L19" s="72">
        <f t="shared" si="33"/>
        <v>1</v>
      </c>
      <c r="M19" s="72">
        <f t="shared" si="33"/>
        <v>1</v>
      </c>
      <c r="N19" s="72">
        <f t="shared" si="33"/>
        <v>1</v>
      </c>
      <c r="O19" s="72">
        <f t="shared" si="33"/>
        <v>1</v>
      </c>
      <c r="P19" s="72">
        <f t="shared" si="28"/>
        <v>1</v>
      </c>
      <c r="Q19" s="72">
        <f t="shared" si="29"/>
        <v>1</v>
      </c>
      <c r="R19" s="22"/>
      <c r="S19" s="22">
        <f t="shared" si="30"/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69"/>
      <c r="B20" s="75"/>
      <c r="C20" s="69"/>
      <c r="D20" s="69"/>
      <c r="E20" s="33" t="str">
        <f t="shared" si="25"/>
        <v/>
      </c>
      <c r="F20" s="22"/>
      <c r="G20" s="70"/>
      <c r="H20" s="71" t="str">
        <f t="shared" si="26"/>
        <v/>
      </c>
      <c r="I20" s="72" t="str">
        <f t="shared" ref="I20:O20" si="34">H20</f>
        <v/>
      </c>
      <c r="J20" s="72" t="str">
        <f t="shared" si="34"/>
        <v/>
      </c>
      <c r="K20" s="72" t="str">
        <f t="shared" si="34"/>
        <v/>
      </c>
      <c r="L20" s="72" t="str">
        <f t="shared" si="34"/>
        <v/>
      </c>
      <c r="M20" s="72" t="str">
        <f t="shared" si="34"/>
        <v/>
      </c>
      <c r="N20" s="72" t="str">
        <f t="shared" si="34"/>
        <v/>
      </c>
      <c r="O20" s="72" t="str">
        <f t="shared" si="34"/>
        <v/>
      </c>
      <c r="P20" s="72" t="str">
        <f t="shared" si="28"/>
        <v/>
      </c>
      <c r="Q20" s="72" t="str">
        <f t="shared" si="29"/>
        <v/>
      </c>
      <c r="R20" s="22"/>
      <c r="S20" s="22" t="str">
        <f t="shared" si="30"/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69"/>
      <c r="B21" s="75"/>
      <c r="C21" s="69"/>
      <c r="D21" s="69"/>
      <c r="E21" s="33" t="str">
        <f t="shared" si="25"/>
        <v/>
      </c>
      <c r="F21" s="22"/>
      <c r="G21" s="70"/>
      <c r="H21" s="71" t="str">
        <f t="shared" si="26"/>
        <v/>
      </c>
      <c r="I21" s="72" t="str">
        <f t="shared" ref="I21:O21" si="35">H21</f>
        <v/>
      </c>
      <c r="J21" s="72" t="str">
        <f t="shared" si="35"/>
        <v/>
      </c>
      <c r="K21" s="72" t="str">
        <f t="shared" si="35"/>
        <v/>
      </c>
      <c r="L21" s="72" t="str">
        <f t="shared" si="35"/>
        <v/>
      </c>
      <c r="M21" s="72" t="str">
        <f t="shared" si="35"/>
        <v/>
      </c>
      <c r="N21" s="72" t="str">
        <f t="shared" si="35"/>
        <v/>
      </c>
      <c r="O21" s="72" t="str">
        <f t="shared" si="35"/>
        <v/>
      </c>
      <c r="P21" s="72" t="str">
        <f t="shared" si="28"/>
        <v/>
      </c>
      <c r="Q21" s="72" t="str">
        <f t="shared" si="29"/>
        <v/>
      </c>
      <c r="R21" s="22"/>
      <c r="S21" s="22" t="str">
        <f t="shared" si="30"/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69"/>
      <c r="B22" s="76" t="s">
        <v>46</v>
      </c>
      <c r="C22" s="69"/>
      <c r="D22" s="69"/>
      <c r="E22" s="33" t="str">
        <f t="shared" si="25"/>
        <v/>
      </c>
      <c r="F22" s="22"/>
      <c r="G22" s="70"/>
      <c r="H22" s="71" t="str">
        <f t="shared" si="26"/>
        <v/>
      </c>
      <c r="I22" s="72" t="str">
        <f t="shared" ref="I22:O22" si="36">H22</f>
        <v/>
      </c>
      <c r="J22" s="72" t="str">
        <f t="shared" si="36"/>
        <v/>
      </c>
      <c r="K22" s="72" t="str">
        <f t="shared" si="36"/>
        <v/>
      </c>
      <c r="L22" s="72" t="str">
        <f t="shared" si="36"/>
        <v/>
      </c>
      <c r="M22" s="72" t="str">
        <f t="shared" si="36"/>
        <v/>
      </c>
      <c r="N22" s="72" t="str">
        <f t="shared" si="36"/>
        <v/>
      </c>
      <c r="O22" s="72" t="str">
        <f t="shared" si="36"/>
        <v/>
      </c>
      <c r="P22" s="72" t="str">
        <f t="shared" si="28"/>
        <v/>
      </c>
      <c r="Q22" s="72" t="str">
        <f t="shared" si="29"/>
        <v/>
      </c>
      <c r="R22" s="22"/>
      <c r="S22" s="22" t="str">
        <f t="shared" si="30"/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77">
        <v>1.0</v>
      </c>
      <c r="B23" s="76" t="s">
        <v>72</v>
      </c>
      <c r="C23" s="77" t="s">
        <v>61</v>
      </c>
      <c r="D23" s="77">
        <v>1.0</v>
      </c>
      <c r="E23" s="33">
        <f t="shared" si="25"/>
        <v>1</v>
      </c>
      <c r="F23" s="22"/>
      <c r="G23" s="70"/>
      <c r="H23" s="71">
        <f t="shared" si="26"/>
        <v>1</v>
      </c>
      <c r="I23" s="72">
        <f t="shared" ref="I23:O23" si="37">H23</f>
        <v>1</v>
      </c>
      <c r="J23" s="72">
        <f t="shared" si="37"/>
        <v>1</v>
      </c>
      <c r="K23" s="72">
        <f t="shared" si="37"/>
        <v>1</v>
      </c>
      <c r="L23" s="72">
        <f t="shared" si="37"/>
        <v>1</v>
      </c>
      <c r="M23" s="72">
        <f t="shared" si="37"/>
        <v>1</v>
      </c>
      <c r="N23" s="72">
        <f t="shared" si="37"/>
        <v>1</v>
      </c>
      <c r="O23" s="72">
        <f t="shared" si="37"/>
        <v>1</v>
      </c>
      <c r="P23" s="72">
        <f t="shared" si="28"/>
        <v>1</v>
      </c>
      <c r="Q23" s="72">
        <f t="shared" si="29"/>
        <v>1</v>
      </c>
      <c r="R23" s="22"/>
      <c r="S23" s="22">
        <f t="shared" si="30"/>
        <v>1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77">
        <v>1.0</v>
      </c>
      <c r="B24" s="76" t="s">
        <v>73</v>
      </c>
      <c r="C24" s="77" t="s">
        <v>61</v>
      </c>
      <c r="D24" s="77">
        <v>2.0</v>
      </c>
      <c r="E24" s="33">
        <f t="shared" si="25"/>
        <v>2</v>
      </c>
      <c r="F24" s="22"/>
      <c r="G24" s="70"/>
      <c r="H24" s="71">
        <f t="shared" si="26"/>
        <v>2</v>
      </c>
      <c r="I24" s="72">
        <f t="shared" ref="I24:O24" si="38">H24</f>
        <v>2</v>
      </c>
      <c r="J24" s="72">
        <f t="shared" si="38"/>
        <v>2</v>
      </c>
      <c r="K24" s="72">
        <f t="shared" si="38"/>
        <v>2</v>
      </c>
      <c r="L24" s="72">
        <f t="shared" si="38"/>
        <v>2</v>
      </c>
      <c r="M24" s="72">
        <f t="shared" si="38"/>
        <v>2</v>
      </c>
      <c r="N24" s="72">
        <f t="shared" si="38"/>
        <v>2</v>
      </c>
      <c r="O24" s="72">
        <f t="shared" si="38"/>
        <v>2</v>
      </c>
      <c r="P24" s="72">
        <f t="shared" si="28"/>
        <v>2</v>
      </c>
      <c r="Q24" s="72">
        <f t="shared" si="29"/>
        <v>2</v>
      </c>
      <c r="R24" s="22"/>
      <c r="S24" s="22">
        <f t="shared" si="30"/>
        <v>2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77">
        <v>1.0</v>
      </c>
      <c r="B25" s="76" t="s">
        <v>74</v>
      </c>
      <c r="C25" s="77" t="s">
        <v>65</v>
      </c>
      <c r="D25" s="77">
        <v>4.0</v>
      </c>
      <c r="E25" s="33">
        <f t="shared" si="25"/>
        <v>4</v>
      </c>
      <c r="F25" s="22"/>
      <c r="G25" s="70"/>
      <c r="H25" s="71">
        <f t="shared" si="26"/>
        <v>4</v>
      </c>
      <c r="I25" s="72">
        <f t="shared" ref="I25:O25" si="39">H25</f>
        <v>4</v>
      </c>
      <c r="J25" s="72">
        <f t="shared" si="39"/>
        <v>4</v>
      </c>
      <c r="K25" s="72">
        <f t="shared" si="39"/>
        <v>4</v>
      </c>
      <c r="L25" s="72">
        <f t="shared" si="39"/>
        <v>4</v>
      </c>
      <c r="M25" s="72">
        <f t="shared" si="39"/>
        <v>4</v>
      </c>
      <c r="N25" s="72">
        <f t="shared" si="39"/>
        <v>4</v>
      </c>
      <c r="O25" s="72">
        <f t="shared" si="39"/>
        <v>4</v>
      </c>
      <c r="P25" s="72">
        <f t="shared" si="28"/>
        <v>4</v>
      </c>
      <c r="Q25" s="72">
        <f t="shared" si="29"/>
        <v>4</v>
      </c>
      <c r="R25" s="22"/>
      <c r="S25" s="22">
        <f t="shared" si="30"/>
        <v>4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77">
        <v>2.0</v>
      </c>
      <c r="B26" s="76" t="s">
        <v>75</v>
      </c>
      <c r="C26" s="77" t="s">
        <v>65</v>
      </c>
      <c r="D26" s="77">
        <v>2.0</v>
      </c>
      <c r="E26" s="33">
        <f t="shared" si="25"/>
        <v>2</v>
      </c>
      <c r="F26" s="11"/>
      <c r="G26" s="21"/>
      <c r="H26" s="71">
        <f t="shared" si="26"/>
        <v>2</v>
      </c>
      <c r="I26" s="72">
        <f t="shared" ref="I26:O26" si="40">H26</f>
        <v>2</v>
      </c>
      <c r="J26" s="72">
        <f t="shared" si="40"/>
        <v>2</v>
      </c>
      <c r="K26" s="72">
        <f t="shared" si="40"/>
        <v>2</v>
      </c>
      <c r="L26" s="72">
        <f t="shared" si="40"/>
        <v>2</v>
      </c>
      <c r="M26" s="72">
        <f t="shared" si="40"/>
        <v>2</v>
      </c>
      <c r="N26" s="72">
        <f t="shared" si="40"/>
        <v>2</v>
      </c>
      <c r="O26" s="72">
        <f t="shared" si="40"/>
        <v>2</v>
      </c>
      <c r="P26" s="72">
        <f t="shared" si="28"/>
        <v>2</v>
      </c>
      <c r="Q26" s="72">
        <f t="shared" si="29"/>
        <v>2</v>
      </c>
      <c r="R26" s="22"/>
      <c r="S26" s="22">
        <f t="shared" si="30"/>
        <v>2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77">
        <v>2.0</v>
      </c>
      <c r="B27" s="76" t="s">
        <v>76</v>
      </c>
      <c r="C27" s="77" t="s">
        <v>61</v>
      </c>
      <c r="D27" s="77">
        <v>2.0</v>
      </c>
      <c r="E27" s="33">
        <f t="shared" si="25"/>
        <v>2</v>
      </c>
      <c r="F27" s="11"/>
      <c r="G27" s="21"/>
      <c r="H27" s="71">
        <f t="shared" si="26"/>
        <v>2</v>
      </c>
      <c r="I27" s="72">
        <f t="shared" ref="I27:O27" si="41">H27</f>
        <v>2</v>
      </c>
      <c r="J27" s="72">
        <f t="shared" si="41"/>
        <v>2</v>
      </c>
      <c r="K27" s="72">
        <f t="shared" si="41"/>
        <v>2</v>
      </c>
      <c r="L27" s="72">
        <f t="shared" si="41"/>
        <v>2</v>
      </c>
      <c r="M27" s="72">
        <f t="shared" si="41"/>
        <v>2</v>
      </c>
      <c r="N27" s="72">
        <f t="shared" si="41"/>
        <v>2</v>
      </c>
      <c r="O27" s="72">
        <f t="shared" si="41"/>
        <v>2</v>
      </c>
      <c r="P27" s="72">
        <f t="shared" si="28"/>
        <v>2</v>
      </c>
      <c r="Q27" s="72">
        <f t="shared" si="29"/>
        <v>2</v>
      </c>
      <c r="R27" s="22"/>
      <c r="S27" s="22">
        <f t="shared" si="30"/>
        <v>2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77">
        <v>1.0</v>
      </c>
      <c r="B28" s="76" t="s">
        <v>77</v>
      </c>
      <c r="C28" s="77" t="s">
        <v>63</v>
      </c>
      <c r="D28" s="77">
        <v>2.0</v>
      </c>
      <c r="E28" s="33">
        <f t="shared" si="25"/>
        <v>2</v>
      </c>
      <c r="F28" s="11"/>
      <c r="G28" s="21"/>
      <c r="H28" s="71">
        <f t="shared" si="26"/>
        <v>2</v>
      </c>
      <c r="I28" s="72">
        <f t="shared" ref="I28:O28" si="42">H28</f>
        <v>2</v>
      </c>
      <c r="J28" s="72">
        <f t="shared" si="42"/>
        <v>2</v>
      </c>
      <c r="K28" s="72">
        <f t="shared" si="42"/>
        <v>2</v>
      </c>
      <c r="L28" s="72">
        <f t="shared" si="42"/>
        <v>2</v>
      </c>
      <c r="M28" s="72">
        <f t="shared" si="42"/>
        <v>2</v>
      </c>
      <c r="N28" s="72">
        <f t="shared" si="42"/>
        <v>2</v>
      </c>
      <c r="O28" s="72">
        <f t="shared" si="42"/>
        <v>2</v>
      </c>
      <c r="P28" s="72">
        <f t="shared" si="28"/>
        <v>2</v>
      </c>
      <c r="Q28" s="72">
        <f t="shared" si="29"/>
        <v>2</v>
      </c>
      <c r="R28" s="22"/>
      <c r="S28" s="22">
        <f t="shared" si="30"/>
        <v>2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77">
        <v>1.0</v>
      </c>
      <c r="B29" s="76" t="s">
        <v>78</v>
      </c>
      <c r="C29" s="77" t="s">
        <v>63</v>
      </c>
      <c r="D29" s="77">
        <v>1.0</v>
      </c>
      <c r="E29" s="33">
        <f t="shared" si="25"/>
        <v>1</v>
      </c>
      <c r="F29" s="11"/>
      <c r="G29" s="21"/>
      <c r="H29" s="71">
        <f t="shared" si="26"/>
        <v>1</v>
      </c>
      <c r="I29" s="72">
        <f t="shared" ref="I29:O29" si="43">H29</f>
        <v>1</v>
      </c>
      <c r="J29" s="72">
        <f t="shared" si="43"/>
        <v>1</v>
      </c>
      <c r="K29" s="72">
        <f t="shared" si="43"/>
        <v>1</v>
      </c>
      <c r="L29" s="72">
        <f t="shared" si="43"/>
        <v>1</v>
      </c>
      <c r="M29" s="72">
        <f t="shared" si="43"/>
        <v>1</v>
      </c>
      <c r="N29" s="72">
        <f t="shared" si="43"/>
        <v>1</v>
      </c>
      <c r="O29" s="72">
        <f t="shared" si="43"/>
        <v>1</v>
      </c>
      <c r="P29" s="72">
        <f t="shared" si="28"/>
        <v>1</v>
      </c>
      <c r="Q29" s="72">
        <f t="shared" si="29"/>
        <v>1</v>
      </c>
      <c r="R29" s="22"/>
      <c r="S29" s="22">
        <f t="shared" si="30"/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69"/>
      <c r="B30" s="75"/>
      <c r="C30" s="69"/>
      <c r="D30" s="69"/>
      <c r="E30" s="33" t="str">
        <f t="shared" si="25"/>
        <v/>
      </c>
      <c r="F30" s="11"/>
      <c r="G30" s="21"/>
      <c r="H30" s="71" t="str">
        <f t="shared" si="26"/>
        <v/>
      </c>
      <c r="I30" s="72" t="str">
        <f t="shared" ref="I30:O30" si="44">H30</f>
        <v/>
      </c>
      <c r="J30" s="72" t="str">
        <f t="shared" si="44"/>
        <v/>
      </c>
      <c r="K30" s="72" t="str">
        <f t="shared" si="44"/>
        <v/>
      </c>
      <c r="L30" s="72" t="str">
        <f t="shared" si="44"/>
        <v/>
      </c>
      <c r="M30" s="72" t="str">
        <f t="shared" si="44"/>
        <v/>
      </c>
      <c r="N30" s="72" t="str">
        <f t="shared" si="44"/>
        <v/>
      </c>
      <c r="O30" s="72" t="str">
        <f t="shared" si="44"/>
        <v/>
      </c>
      <c r="P30" s="72" t="str">
        <f t="shared" si="28"/>
        <v/>
      </c>
      <c r="Q30" s="72" t="str">
        <f t="shared" si="29"/>
        <v/>
      </c>
      <c r="R30" s="22"/>
      <c r="S30" s="22" t="str">
        <f t="shared" si="30"/>
        <v/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69"/>
      <c r="B31" s="76" t="s">
        <v>79</v>
      </c>
      <c r="C31" s="69"/>
      <c r="D31" s="69"/>
      <c r="E31" s="33" t="str">
        <f t="shared" si="25"/>
        <v/>
      </c>
      <c r="F31" s="11"/>
      <c r="G31" s="21"/>
      <c r="H31" s="71" t="str">
        <f t="shared" si="26"/>
        <v/>
      </c>
      <c r="I31" s="72" t="str">
        <f t="shared" ref="I31:O31" si="45">H31</f>
        <v/>
      </c>
      <c r="J31" s="72" t="str">
        <f t="shared" si="45"/>
        <v/>
      </c>
      <c r="K31" s="72" t="str">
        <f t="shared" si="45"/>
        <v/>
      </c>
      <c r="L31" s="72" t="str">
        <f t="shared" si="45"/>
        <v/>
      </c>
      <c r="M31" s="72" t="str">
        <f t="shared" si="45"/>
        <v/>
      </c>
      <c r="N31" s="72" t="str">
        <f t="shared" si="45"/>
        <v/>
      </c>
      <c r="O31" s="72" t="str">
        <f t="shared" si="45"/>
        <v/>
      </c>
      <c r="P31" s="72" t="str">
        <f t="shared" si="28"/>
        <v/>
      </c>
      <c r="Q31" s="72" t="str">
        <f t="shared" si="29"/>
        <v/>
      </c>
      <c r="R31" s="22"/>
      <c r="S31" s="22" t="str">
        <f t="shared" si="30"/>
        <v/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77">
        <v>1.0</v>
      </c>
      <c r="B32" s="76" t="s">
        <v>80</v>
      </c>
      <c r="C32" s="77" t="s">
        <v>61</v>
      </c>
      <c r="D32" s="77">
        <v>3.0</v>
      </c>
      <c r="E32" s="33">
        <f t="shared" si="25"/>
        <v>3</v>
      </c>
      <c r="F32" s="11"/>
      <c r="G32" s="21"/>
      <c r="H32" s="71">
        <f t="shared" si="26"/>
        <v>3</v>
      </c>
      <c r="I32" s="72">
        <f t="shared" ref="I32:O32" si="46">H32</f>
        <v>3</v>
      </c>
      <c r="J32" s="72">
        <f t="shared" si="46"/>
        <v>3</v>
      </c>
      <c r="K32" s="72">
        <f t="shared" si="46"/>
        <v>3</v>
      </c>
      <c r="L32" s="72">
        <f t="shared" si="46"/>
        <v>3</v>
      </c>
      <c r="M32" s="72">
        <f t="shared" si="46"/>
        <v>3</v>
      </c>
      <c r="N32" s="72">
        <f t="shared" si="46"/>
        <v>3</v>
      </c>
      <c r="O32" s="72">
        <f t="shared" si="46"/>
        <v>3</v>
      </c>
      <c r="P32" s="72">
        <f t="shared" si="28"/>
        <v>3</v>
      </c>
      <c r="Q32" s="72">
        <f t="shared" si="29"/>
        <v>3</v>
      </c>
      <c r="R32" s="22"/>
      <c r="S32" s="22">
        <f t="shared" si="30"/>
        <v>3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77">
        <v>2.0</v>
      </c>
      <c r="B33" s="76" t="s">
        <v>81</v>
      </c>
      <c r="C33" s="77" t="s">
        <v>65</v>
      </c>
      <c r="D33" s="77">
        <v>2.0</v>
      </c>
      <c r="E33" s="33">
        <f t="shared" si="25"/>
        <v>2</v>
      </c>
      <c r="F33" s="11"/>
      <c r="G33" s="21"/>
      <c r="H33" s="71">
        <f t="shared" si="26"/>
        <v>2</v>
      </c>
      <c r="I33" s="72">
        <f t="shared" ref="I33:O33" si="47">H33</f>
        <v>2</v>
      </c>
      <c r="J33" s="72">
        <f t="shared" si="47"/>
        <v>2</v>
      </c>
      <c r="K33" s="72">
        <f t="shared" si="47"/>
        <v>2</v>
      </c>
      <c r="L33" s="72">
        <f t="shared" si="47"/>
        <v>2</v>
      </c>
      <c r="M33" s="72">
        <f t="shared" si="47"/>
        <v>2</v>
      </c>
      <c r="N33" s="72">
        <f t="shared" si="47"/>
        <v>2</v>
      </c>
      <c r="O33" s="72">
        <f t="shared" si="47"/>
        <v>2</v>
      </c>
      <c r="P33" s="72">
        <f t="shared" si="28"/>
        <v>2</v>
      </c>
      <c r="Q33" s="72">
        <f t="shared" si="29"/>
        <v>2</v>
      </c>
      <c r="R33" s="22"/>
      <c r="S33" s="22">
        <f t="shared" si="30"/>
        <v>2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69"/>
      <c r="B34" s="78" t="s">
        <v>82</v>
      </c>
      <c r="C34" s="77" t="s">
        <v>63</v>
      </c>
      <c r="D34" s="69"/>
      <c r="E34" s="33" t="str">
        <f t="shared" si="25"/>
        <v/>
      </c>
      <c r="F34" s="11"/>
      <c r="G34" s="21"/>
      <c r="H34" s="71" t="str">
        <f t="shared" si="26"/>
        <v/>
      </c>
      <c r="I34" s="72" t="str">
        <f t="shared" ref="I34:O34" si="48">H34</f>
        <v/>
      </c>
      <c r="J34" s="72" t="str">
        <f t="shared" si="48"/>
        <v/>
      </c>
      <c r="K34" s="72" t="str">
        <f t="shared" si="48"/>
        <v/>
      </c>
      <c r="L34" s="72" t="str">
        <f t="shared" si="48"/>
        <v/>
      </c>
      <c r="M34" s="72" t="str">
        <f t="shared" si="48"/>
        <v/>
      </c>
      <c r="N34" s="72" t="str">
        <f t="shared" si="48"/>
        <v/>
      </c>
      <c r="O34" s="72" t="str">
        <f t="shared" si="48"/>
        <v/>
      </c>
      <c r="P34" s="72" t="str">
        <f t="shared" si="28"/>
        <v/>
      </c>
      <c r="Q34" s="72" t="str">
        <f t="shared" si="29"/>
        <v/>
      </c>
      <c r="R34" s="22"/>
      <c r="S34" s="22" t="str">
        <f t="shared" si="30"/>
        <v/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69"/>
      <c r="B35" s="75"/>
      <c r="C35" s="69"/>
      <c r="D35" s="69"/>
      <c r="E35" s="33" t="str">
        <f t="shared" si="25"/>
        <v/>
      </c>
      <c r="F35" s="11"/>
      <c r="G35" s="21"/>
      <c r="H35" s="71" t="str">
        <f t="shared" si="26"/>
        <v/>
      </c>
      <c r="I35" s="72" t="str">
        <f t="shared" ref="I35:O35" si="49">H35</f>
        <v/>
      </c>
      <c r="J35" s="72" t="str">
        <f t="shared" si="49"/>
        <v/>
      </c>
      <c r="K35" s="72" t="str">
        <f t="shared" si="49"/>
        <v/>
      </c>
      <c r="L35" s="72" t="str">
        <f t="shared" si="49"/>
        <v/>
      </c>
      <c r="M35" s="72" t="str">
        <f t="shared" si="49"/>
        <v/>
      </c>
      <c r="N35" s="72" t="str">
        <f t="shared" si="49"/>
        <v/>
      </c>
      <c r="O35" s="72" t="str">
        <f t="shared" si="49"/>
        <v/>
      </c>
      <c r="P35" s="72" t="str">
        <f t="shared" si="28"/>
        <v/>
      </c>
      <c r="Q35" s="72" t="str">
        <f t="shared" si="29"/>
        <v/>
      </c>
      <c r="R35" s="22"/>
      <c r="S35" s="22" t="str">
        <f t="shared" si="30"/>
        <v/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69"/>
      <c r="B36" s="76" t="s">
        <v>83</v>
      </c>
      <c r="C36" s="69"/>
      <c r="D36" s="69"/>
      <c r="E36" s="33" t="str">
        <f t="shared" si="25"/>
        <v/>
      </c>
      <c r="F36" s="11"/>
      <c r="G36" s="21"/>
      <c r="H36" s="71" t="str">
        <f t="shared" si="26"/>
        <v/>
      </c>
      <c r="I36" s="72" t="str">
        <f t="shared" ref="I36:O36" si="50">H36</f>
        <v/>
      </c>
      <c r="J36" s="72" t="str">
        <f t="shared" si="50"/>
        <v/>
      </c>
      <c r="K36" s="72" t="str">
        <f t="shared" si="50"/>
        <v/>
      </c>
      <c r="L36" s="72" t="str">
        <f t="shared" si="50"/>
        <v/>
      </c>
      <c r="M36" s="72" t="str">
        <f t="shared" si="50"/>
        <v/>
      </c>
      <c r="N36" s="72" t="str">
        <f t="shared" si="50"/>
        <v/>
      </c>
      <c r="O36" s="72" t="str">
        <f t="shared" si="50"/>
        <v/>
      </c>
      <c r="P36" s="72" t="str">
        <f t="shared" si="28"/>
        <v/>
      </c>
      <c r="Q36" s="72" t="str">
        <f t="shared" si="29"/>
        <v/>
      </c>
      <c r="R36" s="22"/>
      <c r="S36" s="22" t="str">
        <f t="shared" si="30"/>
        <v/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77">
        <v>1.0</v>
      </c>
      <c r="B37" s="76" t="s">
        <v>84</v>
      </c>
      <c r="C37" s="77" t="s">
        <v>61</v>
      </c>
      <c r="D37" s="77">
        <v>1.0</v>
      </c>
      <c r="E37" s="33">
        <f t="shared" si="25"/>
        <v>1</v>
      </c>
      <c r="F37" s="11"/>
      <c r="G37" s="21"/>
      <c r="H37" s="71">
        <f t="shared" si="26"/>
        <v>1</v>
      </c>
      <c r="I37" s="72">
        <f t="shared" ref="I37:O37" si="51">H37</f>
        <v>1</v>
      </c>
      <c r="J37" s="72">
        <f t="shared" si="51"/>
        <v>1</v>
      </c>
      <c r="K37" s="72">
        <f t="shared" si="51"/>
        <v>1</v>
      </c>
      <c r="L37" s="72">
        <f t="shared" si="51"/>
        <v>1</v>
      </c>
      <c r="M37" s="72">
        <f t="shared" si="51"/>
        <v>1</v>
      </c>
      <c r="N37" s="72">
        <f t="shared" si="51"/>
        <v>1</v>
      </c>
      <c r="O37" s="72">
        <f t="shared" si="51"/>
        <v>1</v>
      </c>
      <c r="P37" s="72">
        <f t="shared" si="28"/>
        <v>1</v>
      </c>
      <c r="Q37" s="72">
        <f t="shared" si="29"/>
        <v>1</v>
      </c>
      <c r="R37" s="22"/>
      <c r="S37" s="22">
        <f t="shared" si="30"/>
        <v>1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77">
        <v>3.0</v>
      </c>
      <c r="B38" s="76" t="s">
        <v>85</v>
      </c>
      <c r="C38" s="77" t="s">
        <v>65</v>
      </c>
      <c r="D38" s="77">
        <v>8.0</v>
      </c>
      <c r="E38" s="33">
        <f t="shared" si="25"/>
        <v>8</v>
      </c>
      <c r="F38" s="11"/>
      <c r="G38" s="21"/>
      <c r="H38" s="71">
        <f t="shared" si="26"/>
        <v>8</v>
      </c>
      <c r="I38" s="72">
        <f t="shared" ref="I38:O38" si="52">H38</f>
        <v>8</v>
      </c>
      <c r="J38" s="72">
        <f t="shared" si="52"/>
        <v>8</v>
      </c>
      <c r="K38" s="72">
        <f t="shared" si="52"/>
        <v>8</v>
      </c>
      <c r="L38" s="72">
        <f t="shared" si="52"/>
        <v>8</v>
      </c>
      <c r="M38" s="72">
        <f t="shared" si="52"/>
        <v>8</v>
      </c>
      <c r="N38" s="72">
        <f t="shared" si="52"/>
        <v>8</v>
      </c>
      <c r="O38" s="72">
        <f t="shared" si="52"/>
        <v>8</v>
      </c>
      <c r="P38" s="72">
        <f t="shared" si="28"/>
        <v>8</v>
      </c>
      <c r="Q38" s="72">
        <f t="shared" si="29"/>
        <v>8</v>
      </c>
      <c r="R38" s="22"/>
      <c r="S38" s="22">
        <f t="shared" si="30"/>
        <v>8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77">
        <v>2.0</v>
      </c>
      <c r="B39" s="76" t="s">
        <v>86</v>
      </c>
      <c r="C39" s="77" t="s">
        <v>61</v>
      </c>
      <c r="D39" s="77">
        <v>2.0</v>
      </c>
      <c r="E39" s="33">
        <f t="shared" si="25"/>
        <v>2</v>
      </c>
      <c r="F39" s="11"/>
      <c r="G39" s="21"/>
      <c r="H39" s="71">
        <f t="shared" si="26"/>
        <v>2</v>
      </c>
      <c r="I39" s="72">
        <f t="shared" ref="I39:O39" si="53">H39</f>
        <v>2</v>
      </c>
      <c r="J39" s="72">
        <f t="shared" si="53"/>
        <v>2</v>
      </c>
      <c r="K39" s="72">
        <f t="shared" si="53"/>
        <v>2</v>
      </c>
      <c r="L39" s="72">
        <f t="shared" si="53"/>
        <v>2</v>
      </c>
      <c r="M39" s="72">
        <f t="shared" si="53"/>
        <v>2</v>
      </c>
      <c r="N39" s="72">
        <f t="shared" si="53"/>
        <v>2</v>
      </c>
      <c r="O39" s="72">
        <f t="shared" si="53"/>
        <v>2</v>
      </c>
      <c r="P39" s="72">
        <f t="shared" si="28"/>
        <v>2</v>
      </c>
      <c r="Q39" s="72">
        <f t="shared" si="29"/>
        <v>2</v>
      </c>
      <c r="R39" s="22"/>
      <c r="S39" s="22">
        <f t="shared" si="30"/>
        <v>2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69"/>
      <c r="B40" s="78" t="s">
        <v>87</v>
      </c>
      <c r="C40" s="77" t="s">
        <v>61</v>
      </c>
      <c r="D40" s="69"/>
      <c r="E40" s="33" t="str">
        <f t="shared" si="25"/>
        <v/>
      </c>
      <c r="F40" s="11"/>
      <c r="G40" s="21"/>
      <c r="H40" s="71" t="str">
        <f t="shared" si="26"/>
        <v/>
      </c>
      <c r="I40" s="72" t="str">
        <f t="shared" ref="I40:O40" si="54">H40</f>
        <v/>
      </c>
      <c r="J40" s="72" t="str">
        <f t="shared" si="54"/>
        <v/>
      </c>
      <c r="K40" s="72" t="str">
        <f t="shared" si="54"/>
        <v/>
      </c>
      <c r="L40" s="72" t="str">
        <f t="shared" si="54"/>
        <v/>
      </c>
      <c r="M40" s="72" t="str">
        <f t="shared" si="54"/>
        <v/>
      </c>
      <c r="N40" s="72" t="str">
        <f t="shared" si="54"/>
        <v/>
      </c>
      <c r="O40" s="72" t="str">
        <f t="shared" si="54"/>
        <v/>
      </c>
      <c r="P40" s="72" t="str">
        <f t="shared" si="28"/>
        <v/>
      </c>
      <c r="Q40" s="72" t="str">
        <f t="shared" si="29"/>
        <v/>
      </c>
      <c r="R40" s="22"/>
      <c r="S40" s="22" t="str">
        <f t="shared" si="30"/>
        <v/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69"/>
      <c r="B41" s="75"/>
      <c r="C41" s="69"/>
      <c r="D41" s="69"/>
      <c r="E41" s="33" t="str">
        <f t="shared" si="25"/>
        <v/>
      </c>
      <c r="F41" s="11"/>
      <c r="G41" s="21"/>
      <c r="H41" s="71" t="str">
        <f t="shared" si="26"/>
        <v/>
      </c>
      <c r="I41" s="72" t="str">
        <f t="shared" ref="I41:O41" si="55">H41</f>
        <v/>
      </c>
      <c r="J41" s="72" t="str">
        <f t="shared" si="55"/>
        <v/>
      </c>
      <c r="K41" s="72" t="str">
        <f t="shared" si="55"/>
        <v/>
      </c>
      <c r="L41" s="72" t="str">
        <f t="shared" si="55"/>
        <v/>
      </c>
      <c r="M41" s="72" t="str">
        <f t="shared" si="55"/>
        <v/>
      </c>
      <c r="N41" s="72" t="str">
        <f t="shared" si="55"/>
        <v/>
      </c>
      <c r="O41" s="72" t="str">
        <f t="shared" si="55"/>
        <v/>
      </c>
      <c r="P41" s="72" t="str">
        <f t="shared" si="28"/>
        <v/>
      </c>
      <c r="Q41" s="72" t="str">
        <f t="shared" si="29"/>
        <v/>
      </c>
      <c r="R41" s="22"/>
      <c r="S41" s="22" t="str">
        <f t="shared" si="30"/>
        <v/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69"/>
      <c r="B42" s="75"/>
      <c r="C42" s="69"/>
      <c r="D42" s="69"/>
      <c r="E42" s="33" t="str">
        <f t="shared" si="25"/>
        <v/>
      </c>
      <c r="F42" s="11"/>
      <c r="G42" s="21"/>
      <c r="H42" s="71" t="str">
        <f t="shared" si="26"/>
        <v/>
      </c>
      <c r="I42" s="72" t="str">
        <f t="shared" ref="I42:O42" si="56">H42</f>
        <v/>
      </c>
      <c r="J42" s="72" t="str">
        <f t="shared" si="56"/>
        <v/>
      </c>
      <c r="K42" s="72" t="str">
        <f t="shared" si="56"/>
        <v/>
      </c>
      <c r="L42" s="72" t="str">
        <f t="shared" si="56"/>
        <v/>
      </c>
      <c r="M42" s="72" t="str">
        <f t="shared" si="56"/>
        <v/>
      </c>
      <c r="N42" s="72" t="str">
        <f t="shared" si="56"/>
        <v/>
      </c>
      <c r="O42" s="72" t="str">
        <f t="shared" si="56"/>
        <v/>
      </c>
      <c r="P42" s="72" t="str">
        <f t="shared" si="28"/>
        <v/>
      </c>
      <c r="Q42" s="72" t="str">
        <f t="shared" si="29"/>
        <v/>
      </c>
      <c r="R42" s="22"/>
      <c r="S42" s="22" t="str">
        <f t="shared" si="30"/>
        <v/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69"/>
      <c r="B43" s="76" t="s">
        <v>88</v>
      </c>
      <c r="C43" s="69"/>
      <c r="D43" s="69"/>
      <c r="E43" s="33" t="str">
        <f t="shared" si="25"/>
        <v/>
      </c>
      <c r="F43" s="11"/>
      <c r="G43" s="21"/>
      <c r="H43" s="71" t="str">
        <f t="shared" si="26"/>
        <v/>
      </c>
      <c r="I43" s="72" t="str">
        <f t="shared" ref="I43:O43" si="57">H43</f>
        <v/>
      </c>
      <c r="J43" s="72" t="str">
        <f t="shared" si="57"/>
        <v/>
      </c>
      <c r="K43" s="72" t="str">
        <f t="shared" si="57"/>
        <v/>
      </c>
      <c r="L43" s="72" t="str">
        <f t="shared" si="57"/>
        <v/>
      </c>
      <c r="M43" s="72" t="str">
        <f t="shared" si="57"/>
        <v/>
      </c>
      <c r="N43" s="72" t="str">
        <f t="shared" si="57"/>
        <v/>
      </c>
      <c r="O43" s="72" t="str">
        <f t="shared" si="57"/>
        <v/>
      </c>
      <c r="P43" s="72" t="str">
        <f t="shared" si="28"/>
        <v/>
      </c>
      <c r="Q43" s="72" t="str">
        <f t="shared" si="29"/>
        <v/>
      </c>
      <c r="R43" s="22"/>
      <c r="S43" s="22" t="str">
        <f t="shared" si="30"/>
        <v/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77">
        <v>2.0</v>
      </c>
      <c r="B44" s="76" t="s">
        <v>89</v>
      </c>
      <c r="C44" s="77" t="s">
        <v>61</v>
      </c>
      <c r="D44" s="77">
        <v>2.0</v>
      </c>
      <c r="E44" s="33">
        <f t="shared" si="25"/>
        <v>2</v>
      </c>
      <c r="F44" s="11"/>
      <c r="G44" s="21"/>
      <c r="H44" s="71">
        <f t="shared" si="26"/>
        <v>2</v>
      </c>
      <c r="I44" s="72">
        <f t="shared" ref="I44:O44" si="58">H44</f>
        <v>2</v>
      </c>
      <c r="J44" s="72">
        <f t="shared" si="58"/>
        <v>2</v>
      </c>
      <c r="K44" s="72">
        <f t="shared" si="58"/>
        <v>2</v>
      </c>
      <c r="L44" s="72">
        <f t="shared" si="58"/>
        <v>2</v>
      </c>
      <c r="M44" s="72">
        <f t="shared" si="58"/>
        <v>2</v>
      </c>
      <c r="N44" s="72">
        <f t="shared" si="58"/>
        <v>2</v>
      </c>
      <c r="O44" s="72">
        <f t="shared" si="58"/>
        <v>2</v>
      </c>
      <c r="P44" s="72">
        <f t="shared" si="28"/>
        <v>2</v>
      </c>
      <c r="Q44" s="72">
        <f t="shared" si="29"/>
        <v>2</v>
      </c>
      <c r="R44" s="22"/>
      <c r="S44" s="22">
        <f t="shared" si="30"/>
        <v>2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77">
        <v>3.0</v>
      </c>
      <c r="B45" s="76" t="s">
        <v>90</v>
      </c>
      <c r="C45" s="77" t="s">
        <v>63</v>
      </c>
      <c r="D45" s="77">
        <v>4.0</v>
      </c>
      <c r="E45" s="33">
        <f t="shared" si="25"/>
        <v>4</v>
      </c>
      <c r="F45" s="11"/>
      <c r="G45" s="21"/>
      <c r="H45" s="71">
        <f t="shared" si="26"/>
        <v>4</v>
      </c>
      <c r="I45" s="72">
        <f t="shared" ref="I45:O45" si="59">H45</f>
        <v>4</v>
      </c>
      <c r="J45" s="72">
        <f t="shared" si="59"/>
        <v>4</v>
      </c>
      <c r="K45" s="72">
        <f t="shared" si="59"/>
        <v>4</v>
      </c>
      <c r="L45" s="72">
        <f t="shared" si="59"/>
        <v>4</v>
      </c>
      <c r="M45" s="72">
        <f t="shared" si="59"/>
        <v>4</v>
      </c>
      <c r="N45" s="72">
        <f t="shared" si="59"/>
        <v>4</v>
      </c>
      <c r="O45" s="72">
        <f t="shared" si="59"/>
        <v>4</v>
      </c>
      <c r="P45" s="72">
        <f t="shared" si="28"/>
        <v>4</v>
      </c>
      <c r="Q45" s="72">
        <f t="shared" si="29"/>
        <v>4</v>
      </c>
      <c r="R45" s="22"/>
      <c r="S45" s="22">
        <f t="shared" si="30"/>
        <v>4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77">
        <v>3.0</v>
      </c>
      <c r="B46" s="76" t="s">
        <v>91</v>
      </c>
      <c r="C46" s="77" t="s">
        <v>63</v>
      </c>
      <c r="D46" s="77">
        <v>4.0</v>
      </c>
      <c r="E46" s="33">
        <f t="shared" si="25"/>
        <v>4</v>
      </c>
      <c r="F46" s="11"/>
      <c r="G46" s="21"/>
      <c r="H46" s="71">
        <f t="shared" si="26"/>
        <v>4</v>
      </c>
      <c r="I46" s="72">
        <f t="shared" ref="I46:O46" si="60">H46</f>
        <v>4</v>
      </c>
      <c r="J46" s="72">
        <f t="shared" si="60"/>
        <v>4</v>
      </c>
      <c r="K46" s="72">
        <f t="shared" si="60"/>
        <v>4</v>
      </c>
      <c r="L46" s="72">
        <f t="shared" si="60"/>
        <v>4</v>
      </c>
      <c r="M46" s="72">
        <f t="shared" si="60"/>
        <v>4</v>
      </c>
      <c r="N46" s="72">
        <f t="shared" si="60"/>
        <v>4</v>
      </c>
      <c r="O46" s="72">
        <f t="shared" si="60"/>
        <v>4</v>
      </c>
      <c r="P46" s="72">
        <f t="shared" si="28"/>
        <v>4</v>
      </c>
      <c r="Q46" s="72">
        <f t="shared" si="29"/>
        <v>4</v>
      </c>
      <c r="R46" s="22"/>
      <c r="S46" s="22">
        <f t="shared" si="30"/>
        <v>4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69"/>
      <c r="B47" s="75"/>
      <c r="C47" s="69"/>
      <c r="D47" s="69"/>
      <c r="E47" s="33" t="str">
        <f t="shared" si="25"/>
        <v/>
      </c>
      <c r="F47" s="11"/>
      <c r="G47" s="21"/>
      <c r="H47" s="71" t="str">
        <f t="shared" si="26"/>
        <v/>
      </c>
      <c r="I47" s="72" t="str">
        <f t="shared" ref="I47:O47" si="61">H47</f>
        <v/>
      </c>
      <c r="J47" s="72" t="str">
        <f t="shared" si="61"/>
        <v/>
      </c>
      <c r="K47" s="72" t="str">
        <f t="shared" si="61"/>
        <v/>
      </c>
      <c r="L47" s="72" t="str">
        <f t="shared" si="61"/>
        <v/>
      </c>
      <c r="M47" s="72" t="str">
        <f t="shared" si="61"/>
        <v/>
      </c>
      <c r="N47" s="72" t="str">
        <f t="shared" si="61"/>
        <v/>
      </c>
      <c r="O47" s="72" t="str">
        <f t="shared" si="61"/>
        <v/>
      </c>
      <c r="P47" s="72" t="str">
        <f t="shared" si="28"/>
        <v/>
      </c>
      <c r="Q47" s="72" t="str">
        <f t="shared" si="29"/>
        <v/>
      </c>
      <c r="R47" s="22"/>
      <c r="S47" s="22" t="str">
        <f t="shared" si="30"/>
        <v/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69"/>
      <c r="B48" s="75"/>
      <c r="C48" s="69"/>
      <c r="D48" s="69"/>
      <c r="E48" s="33" t="str">
        <f t="shared" si="25"/>
        <v/>
      </c>
      <c r="F48" s="11"/>
      <c r="G48" s="21"/>
      <c r="H48" s="71" t="str">
        <f t="shared" si="26"/>
        <v/>
      </c>
      <c r="I48" s="72" t="str">
        <f t="shared" ref="I48:O48" si="62">H48</f>
        <v/>
      </c>
      <c r="J48" s="72" t="str">
        <f t="shared" si="62"/>
        <v/>
      </c>
      <c r="K48" s="72" t="str">
        <f t="shared" si="62"/>
        <v/>
      </c>
      <c r="L48" s="72" t="str">
        <f t="shared" si="62"/>
        <v/>
      </c>
      <c r="M48" s="72" t="str">
        <f t="shared" si="62"/>
        <v/>
      </c>
      <c r="N48" s="72" t="str">
        <f t="shared" si="62"/>
        <v/>
      </c>
      <c r="O48" s="72" t="str">
        <f t="shared" si="62"/>
        <v/>
      </c>
      <c r="P48" s="72" t="str">
        <f t="shared" si="28"/>
        <v/>
      </c>
      <c r="Q48" s="72" t="str">
        <f t="shared" si="29"/>
        <v/>
      </c>
      <c r="R48" s="22"/>
      <c r="S48" s="22" t="str">
        <f t="shared" si="30"/>
        <v/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69"/>
      <c r="B49" s="75"/>
      <c r="C49" s="69"/>
      <c r="D49" s="69"/>
      <c r="E49" s="33" t="str">
        <f t="shared" si="25"/>
        <v/>
      </c>
      <c r="F49" s="11"/>
      <c r="G49" s="21"/>
      <c r="H49" s="71" t="str">
        <f t="shared" si="26"/>
        <v/>
      </c>
      <c r="I49" s="72" t="str">
        <f t="shared" ref="I49:O49" si="63">H49</f>
        <v/>
      </c>
      <c r="J49" s="72" t="str">
        <f t="shared" si="63"/>
        <v/>
      </c>
      <c r="K49" s="72" t="str">
        <f t="shared" si="63"/>
        <v/>
      </c>
      <c r="L49" s="72" t="str">
        <f t="shared" si="63"/>
        <v/>
      </c>
      <c r="M49" s="72" t="str">
        <f t="shared" si="63"/>
        <v/>
      </c>
      <c r="N49" s="72" t="str">
        <f t="shared" si="63"/>
        <v/>
      </c>
      <c r="O49" s="72" t="str">
        <f t="shared" si="63"/>
        <v/>
      </c>
      <c r="P49" s="72" t="str">
        <f t="shared" si="28"/>
        <v/>
      </c>
      <c r="Q49" s="72" t="str">
        <f t="shared" si="29"/>
        <v/>
      </c>
      <c r="R49" s="22"/>
      <c r="S49" s="22" t="str">
        <f t="shared" si="30"/>
        <v/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69"/>
      <c r="B50" s="75"/>
      <c r="C50" s="69"/>
      <c r="D50" s="69"/>
      <c r="E50" s="33" t="str">
        <f t="shared" si="25"/>
        <v/>
      </c>
      <c r="F50" s="11"/>
      <c r="G50" s="21"/>
      <c r="H50" s="71" t="str">
        <f t="shared" si="26"/>
        <v/>
      </c>
      <c r="I50" s="72" t="str">
        <f t="shared" ref="I50:O50" si="64">H50</f>
        <v/>
      </c>
      <c r="J50" s="72" t="str">
        <f t="shared" si="64"/>
        <v/>
      </c>
      <c r="K50" s="72" t="str">
        <f t="shared" si="64"/>
        <v/>
      </c>
      <c r="L50" s="72" t="str">
        <f t="shared" si="64"/>
        <v/>
      </c>
      <c r="M50" s="72" t="str">
        <f t="shared" si="64"/>
        <v/>
      </c>
      <c r="N50" s="72" t="str">
        <f t="shared" si="64"/>
        <v/>
      </c>
      <c r="O50" s="72" t="str">
        <f t="shared" si="64"/>
        <v/>
      </c>
      <c r="P50" s="72" t="str">
        <f t="shared" si="28"/>
        <v/>
      </c>
      <c r="Q50" s="72" t="str">
        <f t="shared" si="29"/>
        <v/>
      </c>
      <c r="R50" s="22"/>
      <c r="S50" s="22" t="str">
        <f t="shared" si="30"/>
        <v/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69"/>
      <c r="B51" s="75"/>
      <c r="C51" s="69"/>
      <c r="D51" s="69"/>
      <c r="E51" s="33" t="str">
        <f t="shared" si="25"/>
        <v/>
      </c>
      <c r="F51" s="11"/>
      <c r="G51" s="21"/>
      <c r="H51" s="71" t="str">
        <f t="shared" si="26"/>
        <v/>
      </c>
      <c r="I51" s="72" t="str">
        <f t="shared" ref="I51:O51" si="65">H51</f>
        <v/>
      </c>
      <c r="J51" s="72" t="str">
        <f t="shared" si="65"/>
        <v/>
      </c>
      <c r="K51" s="72" t="str">
        <f t="shared" si="65"/>
        <v/>
      </c>
      <c r="L51" s="72" t="str">
        <f t="shared" si="65"/>
        <v/>
      </c>
      <c r="M51" s="72" t="str">
        <f t="shared" si="65"/>
        <v/>
      </c>
      <c r="N51" s="72" t="str">
        <f t="shared" si="65"/>
        <v/>
      </c>
      <c r="O51" s="72" t="str">
        <f t="shared" si="65"/>
        <v/>
      </c>
      <c r="P51" s="72" t="str">
        <f t="shared" si="28"/>
        <v/>
      </c>
      <c r="Q51" s="72" t="str">
        <f t="shared" si="29"/>
        <v/>
      </c>
      <c r="R51" s="22"/>
      <c r="S51" s="22" t="str">
        <f t="shared" si="30"/>
        <v/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69"/>
      <c r="B52" s="75"/>
      <c r="C52" s="69"/>
      <c r="D52" s="69"/>
      <c r="E52" s="33" t="str">
        <f t="shared" si="25"/>
        <v/>
      </c>
      <c r="F52" s="11"/>
      <c r="G52" s="21"/>
      <c r="H52" s="71" t="str">
        <f t="shared" si="26"/>
        <v/>
      </c>
      <c r="I52" s="72" t="str">
        <f t="shared" ref="I52:O52" si="66">H52</f>
        <v/>
      </c>
      <c r="J52" s="72" t="str">
        <f t="shared" si="66"/>
        <v/>
      </c>
      <c r="K52" s="72" t="str">
        <f t="shared" si="66"/>
        <v/>
      </c>
      <c r="L52" s="72" t="str">
        <f t="shared" si="66"/>
        <v/>
      </c>
      <c r="M52" s="72" t="str">
        <f t="shared" si="66"/>
        <v/>
      </c>
      <c r="N52" s="72" t="str">
        <f t="shared" si="66"/>
        <v/>
      </c>
      <c r="O52" s="72" t="str">
        <f t="shared" si="66"/>
        <v/>
      </c>
      <c r="P52" s="72" t="str">
        <f t="shared" si="28"/>
        <v/>
      </c>
      <c r="Q52" s="72" t="str">
        <f t="shared" si="29"/>
        <v/>
      </c>
      <c r="R52" s="22"/>
      <c r="S52" s="22" t="str">
        <f t="shared" si="30"/>
        <v/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69"/>
      <c r="B53" s="75"/>
      <c r="C53" s="69"/>
      <c r="D53" s="69"/>
      <c r="E53" s="33" t="str">
        <f t="shared" si="25"/>
        <v/>
      </c>
      <c r="F53" s="11"/>
      <c r="G53" s="21"/>
      <c r="H53" s="71" t="str">
        <f t="shared" si="26"/>
        <v/>
      </c>
      <c r="I53" s="72" t="str">
        <f t="shared" ref="I53:O53" si="67">H53</f>
        <v/>
      </c>
      <c r="J53" s="72" t="str">
        <f t="shared" si="67"/>
        <v/>
      </c>
      <c r="K53" s="72" t="str">
        <f t="shared" si="67"/>
        <v/>
      </c>
      <c r="L53" s="72" t="str">
        <f t="shared" si="67"/>
        <v/>
      </c>
      <c r="M53" s="72" t="str">
        <f t="shared" si="67"/>
        <v/>
      </c>
      <c r="N53" s="72" t="str">
        <f t="shared" si="67"/>
        <v/>
      </c>
      <c r="O53" s="72" t="str">
        <f t="shared" si="67"/>
        <v/>
      </c>
      <c r="P53" s="72" t="str">
        <f t="shared" si="28"/>
        <v/>
      </c>
      <c r="Q53" s="72" t="str">
        <f t="shared" si="29"/>
        <v/>
      </c>
      <c r="R53" s="22"/>
      <c r="S53" s="22" t="str">
        <f t="shared" si="30"/>
        <v/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69"/>
      <c r="B54" s="75"/>
      <c r="C54" s="69"/>
      <c r="D54" s="69"/>
      <c r="E54" s="33" t="str">
        <f t="shared" si="25"/>
        <v/>
      </c>
      <c r="F54" s="11"/>
      <c r="G54" s="21"/>
      <c r="H54" s="71" t="str">
        <f t="shared" si="26"/>
        <v/>
      </c>
      <c r="I54" s="72" t="str">
        <f t="shared" ref="I54:O54" si="68">H54</f>
        <v/>
      </c>
      <c r="J54" s="72" t="str">
        <f t="shared" si="68"/>
        <v/>
      </c>
      <c r="K54" s="72" t="str">
        <f t="shared" si="68"/>
        <v/>
      </c>
      <c r="L54" s="72" t="str">
        <f t="shared" si="68"/>
        <v/>
      </c>
      <c r="M54" s="72" t="str">
        <f t="shared" si="68"/>
        <v/>
      </c>
      <c r="N54" s="72" t="str">
        <f t="shared" si="68"/>
        <v/>
      </c>
      <c r="O54" s="72" t="str">
        <f t="shared" si="68"/>
        <v/>
      </c>
      <c r="P54" s="72" t="str">
        <f t="shared" si="28"/>
        <v/>
      </c>
      <c r="Q54" s="72" t="str">
        <f t="shared" si="29"/>
        <v/>
      </c>
      <c r="R54" s="22"/>
      <c r="S54" s="22" t="str">
        <f t="shared" si="30"/>
        <v/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69"/>
      <c r="B55" s="75"/>
      <c r="C55" s="69"/>
      <c r="D55" s="69"/>
      <c r="E55" s="33" t="str">
        <f t="shared" si="25"/>
        <v/>
      </c>
      <c r="F55" s="22"/>
      <c r="G55" s="21"/>
      <c r="H55" s="71" t="str">
        <f t="shared" si="26"/>
        <v/>
      </c>
      <c r="I55" s="72" t="str">
        <f t="shared" ref="I55:O55" si="69">H55</f>
        <v/>
      </c>
      <c r="J55" s="72" t="str">
        <f t="shared" si="69"/>
        <v/>
      </c>
      <c r="K55" s="72" t="str">
        <f t="shared" si="69"/>
        <v/>
      </c>
      <c r="L55" s="72" t="str">
        <f t="shared" si="69"/>
        <v/>
      </c>
      <c r="M55" s="72" t="str">
        <f t="shared" si="69"/>
        <v/>
      </c>
      <c r="N55" s="72" t="str">
        <f t="shared" si="69"/>
        <v/>
      </c>
      <c r="O55" s="72" t="str">
        <f t="shared" si="69"/>
        <v/>
      </c>
      <c r="P55" s="72" t="str">
        <f t="shared" si="28"/>
        <v/>
      </c>
      <c r="Q55" s="72" t="str">
        <f t="shared" si="29"/>
        <v/>
      </c>
      <c r="R55" s="22"/>
      <c r="S55" s="22" t="str">
        <f t="shared" si="30"/>
        <v/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69"/>
      <c r="B56" s="75"/>
      <c r="C56" s="69"/>
      <c r="D56" s="69"/>
      <c r="E56" s="33" t="str">
        <f t="shared" si="25"/>
        <v/>
      </c>
      <c r="F56" s="22"/>
      <c r="G56" s="21"/>
      <c r="H56" s="71" t="str">
        <f t="shared" si="26"/>
        <v/>
      </c>
      <c r="I56" s="72" t="str">
        <f t="shared" ref="I56:O56" si="70">H56</f>
        <v/>
      </c>
      <c r="J56" s="72" t="str">
        <f t="shared" si="70"/>
        <v/>
      </c>
      <c r="K56" s="72" t="str">
        <f t="shared" si="70"/>
        <v/>
      </c>
      <c r="L56" s="72" t="str">
        <f t="shared" si="70"/>
        <v/>
      </c>
      <c r="M56" s="72" t="str">
        <f t="shared" si="70"/>
        <v/>
      </c>
      <c r="N56" s="72" t="str">
        <f t="shared" si="70"/>
        <v/>
      </c>
      <c r="O56" s="72" t="str">
        <f t="shared" si="70"/>
        <v/>
      </c>
      <c r="P56" s="72" t="str">
        <f t="shared" si="28"/>
        <v/>
      </c>
      <c r="Q56" s="72" t="str">
        <f t="shared" si="29"/>
        <v/>
      </c>
      <c r="R56" s="22"/>
      <c r="S56" s="22" t="str">
        <f t="shared" si="30"/>
        <v/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69"/>
      <c r="B57" s="75"/>
      <c r="C57" s="69"/>
      <c r="D57" s="69"/>
      <c r="E57" s="33" t="str">
        <f t="shared" si="25"/>
        <v/>
      </c>
      <c r="F57" s="22"/>
      <c r="G57" s="21"/>
      <c r="H57" s="71" t="str">
        <f t="shared" si="26"/>
        <v/>
      </c>
      <c r="I57" s="72" t="str">
        <f t="shared" ref="I57:O57" si="71">H57</f>
        <v/>
      </c>
      <c r="J57" s="72" t="str">
        <f t="shared" si="71"/>
        <v/>
      </c>
      <c r="K57" s="72" t="str">
        <f t="shared" si="71"/>
        <v/>
      </c>
      <c r="L57" s="72" t="str">
        <f t="shared" si="71"/>
        <v/>
      </c>
      <c r="M57" s="72" t="str">
        <f t="shared" si="71"/>
        <v/>
      </c>
      <c r="N57" s="72" t="str">
        <f t="shared" si="71"/>
        <v/>
      </c>
      <c r="O57" s="72" t="str">
        <f t="shared" si="71"/>
        <v/>
      </c>
      <c r="P57" s="72" t="str">
        <f t="shared" si="28"/>
        <v/>
      </c>
      <c r="Q57" s="72" t="str">
        <f t="shared" si="29"/>
        <v/>
      </c>
      <c r="R57" s="22"/>
      <c r="S57" s="22" t="str">
        <f t="shared" si="30"/>
        <v/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69"/>
      <c r="B58" s="75"/>
      <c r="C58" s="69"/>
      <c r="D58" s="69"/>
      <c r="E58" s="33" t="str">
        <f t="shared" si="25"/>
        <v/>
      </c>
      <c r="F58" s="22"/>
      <c r="G58" s="21"/>
      <c r="H58" s="71" t="str">
        <f t="shared" si="26"/>
        <v/>
      </c>
      <c r="I58" s="72" t="str">
        <f t="shared" ref="I58:O58" si="72">H58</f>
        <v/>
      </c>
      <c r="J58" s="72" t="str">
        <f t="shared" si="72"/>
        <v/>
      </c>
      <c r="K58" s="72" t="str">
        <f t="shared" si="72"/>
        <v/>
      </c>
      <c r="L58" s="72" t="str">
        <f t="shared" si="72"/>
        <v/>
      </c>
      <c r="M58" s="72" t="str">
        <f t="shared" si="72"/>
        <v/>
      </c>
      <c r="N58" s="72" t="str">
        <f t="shared" si="72"/>
        <v/>
      </c>
      <c r="O58" s="72" t="str">
        <f t="shared" si="72"/>
        <v/>
      </c>
      <c r="P58" s="72" t="str">
        <f t="shared" si="28"/>
        <v/>
      </c>
      <c r="Q58" s="72" t="str">
        <f t="shared" si="29"/>
        <v/>
      </c>
      <c r="R58" s="22"/>
      <c r="S58" s="22" t="str">
        <f t="shared" si="30"/>
        <v/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69"/>
      <c r="B59" s="75"/>
      <c r="C59" s="69"/>
      <c r="D59" s="69"/>
      <c r="E59" s="33" t="str">
        <f t="shared" si="25"/>
        <v/>
      </c>
      <c r="F59" s="22"/>
      <c r="G59" s="21"/>
      <c r="H59" s="71" t="str">
        <f t="shared" si="26"/>
        <v/>
      </c>
      <c r="I59" s="72" t="str">
        <f t="shared" ref="I59:O59" si="73">H59</f>
        <v/>
      </c>
      <c r="J59" s="72" t="str">
        <f t="shared" si="73"/>
        <v/>
      </c>
      <c r="K59" s="72" t="str">
        <f t="shared" si="73"/>
        <v/>
      </c>
      <c r="L59" s="72" t="str">
        <f t="shared" si="73"/>
        <v/>
      </c>
      <c r="M59" s="72" t="str">
        <f t="shared" si="73"/>
        <v/>
      </c>
      <c r="N59" s="72" t="str">
        <f t="shared" si="73"/>
        <v/>
      </c>
      <c r="O59" s="72" t="str">
        <f t="shared" si="73"/>
        <v/>
      </c>
      <c r="P59" s="72" t="str">
        <f t="shared" si="28"/>
        <v/>
      </c>
      <c r="Q59" s="72" t="str">
        <f t="shared" si="29"/>
        <v/>
      </c>
      <c r="R59" s="22"/>
      <c r="S59" s="22" t="str">
        <f t="shared" si="30"/>
        <v/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69"/>
      <c r="B60" s="75"/>
      <c r="C60" s="69"/>
      <c r="D60" s="69"/>
      <c r="E60" s="33" t="str">
        <f t="shared" si="25"/>
        <v/>
      </c>
      <c r="F60" s="22"/>
      <c r="G60" s="21"/>
      <c r="H60" s="71" t="str">
        <f t="shared" si="26"/>
        <v/>
      </c>
      <c r="I60" s="72" t="str">
        <f t="shared" ref="I60:O60" si="74">H60</f>
        <v/>
      </c>
      <c r="J60" s="72" t="str">
        <f t="shared" si="74"/>
        <v/>
      </c>
      <c r="K60" s="72" t="str">
        <f t="shared" si="74"/>
        <v/>
      </c>
      <c r="L60" s="72" t="str">
        <f t="shared" si="74"/>
        <v/>
      </c>
      <c r="M60" s="72" t="str">
        <f t="shared" si="74"/>
        <v/>
      </c>
      <c r="N60" s="72" t="str">
        <f t="shared" si="74"/>
        <v/>
      </c>
      <c r="O60" s="72" t="str">
        <f t="shared" si="74"/>
        <v/>
      </c>
      <c r="P60" s="72" t="str">
        <f t="shared" si="28"/>
        <v/>
      </c>
      <c r="Q60" s="72" t="str">
        <f t="shared" si="29"/>
        <v/>
      </c>
      <c r="R60" s="22"/>
      <c r="S60" s="22" t="str">
        <f t="shared" si="30"/>
        <v/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69"/>
      <c r="B61" s="75"/>
      <c r="C61" s="69"/>
      <c r="D61" s="69"/>
      <c r="E61" s="33" t="str">
        <f t="shared" si="25"/>
        <v/>
      </c>
      <c r="F61" s="22"/>
      <c r="G61" s="21"/>
      <c r="H61" s="71" t="str">
        <f t="shared" si="26"/>
        <v/>
      </c>
      <c r="I61" s="72" t="str">
        <f t="shared" ref="I61:O61" si="75">H61</f>
        <v/>
      </c>
      <c r="J61" s="72" t="str">
        <f t="shared" si="75"/>
        <v/>
      </c>
      <c r="K61" s="72" t="str">
        <f t="shared" si="75"/>
        <v/>
      </c>
      <c r="L61" s="72" t="str">
        <f t="shared" si="75"/>
        <v/>
      </c>
      <c r="M61" s="72" t="str">
        <f t="shared" si="75"/>
        <v/>
      </c>
      <c r="N61" s="72" t="str">
        <f t="shared" si="75"/>
        <v/>
      </c>
      <c r="O61" s="72" t="str">
        <f t="shared" si="75"/>
        <v/>
      </c>
      <c r="P61" s="72" t="str">
        <f t="shared" si="28"/>
        <v/>
      </c>
      <c r="Q61" s="72" t="str">
        <f t="shared" si="29"/>
        <v/>
      </c>
      <c r="R61" s="22"/>
      <c r="S61" s="22" t="str">
        <f t="shared" si="30"/>
        <v/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69"/>
      <c r="B62" s="75"/>
      <c r="C62" s="69"/>
      <c r="D62" s="69"/>
      <c r="E62" s="33" t="str">
        <f t="shared" si="25"/>
        <v/>
      </c>
      <c r="F62" s="22"/>
      <c r="G62" s="21"/>
      <c r="H62" s="71" t="str">
        <f t="shared" si="26"/>
        <v/>
      </c>
      <c r="I62" s="72" t="str">
        <f t="shared" ref="I62:O62" si="76">H62</f>
        <v/>
      </c>
      <c r="J62" s="72" t="str">
        <f t="shared" si="76"/>
        <v/>
      </c>
      <c r="K62" s="72" t="str">
        <f t="shared" si="76"/>
        <v/>
      </c>
      <c r="L62" s="72" t="str">
        <f t="shared" si="76"/>
        <v/>
      </c>
      <c r="M62" s="72" t="str">
        <f t="shared" si="76"/>
        <v/>
      </c>
      <c r="N62" s="72" t="str">
        <f t="shared" si="76"/>
        <v/>
      </c>
      <c r="O62" s="72" t="str">
        <f t="shared" si="76"/>
        <v/>
      </c>
      <c r="P62" s="72" t="str">
        <f t="shared" si="28"/>
        <v/>
      </c>
      <c r="Q62" s="72" t="str">
        <f t="shared" si="29"/>
        <v/>
      </c>
      <c r="R62" s="22"/>
      <c r="S62" s="22" t="str">
        <f t="shared" si="30"/>
        <v/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69"/>
      <c r="B63" s="79"/>
      <c r="C63" s="69"/>
      <c r="D63" s="69"/>
      <c r="E63" s="33" t="str">
        <f t="shared" si="25"/>
        <v/>
      </c>
      <c r="F63" s="22"/>
      <c r="G63" s="21"/>
      <c r="H63" s="71" t="str">
        <f t="shared" si="26"/>
        <v/>
      </c>
      <c r="I63" s="72" t="str">
        <f t="shared" ref="I63:O63" si="77">H63</f>
        <v/>
      </c>
      <c r="J63" s="72" t="str">
        <f t="shared" si="77"/>
        <v/>
      </c>
      <c r="K63" s="72" t="str">
        <f t="shared" si="77"/>
        <v/>
      </c>
      <c r="L63" s="72" t="str">
        <f t="shared" si="77"/>
        <v/>
      </c>
      <c r="M63" s="72" t="str">
        <f t="shared" si="77"/>
        <v/>
      </c>
      <c r="N63" s="72" t="str">
        <f t="shared" si="77"/>
        <v/>
      </c>
      <c r="O63" s="72" t="str">
        <f t="shared" si="77"/>
        <v/>
      </c>
      <c r="P63" s="72" t="str">
        <f t="shared" si="28"/>
        <v/>
      </c>
      <c r="Q63" s="72" t="str">
        <f t="shared" si="29"/>
        <v/>
      </c>
      <c r="R63" s="22"/>
      <c r="S63" s="22" t="str">
        <f t="shared" si="30"/>
        <v/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69"/>
      <c r="B64" s="75"/>
      <c r="C64" s="69"/>
      <c r="D64" s="69"/>
      <c r="E64" s="33" t="str">
        <f t="shared" si="25"/>
        <v/>
      </c>
      <c r="F64" s="22"/>
      <c r="G64" s="21"/>
      <c r="H64" s="71" t="str">
        <f t="shared" si="26"/>
        <v/>
      </c>
      <c r="I64" s="72" t="str">
        <f t="shared" ref="I64:O64" si="78">H64</f>
        <v/>
      </c>
      <c r="J64" s="72" t="str">
        <f t="shared" si="78"/>
        <v/>
      </c>
      <c r="K64" s="72" t="str">
        <f t="shared" si="78"/>
        <v/>
      </c>
      <c r="L64" s="72" t="str">
        <f t="shared" si="78"/>
        <v/>
      </c>
      <c r="M64" s="72" t="str">
        <f t="shared" si="78"/>
        <v/>
      </c>
      <c r="N64" s="72" t="str">
        <f t="shared" si="78"/>
        <v/>
      </c>
      <c r="O64" s="72" t="str">
        <f t="shared" si="78"/>
        <v/>
      </c>
      <c r="P64" s="72" t="str">
        <f t="shared" si="28"/>
        <v/>
      </c>
      <c r="Q64" s="72" t="str">
        <f t="shared" si="29"/>
        <v/>
      </c>
      <c r="R64" s="22"/>
      <c r="S64" s="22" t="str">
        <f t="shared" si="30"/>
        <v/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69"/>
      <c r="B65" s="75"/>
      <c r="C65" s="69"/>
      <c r="D65" s="69"/>
      <c r="E65" s="33" t="str">
        <f t="shared" si="25"/>
        <v/>
      </c>
      <c r="F65" s="22"/>
      <c r="G65" s="21"/>
      <c r="H65" s="71" t="str">
        <f t="shared" si="26"/>
        <v/>
      </c>
      <c r="I65" s="72" t="str">
        <f t="shared" ref="I65:O65" si="79">H65</f>
        <v/>
      </c>
      <c r="J65" s="72" t="str">
        <f t="shared" si="79"/>
        <v/>
      </c>
      <c r="K65" s="72" t="str">
        <f t="shared" si="79"/>
        <v/>
      </c>
      <c r="L65" s="72" t="str">
        <f t="shared" si="79"/>
        <v/>
      </c>
      <c r="M65" s="72" t="str">
        <f t="shared" si="79"/>
        <v/>
      </c>
      <c r="N65" s="72" t="str">
        <f t="shared" si="79"/>
        <v/>
      </c>
      <c r="O65" s="72" t="str">
        <f t="shared" si="79"/>
        <v/>
      </c>
      <c r="P65" s="72" t="str">
        <f t="shared" si="28"/>
        <v/>
      </c>
      <c r="Q65" s="72" t="str">
        <f t="shared" si="29"/>
        <v/>
      </c>
      <c r="R65" s="22"/>
      <c r="S65" s="22" t="str">
        <f t="shared" si="30"/>
        <v/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69"/>
      <c r="B66" s="75"/>
      <c r="C66" s="69"/>
      <c r="D66" s="69"/>
      <c r="E66" s="33" t="str">
        <f t="shared" si="25"/>
        <v/>
      </c>
      <c r="F66" s="22"/>
      <c r="G66" s="21"/>
      <c r="H66" s="71" t="str">
        <f t="shared" si="26"/>
        <v/>
      </c>
      <c r="I66" s="72" t="str">
        <f t="shared" ref="I66:O66" si="80">H66</f>
        <v/>
      </c>
      <c r="J66" s="72" t="str">
        <f t="shared" si="80"/>
        <v/>
      </c>
      <c r="K66" s="72" t="str">
        <f t="shared" si="80"/>
        <v/>
      </c>
      <c r="L66" s="72" t="str">
        <f t="shared" si="80"/>
        <v/>
      </c>
      <c r="M66" s="72" t="str">
        <f t="shared" si="80"/>
        <v/>
      </c>
      <c r="N66" s="72" t="str">
        <f t="shared" si="80"/>
        <v/>
      </c>
      <c r="O66" s="72" t="str">
        <f t="shared" si="80"/>
        <v/>
      </c>
      <c r="P66" s="72" t="str">
        <f t="shared" si="28"/>
        <v/>
      </c>
      <c r="Q66" s="72" t="str">
        <f t="shared" si="29"/>
        <v/>
      </c>
      <c r="R66" s="22"/>
      <c r="S66" s="22" t="str">
        <f t="shared" si="30"/>
        <v/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69"/>
      <c r="B67" s="75"/>
      <c r="C67" s="69"/>
      <c r="D67" s="69"/>
      <c r="E67" s="33" t="str">
        <f t="shared" si="25"/>
        <v/>
      </c>
      <c r="F67" s="22"/>
      <c r="G67" s="21"/>
      <c r="H67" s="71" t="str">
        <f t="shared" si="26"/>
        <v/>
      </c>
      <c r="I67" s="72" t="str">
        <f t="shared" ref="I67:O67" si="81">H67</f>
        <v/>
      </c>
      <c r="J67" s="72" t="str">
        <f t="shared" si="81"/>
        <v/>
      </c>
      <c r="K67" s="72" t="str">
        <f t="shared" si="81"/>
        <v/>
      </c>
      <c r="L67" s="72" t="str">
        <f t="shared" si="81"/>
        <v/>
      </c>
      <c r="M67" s="72" t="str">
        <f t="shared" si="81"/>
        <v/>
      </c>
      <c r="N67" s="72" t="str">
        <f t="shared" si="81"/>
        <v/>
      </c>
      <c r="O67" s="72" t="str">
        <f t="shared" si="81"/>
        <v/>
      </c>
      <c r="P67" s="72" t="str">
        <f t="shared" si="28"/>
        <v/>
      </c>
      <c r="Q67" s="72" t="str">
        <f t="shared" si="29"/>
        <v/>
      </c>
      <c r="R67" s="22"/>
      <c r="S67" s="22" t="str">
        <f t="shared" si="30"/>
        <v/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69"/>
      <c r="B68" s="75"/>
      <c r="C68" s="69"/>
      <c r="D68" s="69"/>
      <c r="E68" s="33" t="str">
        <f t="shared" si="25"/>
        <v/>
      </c>
      <c r="F68" s="22"/>
      <c r="G68" s="21"/>
      <c r="H68" s="71" t="str">
        <f t="shared" si="26"/>
        <v/>
      </c>
      <c r="I68" s="72" t="str">
        <f t="shared" ref="I68:O68" si="82">H68</f>
        <v/>
      </c>
      <c r="J68" s="72" t="str">
        <f t="shared" si="82"/>
        <v/>
      </c>
      <c r="K68" s="72" t="str">
        <f t="shared" si="82"/>
        <v/>
      </c>
      <c r="L68" s="72" t="str">
        <f t="shared" si="82"/>
        <v/>
      </c>
      <c r="M68" s="72" t="str">
        <f t="shared" si="82"/>
        <v/>
      </c>
      <c r="N68" s="72" t="str">
        <f t="shared" si="82"/>
        <v/>
      </c>
      <c r="O68" s="72" t="str">
        <f t="shared" si="82"/>
        <v/>
      </c>
      <c r="P68" s="72" t="str">
        <f t="shared" si="28"/>
        <v/>
      </c>
      <c r="Q68" s="72" t="str">
        <f t="shared" si="29"/>
        <v/>
      </c>
      <c r="R68" s="22"/>
      <c r="S68" s="22" t="str">
        <f t="shared" si="30"/>
        <v/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69"/>
      <c r="B69" s="75"/>
      <c r="C69" s="69"/>
      <c r="D69" s="69"/>
      <c r="E69" s="33" t="str">
        <f t="shared" si="25"/>
        <v/>
      </c>
      <c r="F69" s="22"/>
      <c r="G69" s="21"/>
      <c r="H69" s="71" t="str">
        <f t="shared" si="26"/>
        <v/>
      </c>
      <c r="I69" s="72" t="str">
        <f t="shared" ref="I69:O69" si="83">H69</f>
        <v/>
      </c>
      <c r="J69" s="72" t="str">
        <f t="shared" si="83"/>
        <v/>
      </c>
      <c r="K69" s="72" t="str">
        <f t="shared" si="83"/>
        <v/>
      </c>
      <c r="L69" s="72" t="str">
        <f t="shared" si="83"/>
        <v/>
      </c>
      <c r="M69" s="72" t="str">
        <f t="shared" si="83"/>
        <v/>
      </c>
      <c r="N69" s="72" t="str">
        <f t="shared" si="83"/>
        <v/>
      </c>
      <c r="O69" s="72" t="str">
        <f t="shared" si="83"/>
        <v/>
      </c>
      <c r="P69" s="72" t="str">
        <f t="shared" si="28"/>
        <v/>
      </c>
      <c r="Q69" s="72" t="str">
        <f t="shared" si="29"/>
        <v/>
      </c>
      <c r="R69" s="22"/>
      <c r="S69" s="22" t="str">
        <f t="shared" si="30"/>
        <v/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69"/>
      <c r="B70" s="75"/>
      <c r="C70" s="69"/>
      <c r="D70" s="69"/>
      <c r="E70" s="33" t="str">
        <f t="shared" si="25"/>
        <v/>
      </c>
      <c r="F70" s="22"/>
      <c r="G70" s="21"/>
      <c r="H70" s="71" t="str">
        <f t="shared" si="26"/>
        <v/>
      </c>
      <c r="I70" s="72" t="str">
        <f t="shared" ref="I70:O70" si="84">H70</f>
        <v/>
      </c>
      <c r="J70" s="72" t="str">
        <f t="shared" si="84"/>
        <v/>
      </c>
      <c r="K70" s="72" t="str">
        <f t="shared" si="84"/>
        <v/>
      </c>
      <c r="L70" s="72" t="str">
        <f t="shared" si="84"/>
        <v/>
      </c>
      <c r="M70" s="72" t="str">
        <f t="shared" si="84"/>
        <v/>
      </c>
      <c r="N70" s="72" t="str">
        <f t="shared" si="84"/>
        <v/>
      </c>
      <c r="O70" s="72" t="str">
        <f t="shared" si="84"/>
        <v/>
      </c>
      <c r="P70" s="72" t="str">
        <f t="shared" si="28"/>
        <v/>
      </c>
      <c r="Q70" s="72" t="str">
        <f t="shared" si="29"/>
        <v/>
      </c>
      <c r="R70" s="22"/>
      <c r="S70" s="22" t="str">
        <f t="shared" si="30"/>
        <v/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69"/>
      <c r="B71" s="75"/>
      <c r="C71" s="69"/>
      <c r="D71" s="69"/>
      <c r="E71" s="33" t="str">
        <f t="shared" si="25"/>
        <v/>
      </c>
      <c r="F71" s="22"/>
      <c r="G71" s="21"/>
      <c r="H71" s="71" t="str">
        <f t="shared" si="26"/>
        <v/>
      </c>
      <c r="I71" s="72" t="str">
        <f t="shared" ref="I71:O71" si="85">H71</f>
        <v/>
      </c>
      <c r="J71" s="72" t="str">
        <f t="shared" si="85"/>
        <v/>
      </c>
      <c r="K71" s="72" t="str">
        <f t="shared" si="85"/>
        <v/>
      </c>
      <c r="L71" s="72" t="str">
        <f t="shared" si="85"/>
        <v/>
      </c>
      <c r="M71" s="72" t="str">
        <f t="shared" si="85"/>
        <v/>
      </c>
      <c r="N71" s="72" t="str">
        <f t="shared" si="85"/>
        <v/>
      </c>
      <c r="O71" s="72" t="str">
        <f t="shared" si="85"/>
        <v/>
      </c>
      <c r="P71" s="72" t="str">
        <f t="shared" si="28"/>
        <v/>
      </c>
      <c r="Q71" s="72" t="str">
        <f t="shared" si="29"/>
        <v/>
      </c>
      <c r="R71" s="22"/>
      <c r="S71" s="22" t="str">
        <f t="shared" si="30"/>
        <v/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69"/>
      <c r="B72" s="75"/>
      <c r="C72" s="69"/>
      <c r="D72" s="69"/>
      <c r="E72" s="33" t="str">
        <f t="shared" si="25"/>
        <v/>
      </c>
      <c r="F72" s="22"/>
      <c r="G72" s="21"/>
      <c r="H72" s="71" t="str">
        <f t="shared" si="26"/>
        <v/>
      </c>
      <c r="I72" s="72" t="str">
        <f t="shared" ref="I72:O72" si="86">H72</f>
        <v/>
      </c>
      <c r="J72" s="72" t="str">
        <f t="shared" si="86"/>
        <v/>
      </c>
      <c r="K72" s="72" t="str">
        <f t="shared" si="86"/>
        <v/>
      </c>
      <c r="L72" s="72" t="str">
        <f t="shared" si="86"/>
        <v/>
      </c>
      <c r="M72" s="72" t="str">
        <f t="shared" si="86"/>
        <v/>
      </c>
      <c r="N72" s="72" t="str">
        <f t="shared" si="86"/>
        <v/>
      </c>
      <c r="O72" s="72" t="str">
        <f t="shared" si="86"/>
        <v/>
      </c>
      <c r="P72" s="72" t="str">
        <f t="shared" si="28"/>
        <v/>
      </c>
      <c r="Q72" s="72" t="str">
        <f t="shared" si="29"/>
        <v/>
      </c>
      <c r="R72" s="22"/>
      <c r="S72" s="22" t="str">
        <f t="shared" si="30"/>
        <v/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69"/>
      <c r="B73" s="75"/>
      <c r="C73" s="69"/>
      <c r="D73" s="69"/>
      <c r="E73" s="33" t="str">
        <f t="shared" si="25"/>
        <v/>
      </c>
      <c r="F73" s="22"/>
      <c r="G73" s="21"/>
      <c r="H73" s="71" t="str">
        <f t="shared" si="26"/>
        <v/>
      </c>
      <c r="I73" s="72" t="str">
        <f t="shared" ref="I73:O73" si="87">H73</f>
        <v/>
      </c>
      <c r="J73" s="72" t="str">
        <f t="shared" si="87"/>
        <v/>
      </c>
      <c r="K73" s="72" t="str">
        <f t="shared" si="87"/>
        <v/>
      </c>
      <c r="L73" s="72" t="str">
        <f t="shared" si="87"/>
        <v/>
      </c>
      <c r="M73" s="72" t="str">
        <f t="shared" si="87"/>
        <v/>
      </c>
      <c r="N73" s="72" t="str">
        <f t="shared" si="87"/>
        <v/>
      </c>
      <c r="O73" s="72" t="str">
        <f t="shared" si="87"/>
        <v/>
      </c>
      <c r="P73" s="72" t="str">
        <f t="shared" si="28"/>
        <v/>
      </c>
      <c r="Q73" s="72" t="str">
        <f t="shared" si="29"/>
        <v/>
      </c>
      <c r="R73" s="22"/>
      <c r="S73" s="22" t="str">
        <f t="shared" si="30"/>
        <v/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69"/>
      <c r="B74" s="75"/>
      <c r="C74" s="69"/>
      <c r="D74" s="69"/>
      <c r="E74" s="33" t="str">
        <f t="shared" si="25"/>
        <v/>
      </c>
      <c r="F74" s="22"/>
      <c r="G74" s="21"/>
      <c r="H74" s="71" t="str">
        <f t="shared" si="26"/>
        <v/>
      </c>
      <c r="I74" s="72" t="str">
        <f t="shared" ref="I74:O74" si="88">H74</f>
        <v/>
      </c>
      <c r="J74" s="72" t="str">
        <f t="shared" si="88"/>
        <v/>
      </c>
      <c r="K74" s="72" t="str">
        <f t="shared" si="88"/>
        <v/>
      </c>
      <c r="L74" s="72" t="str">
        <f t="shared" si="88"/>
        <v/>
      </c>
      <c r="M74" s="72" t="str">
        <f t="shared" si="88"/>
        <v/>
      </c>
      <c r="N74" s="72" t="str">
        <f t="shared" si="88"/>
        <v/>
      </c>
      <c r="O74" s="72" t="str">
        <f t="shared" si="88"/>
        <v/>
      </c>
      <c r="P74" s="72" t="str">
        <f t="shared" si="28"/>
        <v/>
      </c>
      <c r="Q74" s="72" t="str">
        <f t="shared" si="29"/>
        <v/>
      </c>
      <c r="R74" s="22"/>
      <c r="S74" s="22" t="str">
        <f t="shared" si="30"/>
        <v/>
      </c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69"/>
      <c r="B75" s="75"/>
      <c r="C75" s="69"/>
      <c r="D75" s="69"/>
      <c r="E75" s="33" t="str">
        <f t="shared" si="25"/>
        <v/>
      </c>
      <c r="F75" s="22"/>
      <c r="G75" s="21"/>
      <c r="H75" s="71" t="str">
        <f t="shared" si="26"/>
        <v/>
      </c>
      <c r="I75" s="72" t="str">
        <f t="shared" ref="I75:O75" si="89">H75</f>
        <v/>
      </c>
      <c r="J75" s="72" t="str">
        <f t="shared" si="89"/>
        <v/>
      </c>
      <c r="K75" s="72" t="str">
        <f t="shared" si="89"/>
        <v/>
      </c>
      <c r="L75" s="72" t="str">
        <f t="shared" si="89"/>
        <v/>
      </c>
      <c r="M75" s="72" t="str">
        <f t="shared" si="89"/>
        <v/>
      </c>
      <c r="N75" s="72" t="str">
        <f t="shared" si="89"/>
        <v/>
      </c>
      <c r="O75" s="72" t="str">
        <f t="shared" si="89"/>
        <v/>
      </c>
      <c r="P75" s="72" t="str">
        <f t="shared" si="28"/>
        <v/>
      </c>
      <c r="Q75" s="72" t="str">
        <f t="shared" si="29"/>
        <v/>
      </c>
      <c r="R75" s="22"/>
      <c r="S75" s="22" t="str">
        <f t="shared" si="30"/>
        <v/>
      </c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69"/>
      <c r="B76" s="75"/>
      <c r="C76" s="69"/>
      <c r="D76" s="69"/>
      <c r="E76" s="33" t="str">
        <f t="shared" si="25"/>
        <v/>
      </c>
      <c r="F76" s="22"/>
      <c r="G76" s="21"/>
      <c r="H76" s="71" t="str">
        <f t="shared" si="26"/>
        <v/>
      </c>
      <c r="I76" s="72" t="str">
        <f t="shared" ref="I76:O76" si="90">H76</f>
        <v/>
      </c>
      <c r="J76" s="72" t="str">
        <f t="shared" si="90"/>
        <v/>
      </c>
      <c r="K76" s="72" t="str">
        <f t="shared" si="90"/>
        <v/>
      </c>
      <c r="L76" s="72" t="str">
        <f t="shared" si="90"/>
        <v/>
      </c>
      <c r="M76" s="72" t="str">
        <f t="shared" si="90"/>
        <v/>
      </c>
      <c r="N76" s="72" t="str">
        <f t="shared" si="90"/>
        <v/>
      </c>
      <c r="O76" s="72" t="str">
        <f t="shared" si="90"/>
        <v/>
      </c>
      <c r="P76" s="72" t="str">
        <f t="shared" si="28"/>
        <v/>
      </c>
      <c r="Q76" s="72" t="str">
        <f t="shared" si="29"/>
        <v/>
      </c>
      <c r="R76" s="22"/>
      <c r="S76" s="22" t="str">
        <f t="shared" si="30"/>
        <v/>
      </c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69"/>
      <c r="B77" s="75"/>
      <c r="C77" s="69"/>
      <c r="D77" s="69"/>
      <c r="E77" s="33" t="str">
        <f t="shared" si="25"/>
        <v/>
      </c>
      <c r="F77" s="22"/>
      <c r="G77" s="21"/>
      <c r="H77" s="71" t="str">
        <f t="shared" si="26"/>
        <v/>
      </c>
      <c r="I77" s="72" t="str">
        <f t="shared" ref="I77:O77" si="91">H77</f>
        <v/>
      </c>
      <c r="J77" s="72" t="str">
        <f t="shared" si="91"/>
        <v/>
      </c>
      <c r="K77" s="72" t="str">
        <f t="shared" si="91"/>
        <v/>
      </c>
      <c r="L77" s="72" t="str">
        <f t="shared" si="91"/>
        <v/>
      </c>
      <c r="M77" s="72" t="str">
        <f t="shared" si="91"/>
        <v/>
      </c>
      <c r="N77" s="72" t="str">
        <f t="shared" si="91"/>
        <v/>
      </c>
      <c r="O77" s="72" t="str">
        <f t="shared" si="91"/>
        <v/>
      </c>
      <c r="P77" s="72" t="str">
        <f t="shared" si="28"/>
        <v/>
      </c>
      <c r="Q77" s="72" t="str">
        <f t="shared" si="29"/>
        <v/>
      </c>
      <c r="R77" s="22"/>
      <c r="S77" s="22" t="str">
        <f t="shared" si="30"/>
        <v/>
      </c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69"/>
      <c r="B78" s="75"/>
      <c r="C78" s="69"/>
      <c r="D78" s="69"/>
      <c r="E78" s="33" t="str">
        <f t="shared" si="25"/>
        <v/>
      </c>
      <c r="F78" s="22"/>
      <c r="G78" s="21"/>
      <c r="H78" s="71" t="str">
        <f t="shared" si="26"/>
        <v/>
      </c>
      <c r="I78" s="72" t="str">
        <f t="shared" ref="I78:O78" si="92">H78</f>
        <v/>
      </c>
      <c r="J78" s="72" t="str">
        <f t="shared" si="92"/>
        <v/>
      </c>
      <c r="K78" s="72" t="str">
        <f t="shared" si="92"/>
        <v/>
      </c>
      <c r="L78" s="72" t="str">
        <f t="shared" si="92"/>
        <v/>
      </c>
      <c r="M78" s="72" t="str">
        <f t="shared" si="92"/>
        <v/>
      </c>
      <c r="N78" s="72" t="str">
        <f t="shared" si="92"/>
        <v/>
      </c>
      <c r="O78" s="72" t="str">
        <f t="shared" si="92"/>
        <v/>
      </c>
      <c r="P78" s="72" t="str">
        <f t="shared" si="28"/>
        <v/>
      </c>
      <c r="Q78" s="72" t="str">
        <f t="shared" si="29"/>
        <v/>
      </c>
      <c r="R78" s="22"/>
      <c r="S78" s="22" t="str">
        <f t="shared" si="30"/>
        <v/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69"/>
      <c r="B79" s="75"/>
      <c r="C79" s="69"/>
      <c r="D79" s="69"/>
      <c r="E79" s="33" t="str">
        <f t="shared" si="25"/>
        <v/>
      </c>
      <c r="F79" s="22"/>
      <c r="G79" s="21"/>
      <c r="H79" s="71" t="str">
        <f t="shared" si="26"/>
        <v/>
      </c>
      <c r="I79" s="72" t="str">
        <f t="shared" ref="I79:O79" si="93">H79</f>
        <v/>
      </c>
      <c r="J79" s="72" t="str">
        <f t="shared" si="93"/>
        <v/>
      </c>
      <c r="K79" s="72" t="str">
        <f t="shared" si="93"/>
        <v/>
      </c>
      <c r="L79" s="72" t="str">
        <f t="shared" si="93"/>
        <v/>
      </c>
      <c r="M79" s="72" t="str">
        <f t="shared" si="93"/>
        <v/>
      </c>
      <c r="N79" s="72" t="str">
        <f t="shared" si="93"/>
        <v/>
      </c>
      <c r="O79" s="72" t="str">
        <f t="shared" si="93"/>
        <v/>
      </c>
      <c r="P79" s="72" t="str">
        <f t="shared" si="28"/>
        <v/>
      </c>
      <c r="Q79" s="72" t="str">
        <f t="shared" si="29"/>
        <v/>
      </c>
      <c r="R79" s="22"/>
      <c r="S79" s="22" t="str">
        <f t="shared" si="30"/>
        <v/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69"/>
      <c r="B80" s="75"/>
      <c r="C80" s="69"/>
      <c r="D80" s="69"/>
      <c r="E80" s="33" t="str">
        <f t="shared" si="25"/>
        <v/>
      </c>
      <c r="F80" s="22"/>
      <c r="G80" s="21"/>
      <c r="H80" s="71" t="str">
        <f t="shared" si="26"/>
        <v/>
      </c>
      <c r="I80" s="72" t="str">
        <f t="shared" ref="I80:O80" si="94">H80</f>
        <v/>
      </c>
      <c r="J80" s="72" t="str">
        <f t="shared" si="94"/>
        <v/>
      </c>
      <c r="K80" s="72" t="str">
        <f t="shared" si="94"/>
        <v/>
      </c>
      <c r="L80" s="72" t="str">
        <f t="shared" si="94"/>
        <v/>
      </c>
      <c r="M80" s="72" t="str">
        <f t="shared" si="94"/>
        <v/>
      </c>
      <c r="N80" s="72" t="str">
        <f t="shared" si="94"/>
        <v/>
      </c>
      <c r="O80" s="72" t="str">
        <f t="shared" si="94"/>
        <v/>
      </c>
      <c r="P80" s="72" t="str">
        <f t="shared" si="28"/>
        <v/>
      </c>
      <c r="Q80" s="72" t="str">
        <f t="shared" si="29"/>
        <v/>
      </c>
      <c r="R80" s="22"/>
      <c r="S80" s="22" t="str">
        <f t="shared" si="30"/>
        <v/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69"/>
      <c r="B81" s="75"/>
      <c r="C81" s="69"/>
      <c r="D81" s="69"/>
      <c r="E81" s="33" t="str">
        <f t="shared" si="25"/>
        <v/>
      </c>
      <c r="F81" s="22"/>
      <c r="G81" s="21"/>
      <c r="H81" s="71" t="str">
        <f t="shared" si="26"/>
        <v/>
      </c>
      <c r="I81" s="72" t="str">
        <f t="shared" ref="I81:O81" si="95">H81</f>
        <v/>
      </c>
      <c r="J81" s="72" t="str">
        <f t="shared" si="95"/>
        <v/>
      </c>
      <c r="K81" s="72" t="str">
        <f t="shared" si="95"/>
        <v/>
      </c>
      <c r="L81" s="72" t="str">
        <f t="shared" si="95"/>
        <v/>
      </c>
      <c r="M81" s="72" t="str">
        <f t="shared" si="95"/>
        <v/>
      </c>
      <c r="N81" s="72" t="str">
        <f t="shared" si="95"/>
        <v/>
      </c>
      <c r="O81" s="72" t="str">
        <f t="shared" si="95"/>
        <v/>
      </c>
      <c r="P81" s="72" t="str">
        <f t="shared" si="28"/>
        <v/>
      </c>
      <c r="Q81" s="72" t="str">
        <f t="shared" si="29"/>
        <v/>
      </c>
      <c r="R81" s="22"/>
      <c r="S81" s="22" t="str">
        <f t="shared" si="30"/>
        <v/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69"/>
      <c r="B82" s="75"/>
      <c r="C82" s="69"/>
      <c r="D82" s="69"/>
      <c r="E82" s="33" t="str">
        <f t="shared" si="25"/>
        <v/>
      </c>
      <c r="F82" s="22"/>
      <c r="G82" s="21"/>
      <c r="H82" s="71" t="str">
        <f t="shared" si="26"/>
        <v/>
      </c>
      <c r="I82" s="72" t="str">
        <f t="shared" ref="I82:O82" si="96">H82</f>
        <v/>
      </c>
      <c r="J82" s="72" t="str">
        <f t="shared" si="96"/>
        <v/>
      </c>
      <c r="K82" s="72" t="str">
        <f t="shared" si="96"/>
        <v/>
      </c>
      <c r="L82" s="72" t="str">
        <f t="shared" si="96"/>
        <v/>
      </c>
      <c r="M82" s="72" t="str">
        <f t="shared" si="96"/>
        <v/>
      </c>
      <c r="N82" s="72" t="str">
        <f t="shared" si="96"/>
        <v/>
      </c>
      <c r="O82" s="72" t="str">
        <f t="shared" si="96"/>
        <v/>
      </c>
      <c r="P82" s="72" t="str">
        <f t="shared" si="28"/>
        <v/>
      </c>
      <c r="Q82" s="72" t="str">
        <f t="shared" si="29"/>
        <v/>
      </c>
      <c r="R82" s="22"/>
      <c r="S82" s="22" t="str">
        <f t="shared" si="30"/>
        <v/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69"/>
      <c r="B83" s="75"/>
      <c r="C83" s="69"/>
      <c r="D83" s="69"/>
      <c r="E83" s="33" t="str">
        <f t="shared" si="25"/>
        <v/>
      </c>
      <c r="F83" s="22"/>
      <c r="G83" s="21"/>
      <c r="H83" s="71" t="str">
        <f t="shared" si="26"/>
        <v/>
      </c>
      <c r="I83" s="72" t="str">
        <f t="shared" ref="I83:O83" si="97">H83</f>
        <v/>
      </c>
      <c r="J83" s="72" t="str">
        <f t="shared" si="97"/>
        <v/>
      </c>
      <c r="K83" s="72" t="str">
        <f t="shared" si="97"/>
        <v/>
      </c>
      <c r="L83" s="72" t="str">
        <f t="shared" si="97"/>
        <v/>
      </c>
      <c r="M83" s="72" t="str">
        <f t="shared" si="97"/>
        <v/>
      </c>
      <c r="N83" s="72" t="str">
        <f t="shared" si="97"/>
        <v/>
      </c>
      <c r="O83" s="72" t="str">
        <f t="shared" si="97"/>
        <v/>
      </c>
      <c r="P83" s="72" t="str">
        <f t="shared" si="28"/>
        <v/>
      </c>
      <c r="Q83" s="72" t="str">
        <f t="shared" si="29"/>
        <v/>
      </c>
      <c r="R83" s="22"/>
      <c r="S83" s="22" t="str">
        <f t="shared" si="30"/>
        <v/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69"/>
      <c r="B84" s="75"/>
      <c r="C84" s="69"/>
      <c r="D84" s="69"/>
      <c r="E84" s="33" t="str">
        <f t="shared" si="25"/>
        <v/>
      </c>
      <c r="F84" s="22"/>
      <c r="G84" s="21"/>
      <c r="H84" s="71" t="str">
        <f t="shared" si="26"/>
        <v/>
      </c>
      <c r="I84" s="72" t="str">
        <f t="shared" ref="I84:O84" si="98">H84</f>
        <v/>
      </c>
      <c r="J84" s="72" t="str">
        <f t="shared" si="98"/>
        <v/>
      </c>
      <c r="K84" s="72" t="str">
        <f t="shared" si="98"/>
        <v/>
      </c>
      <c r="L84" s="72" t="str">
        <f t="shared" si="98"/>
        <v/>
      </c>
      <c r="M84" s="72" t="str">
        <f t="shared" si="98"/>
        <v/>
      </c>
      <c r="N84" s="72" t="str">
        <f t="shared" si="98"/>
        <v/>
      </c>
      <c r="O84" s="72" t="str">
        <f t="shared" si="98"/>
        <v/>
      </c>
      <c r="P84" s="72" t="str">
        <f t="shared" si="28"/>
        <v/>
      </c>
      <c r="Q84" s="72" t="str">
        <f t="shared" si="29"/>
        <v/>
      </c>
      <c r="R84" s="22"/>
      <c r="S84" s="22" t="str">
        <f t="shared" si="30"/>
        <v/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69"/>
      <c r="B85" s="75"/>
      <c r="C85" s="69"/>
      <c r="D85" s="69"/>
      <c r="E85" s="33" t="str">
        <f t="shared" si="25"/>
        <v/>
      </c>
      <c r="F85" s="22"/>
      <c r="G85" s="21"/>
      <c r="H85" s="71" t="str">
        <f t="shared" si="26"/>
        <v/>
      </c>
      <c r="I85" s="72" t="str">
        <f t="shared" ref="I85:O85" si="99">H85</f>
        <v/>
      </c>
      <c r="J85" s="72" t="str">
        <f t="shared" si="99"/>
        <v/>
      </c>
      <c r="K85" s="72" t="str">
        <f t="shared" si="99"/>
        <v/>
      </c>
      <c r="L85" s="72" t="str">
        <f t="shared" si="99"/>
        <v/>
      </c>
      <c r="M85" s="72" t="str">
        <f t="shared" si="99"/>
        <v/>
      </c>
      <c r="N85" s="72" t="str">
        <f t="shared" si="99"/>
        <v/>
      </c>
      <c r="O85" s="72" t="str">
        <f t="shared" si="99"/>
        <v/>
      </c>
      <c r="P85" s="72" t="str">
        <f t="shared" si="28"/>
        <v/>
      </c>
      <c r="Q85" s="72" t="str">
        <f t="shared" si="29"/>
        <v/>
      </c>
      <c r="R85" s="22"/>
      <c r="S85" s="22" t="str">
        <f t="shared" si="30"/>
        <v/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69"/>
      <c r="B86" s="75"/>
      <c r="C86" s="69"/>
      <c r="D86" s="69"/>
      <c r="E86" s="33" t="str">
        <f t="shared" si="25"/>
        <v/>
      </c>
      <c r="F86" s="22"/>
      <c r="G86" s="21"/>
      <c r="H86" s="71" t="str">
        <f t="shared" si="26"/>
        <v/>
      </c>
      <c r="I86" s="72" t="str">
        <f t="shared" ref="I86:O86" si="100">H86</f>
        <v/>
      </c>
      <c r="J86" s="72" t="str">
        <f t="shared" si="100"/>
        <v/>
      </c>
      <c r="K86" s="72" t="str">
        <f t="shared" si="100"/>
        <v/>
      </c>
      <c r="L86" s="72" t="str">
        <f t="shared" si="100"/>
        <v/>
      </c>
      <c r="M86" s="72" t="str">
        <f t="shared" si="100"/>
        <v/>
      </c>
      <c r="N86" s="72" t="str">
        <f t="shared" si="100"/>
        <v/>
      </c>
      <c r="O86" s="72" t="str">
        <f t="shared" si="100"/>
        <v/>
      </c>
      <c r="P86" s="72" t="str">
        <f t="shared" si="28"/>
        <v/>
      </c>
      <c r="Q86" s="72" t="str">
        <f t="shared" si="29"/>
        <v/>
      </c>
      <c r="R86" s="22"/>
      <c r="S86" s="22" t="str">
        <f t="shared" si="30"/>
        <v/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69"/>
      <c r="B87" s="75"/>
      <c r="C87" s="69"/>
      <c r="D87" s="69"/>
      <c r="E87" s="33" t="str">
        <f t="shared" si="25"/>
        <v/>
      </c>
      <c r="F87" s="22"/>
      <c r="G87" s="21"/>
      <c r="H87" s="71" t="str">
        <f t="shared" si="26"/>
        <v/>
      </c>
      <c r="I87" s="72" t="str">
        <f t="shared" ref="I87:O87" si="101">H87</f>
        <v/>
      </c>
      <c r="J87" s="72" t="str">
        <f t="shared" si="101"/>
        <v/>
      </c>
      <c r="K87" s="72" t="str">
        <f t="shared" si="101"/>
        <v/>
      </c>
      <c r="L87" s="72" t="str">
        <f t="shared" si="101"/>
        <v/>
      </c>
      <c r="M87" s="72" t="str">
        <f t="shared" si="101"/>
        <v/>
      </c>
      <c r="N87" s="72" t="str">
        <f t="shared" si="101"/>
        <v/>
      </c>
      <c r="O87" s="72" t="str">
        <f t="shared" si="101"/>
        <v/>
      </c>
      <c r="P87" s="72" t="str">
        <f t="shared" si="28"/>
        <v/>
      </c>
      <c r="Q87" s="72" t="str">
        <f t="shared" si="29"/>
        <v/>
      </c>
      <c r="R87" s="22"/>
      <c r="S87" s="22" t="str">
        <f t="shared" si="30"/>
        <v/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69"/>
      <c r="B88" s="75"/>
      <c r="C88" s="69"/>
      <c r="D88" s="69"/>
      <c r="E88" s="33" t="str">
        <f t="shared" si="25"/>
        <v/>
      </c>
      <c r="F88" s="22"/>
      <c r="G88" s="21"/>
      <c r="H88" s="71" t="str">
        <f t="shared" si="26"/>
        <v/>
      </c>
      <c r="I88" s="72" t="str">
        <f t="shared" ref="I88:O88" si="102">H88</f>
        <v/>
      </c>
      <c r="J88" s="72" t="str">
        <f t="shared" si="102"/>
        <v/>
      </c>
      <c r="K88" s="72" t="str">
        <f t="shared" si="102"/>
        <v/>
      </c>
      <c r="L88" s="72" t="str">
        <f t="shared" si="102"/>
        <v/>
      </c>
      <c r="M88" s="72" t="str">
        <f t="shared" si="102"/>
        <v/>
      </c>
      <c r="N88" s="72" t="str">
        <f t="shared" si="102"/>
        <v/>
      </c>
      <c r="O88" s="72" t="str">
        <f t="shared" si="102"/>
        <v/>
      </c>
      <c r="P88" s="72" t="str">
        <f t="shared" si="28"/>
        <v/>
      </c>
      <c r="Q88" s="72" t="str">
        <f t="shared" si="29"/>
        <v/>
      </c>
      <c r="R88" s="22"/>
      <c r="S88" s="22" t="str">
        <f t="shared" si="30"/>
        <v/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69"/>
      <c r="B89" s="75"/>
      <c r="C89" s="69"/>
      <c r="D89" s="69"/>
      <c r="E89" s="33" t="str">
        <f t="shared" si="25"/>
        <v/>
      </c>
      <c r="F89" s="22"/>
      <c r="G89" s="21"/>
      <c r="H89" s="71" t="str">
        <f t="shared" si="26"/>
        <v/>
      </c>
      <c r="I89" s="72" t="str">
        <f t="shared" ref="I89:O89" si="103">H89</f>
        <v/>
      </c>
      <c r="J89" s="72" t="str">
        <f t="shared" si="103"/>
        <v/>
      </c>
      <c r="K89" s="72" t="str">
        <f t="shared" si="103"/>
        <v/>
      </c>
      <c r="L89" s="72" t="str">
        <f t="shared" si="103"/>
        <v/>
      </c>
      <c r="M89" s="72" t="str">
        <f t="shared" si="103"/>
        <v/>
      </c>
      <c r="N89" s="72" t="str">
        <f t="shared" si="103"/>
        <v/>
      </c>
      <c r="O89" s="72" t="str">
        <f t="shared" si="103"/>
        <v/>
      </c>
      <c r="P89" s="72" t="str">
        <f t="shared" si="28"/>
        <v/>
      </c>
      <c r="Q89" s="72" t="str">
        <f t="shared" si="29"/>
        <v/>
      </c>
      <c r="R89" s="22"/>
      <c r="S89" s="22" t="str">
        <f t="shared" si="30"/>
        <v/>
      </c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69"/>
      <c r="B90" s="75"/>
      <c r="C90" s="69"/>
      <c r="D90" s="69"/>
      <c r="E90" s="33" t="str">
        <f t="shared" si="25"/>
        <v/>
      </c>
      <c r="F90" s="22"/>
      <c r="G90" s="21"/>
      <c r="H90" s="71" t="str">
        <f t="shared" si="26"/>
        <v/>
      </c>
      <c r="I90" s="72" t="str">
        <f t="shared" ref="I90:O90" si="104">H90</f>
        <v/>
      </c>
      <c r="J90" s="72" t="str">
        <f t="shared" si="104"/>
        <v/>
      </c>
      <c r="K90" s="72" t="str">
        <f t="shared" si="104"/>
        <v/>
      </c>
      <c r="L90" s="72" t="str">
        <f t="shared" si="104"/>
        <v/>
      </c>
      <c r="M90" s="72" t="str">
        <f t="shared" si="104"/>
        <v/>
      </c>
      <c r="N90" s="72" t="str">
        <f t="shared" si="104"/>
        <v/>
      </c>
      <c r="O90" s="72" t="str">
        <f t="shared" si="104"/>
        <v/>
      </c>
      <c r="P90" s="72" t="str">
        <f t="shared" si="28"/>
        <v/>
      </c>
      <c r="Q90" s="72" t="str">
        <f t="shared" si="29"/>
        <v/>
      </c>
      <c r="R90" s="22"/>
      <c r="S90" s="22" t="str">
        <f t="shared" si="30"/>
        <v/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69"/>
      <c r="B91" s="75"/>
      <c r="C91" s="69"/>
      <c r="D91" s="69"/>
      <c r="E91" s="33" t="str">
        <f t="shared" si="25"/>
        <v/>
      </c>
      <c r="F91" s="22"/>
      <c r="G91" s="21"/>
      <c r="H91" s="71" t="str">
        <f t="shared" si="26"/>
        <v/>
      </c>
      <c r="I91" s="72" t="str">
        <f t="shared" ref="I91:O91" si="105">H91</f>
        <v/>
      </c>
      <c r="J91" s="72" t="str">
        <f t="shared" si="105"/>
        <v/>
      </c>
      <c r="K91" s="72" t="str">
        <f t="shared" si="105"/>
        <v/>
      </c>
      <c r="L91" s="72" t="str">
        <f t="shared" si="105"/>
        <v/>
      </c>
      <c r="M91" s="72" t="str">
        <f t="shared" si="105"/>
        <v/>
      </c>
      <c r="N91" s="72" t="str">
        <f t="shared" si="105"/>
        <v/>
      </c>
      <c r="O91" s="72" t="str">
        <f t="shared" si="105"/>
        <v/>
      </c>
      <c r="P91" s="72" t="str">
        <f t="shared" si="28"/>
        <v/>
      </c>
      <c r="Q91" s="72" t="str">
        <f t="shared" si="29"/>
        <v/>
      </c>
      <c r="R91" s="22"/>
      <c r="S91" s="22" t="str">
        <f t="shared" si="30"/>
        <v/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69"/>
      <c r="B92" s="75"/>
      <c r="C92" s="69"/>
      <c r="D92" s="69"/>
      <c r="E92" s="33" t="str">
        <f t="shared" si="25"/>
        <v/>
      </c>
      <c r="F92" s="22"/>
      <c r="G92" s="21"/>
      <c r="H92" s="71" t="str">
        <f t="shared" si="26"/>
        <v/>
      </c>
      <c r="I92" s="72" t="str">
        <f t="shared" ref="I92:O92" si="106">H92</f>
        <v/>
      </c>
      <c r="J92" s="72" t="str">
        <f t="shared" si="106"/>
        <v/>
      </c>
      <c r="K92" s="72" t="str">
        <f t="shared" si="106"/>
        <v/>
      </c>
      <c r="L92" s="72" t="str">
        <f t="shared" si="106"/>
        <v/>
      </c>
      <c r="M92" s="72" t="str">
        <f t="shared" si="106"/>
        <v/>
      </c>
      <c r="N92" s="72" t="str">
        <f t="shared" si="106"/>
        <v/>
      </c>
      <c r="O92" s="72" t="str">
        <f t="shared" si="106"/>
        <v/>
      </c>
      <c r="P92" s="72" t="str">
        <f t="shared" si="28"/>
        <v/>
      </c>
      <c r="Q92" s="72" t="str">
        <f t="shared" si="29"/>
        <v/>
      </c>
      <c r="R92" s="22"/>
      <c r="S92" s="22" t="str">
        <f t="shared" si="30"/>
        <v/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69"/>
      <c r="B93" s="75"/>
      <c r="C93" s="69"/>
      <c r="D93" s="69"/>
      <c r="E93" s="33" t="str">
        <f t="shared" si="25"/>
        <v/>
      </c>
      <c r="F93" s="22"/>
      <c r="G93" s="21"/>
      <c r="H93" s="71" t="str">
        <f t="shared" si="26"/>
        <v/>
      </c>
      <c r="I93" s="72" t="str">
        <f t="shared" ref="I93:O93" si="107">H93</f>
        <v/>
      </c>
      <c r="J93" s="72" t="str">
        <f t="shared" si="107"/>
        <v/>
      </c>
      <c r="K93" s="72" t="str">
        <f t="shared" si="107"/>
        <v/>
      </c>
      <c r="L93" s="72" t="str">
        <f t="shared" si="107"/>
        <v/>
      </c>
      <c r="M93" s="72" t="str">
        <f t="shared" si="107"/>
        <v/>
      </c>
      <c r="N93" s="72" t="str">
        <f t="shared" si="107"/>
        <v/>
      </c>
      <c r="O93" s="72" t="str">
        <f t="shared" si="107"/>
        <v/>
      </c>
      <c r="P93" s="72" t="str">
        <f t="shared" si="28"/>
        <v/>
      </c>
      <c r="Q93" s="72" t="str">
        <f t="shared" si="29"/>
        <v/>
      </c>
      <c r="R93" s="22"/>
      <c r="S93" s="22" t="str">
        <f t="shared" si="30"/>
        <v/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69"/>
      <c r="B94" s="75"/>
      <c r="C94" s="69"/>
      <c r="D94" s="69"/>
      <c r="E94" s="33" t="str">
        <f t="shared" si="25"/>
        <v/>
      </c>
      <c r="F94" s="22"/>
      <c r="G94" s="21"/>
      <c r="H94" s="71" t="str">
        <f t="shared" si="26"/>
        <v/>
      </c>
      <c r="I94" s="72" t="str">
        <f t="shared" ref="I94:O94" si="108">H94</f>
        <v/>
      </c>
      <c r="J94" s="72" t="str">
        <f t="shared" si="108"/>
        <v/>
      </c>
      <c r="K94" s="72" t="str">
        <f t="shared" si="108"/>
        <v/>
      </c>
      <c r="L94" s="72" t="str">
        <f t="shared" si="108"/>
        <v/>
      </c>
      <c r="M94" s="72" t="str">
        <f t="shared" si="108"/>
        <v/>
      </c>
      <c r="N94" s="72" t="str">
        <f t="shared" si="108"/>
        <v/>
      </c>
      <c r="O94" s="72" t="str">
        <f t="shared" si="108"/>
        <v/>
      </c>
      <c r="P94" s="72" t="str">
        <f t="shared" si="28"/>
        <v/>
      </c>
      <c r="Q94" s="72" t="str">
        <f t="shared" si="29"/>
        <v/>
      </c>
      <c r="R94" s="22"/>
      <c r="S94" s="22" t="str">
        <f t="shared" si="30"/>
        <v/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69"/>
      <c r="B95" s="75"/>
      <c r="C95" s="69"/>
      <c r="D95" s="69"/>
      <c r="E95" s="33" t="str">
        <f t="shared" si="25"/>
        <v/>
      </c>
      <c r="F95" s="22"/>
      <c r="G95" s="21"/>
      <c r="H95" s="71" t="str">
        <f t="shared" si="26"/>
        <v/>
      </c>
      <c r="I95" s="72" t="str">
        <f t="shared" ref="I95:O95" si="109">H95</f>
        <v/>
      </c>
      <c r="J95" s="72" t="str">
        <f t="shared" si="109"/>
        <v/>
      </c>
      <c r="K95" s="72" t="str">
        <f t="shared" si="109"/>
        <v/>
      </c>
      <c r="L95" s="72" t="str">
        <f t="shared" si="109"/>
        <v/>
      </c>
      <c r="M95" s="72" t="str">
        <f t="shared" si="109"/>
        <v/>
      </c>
      <c r="N95" s="72" t="str">
        <f t="shared" si="109"/>
        <v/>
      </c>
      <c r="O95" s="72" t="str">
        <f t="shared" si="109"/>
        <v/>
      </c>
      <c r="P95" s="72" t="str">
        <f t="shared" si="28"/>
        <v/>
      </c>
      <c r="Q95" s="72" t="str">
        <f t="shared" si="29"/>
        <v/>
      </c>
      <c r="R95" s="22"/>
      <c r="S95" s="22" t="str">
        <f t="shared" si="30"/>
        <v/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69"/>
      <c r="B96" s="75"/>
      <c r="C96" s="69"/>
      <c r="D96" s="69"/>
      <c r="E96" s="33" t="str">
        <f t="shared" si="25"/>
        <v/>
      </c>
      <c r="F96" s="22"/>
      <c r="G96" s="21"/>
      <c r="H96" s="71" t="str">
        <f t="shared" si="26"/>
        <v/>
      </c>
      <c r="I96" s="72" t="str">
        <f t="shared" ref="I96:O96" si="110">H96</f>
        <v/>
      </c>
      <c r="J96" s="72" t="str">
        <f t="shared" si="110"/>
        <v/>
      </c>
      <c r="K96" s="72" t="str">
        <f t="shared" si="110"/>
        <v/>
      </c>
      <c r="L96" s="72" t="str">
        <f t="shared" si="110"/>
        <v/>
      </c>
      <c r="M96" s="72" t="str">
        <f t="shared" si="110"/>
        <v/>
      </c>
      <c r="N96" s="72" t="str">
        <f t="shared" si="110"/>
        <v/>
      </c>
      <c r="O96" s="72" t="str">
        <f t="shared" si="110"/>
        <v/>
      </c>
      <c r="P96" s="72" t="str">
        <f t="shared" si="28"/>
        <v/>
      </c>
      <c r="Q96" s="72" t="str">
        <f t="shared" si="29"/>
        <v/>
      </c>
      <c r="R96" s="22"/>
      <c r="S96" s="22" t="str">
        <f t="shared" si="30"/>
        <v/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69"/>
      <c r="B97" s="75"/>
      <c r="C97" s="69"/>
      <c r="D97" s="69"/>
      <c r="E97" s="33" t="str">
        <f t="shared" si="25"/>
        <v/>
      </c>
      <c r="F97" s="22"/>
      <c r="G97" s="21"/>
      <c r="H97" s="71" t="str">
        <f t="shared" si="26"/>
        <v/>
      </c>
      <c r="I97" s="72" t="str">
        <f t="shared" ref="I97:O97" si="111">H97</f>
        <v/>
      </c>
      <c r="J97" s="72" t="str">
        <f t="shared" si="111"/>
        <v/>
      </c>
      <c r="K97" s="72" t="str">
        <f t="shared" si="111"/>
        <v/>
      </c>
      <c r="L97" s="72" t="str">
        <f t="shared" si="111"/>
        <v/>
      </c>
      <c r="M97" s="72" t="str">
        <f t="shared" si="111"/>
        <v/>
      </c>
      <c r="N97" s="72" t="str">
        <f t="shared" si="111"/>
        <v/>
      </c>
      <c r="O97" s="72" t="str">
        <f t="shared" si="111"/>
        <v/>
      </c>
      <c r="P97" s="72" t="str">
        <f t="shared" si="28"/>
        <v/>
      </c>
      <c r="Q97" s="72" t="str">
        <f t="shared" si="29"/>
        <v/>
      </c>
      <c r="R97" s="22"/>
      <c r="S97" s="22" t="str">
        <f t="shared" si="30"/>
        <v/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69"/>
      <c r="B98" s="75"/>
      <c r="C98" s="69"/>
      <c r="D98" s="69"/>
      <c r="E98" s="33" t="str">
        <f t="shared" si="25"/>
        <v/>
      </c>
      <c r="F98" s="22"/>
      <c r="G98" s="21"/>
      <c r="H98" s="71" t="str">
        <f t="shared" si="26"/>
        <v/>
      </c>
      <c r="I98" s="72" t="str">
        <f t="shared" ref="I98:O98" si="112">H98</f>
        <v/>
      </c>
      <c r="J98" s="72" t="str">
        <f t="shared" si="112"/>
        <v/>
      </c>
      <c r="K98" s="72" t="str">
        <f t="shared" si="112"/>
        <v/>
      </c>
      <c r="L98" s="72" t="str">
        <f t="shared" si="112"/>
        <v/>
      </c>
      <c r="M98" s="72" t="str">
        <f t="shared" si="112"/>
        <v/>
      </c>
      <c r="N98" s="72" t="str">
        <f t="shared" si="112"/>
        <v/>
      </c>
      <c r="O98" s="72" t="str">
        <f t="shared" si="112"/>
        <v/>
      </c>
      <c r="P98" s="72" t="str">
        <f t="shared" si="28"/>
        <v/>
      </c>
      <c r="Q98" s="72" t="str">
        <f t="shared" si="29"/>
        <v/>
      </c>
      <c r="R98" s="22"/>
      <c r="S98" s="22" t="str">
        <f t="shared" si="30"/>
        <v/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69"/>
      <c r="B99" s="75"/>
      <c r="C99" s="69"/>
      <c r="D99" s="69"/>
      <c r="E99" s="33" t="str">
        <f t="shared" si="25"/>
        <v/>
      </c>
      <c r="F99" s="22"/>
      <c r="G99" s="21"/>
      <c r="H99" s="71" t="str">
        <f t="shared" si="26"/>
        <v/>
      </c>
      <c r="I99" s="72" t="str">
        <f t="shared" ref="I99:O99" si="113">H99</f>
        <v/>
      </c>
      <c r="J99" s="72" t="str">
        <f t="shared" si="113"/>
        <v/>
      </c>
      <c r="K99" s="72" t="str">
        <f t="shared" si="113"/>
        <v/>
      </c>
      <c r="L99" s="72" t="str">
        <f t="shared" si="113"/>
        <v/>
      </c>
      <c r="M99" s="72" t="str">
        <f t="shared" si="113"/>
        <v/>
      </c>
      <c r="N99" s="72" t="str">
        <f t="shared" si="113"/>
        <v/>
      </c>
      <c r="O99" s="72" t="str">
        <f t="shared" si="113"/>
        <v/>
      </c>
      <c r="P99" s="72" t="str">
        <f t="shared" si="28"/>
        <v/>
      </c>
      <c r="Q99" s="72" t="str">
        <f t="shared" si="29"/>
        <v/>
      </c>
      <c r="R99" s="22"/>
      <c r="S99" s="22" t="str">
        <f t="shared" si="30"/>
        <v/>
      </c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69"/>
      <c r="B100" s="75"/>
      <c r="C100" s="69"/>
      <c r="D100" s="69"/>
      <c r="E100" s="33" t="str">
        <f t="shared" si="25"/>
        <v/>
      </c>
      <c r="F100" s="22"/>
      <c r="G100" s="21"/>
      <c r="H100" s="71" t="str">
        <f t="shared" si="26"/>
        <v/>
      </c>
      <c r="I100" s="72" t="str">
        <f t="shared" ref="I100:O100" si="114">H100</f>
        <v/>
      </c>
      <c r="J100" s="72" t="str">
        <f t="shared" si="114"/>
        <v/>
      </c>
      <c r="K100" s="72" t="str">
        <f t="shared" si="114"/>
        <v/>
      </c>
      <c r="L100" s="72" t="str">
        <f t="shared" si="114"/>
        <v/>
      </c>
      <c r="M100" s="72" t="str">
        <f t="shared" si="114"/>
        <v/>
      </c>
      <c r="N100" s="72" t="str">
        <f t="shared" si="114"/>
        <v/>
      </c>
      <c r="O100" s="72" t="str">
        <f t="shared" si="114"/>
        <v/>
      </c>
      <c r="P100" s="72" t="str">
        <f t="shared" si="28"/>
        <v/>
      </c>
      <c r="Q100" s="72" t="str">
        <f t="shared" si="29"/>
        <v/>
      </c>
      <c r="R100" s="22"/>
      <c r="S100" s="22" t="str">
        <f t="shared" si="30"/>
        <v/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69"/>
      <c r="B101" s="75"/>
      <c r="C101" s="69"/>
      <c r="D101" s="69"/>
      <c r="E101" s="33" t="str">
        <f t="shared" si="25"/>
        <v/>
      </c>
      <c r="F101" s="22"/>
      <c r="G101" s="21"/>
      <c r="H101" s="71" t="str">
        <f t="shared" si="26"/>
        <v/>
      </c>
      <c r="I101" s="72" t="str">
        <f t="shared" ref="I101:O101" si="115">H101</f>
        <v/>
      </c>
      <c r="J101" s="72" t="str">
        <f t="shared" si="115"/>
        <v/>
      </c>
      <c r="K101" s="72" t="str">
        <f t="shared" si="115"/>
        <v/>
      </c>
      <c r="L101" s="72" t="str">
        <f t="shared" si="115"/>
        <v/>
      </c>
      <c r="M101" s="72" t="str">
        <f t="shared" si="115"/>
        <v/>
      </c>
      <c r="N101" s="72" t="str">
        <f t="shared" si="115"/>
        <v/>
      </c>
      <c r="O101" s="72" t="str">
        <f t="shared" si="115"/>
        <v/>
      </c>
      <c r="P101" s="72" t="str">
        <f t="shared" si="28"/>
        <v/>
      </c>
      <c r="Q101" s="72" t="str">
        <f t="shared" si="29"/>
        <v/>
      </c>
      <c r="R101" s="22"/>
      <c r="S101" s="22" t="str">
        <f t="shared" si="30"/>
        <v/>
      </c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69"/>
      <c r="B102" s="75"/>
      <c r="C102" s="69"/>
      <c r="D102" s="69"/>
      <c r="E102" s="33" t="str">
        <f t="shared" si="25"/>
        <v/>
      </c>
      <c r="F102" s="22"/>
      <c r="G102" s="21"/>
      <c r="H102" s="71" t="str">
        <f t="shared" si="26"/>
        <v/>
      </c>
      <c r="I102" s="72" t="str">
        <f t="shared" ref="I102:O102" si="116">H102</f>
        <v/>
      </c>
      <c r="J102" s="72" t="str">
        <f t="shared" si="116"/>
        <v/>
      </c>
      <c r="K102" s="72" t="str">
        <f t="shared" si="116"/>
        <v/>
      </c>
      <c r="L102" s="72" t="str">
        <f t="shared" si="116"/>
        <v/>
      </c>
      <c r="M102" s="72" t="str">
        <f t="shared" si="116"/>
        <v/>
      </c>
      <c r="N102" s="72" t="str">
        <f t="shared" si="116"/>
        <v/>
      </c>
      <c r="O102" s="72" t="str">
        <f t="shared" si="116"/>
        <v/>
      </c>
      <c r="P102" s="72" t="str">
        <f t="shared" si="28"/>
        <v/>
      </c>
      <c r="Q102" s="72" t="str">
        <f t="shared" si="29"/>
        <v/>
      </c>
      <c r="R102" s="22"/>
      <c r="S102" s="22" t="str">
        <f t="shared" si="30"/>
        <v/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69"/>
      <c r="B103" s="75"/>
      <c r="C103" s="69"/>
      <c r="D103" s="69"/>
      <c r="E103" s="33" t="str">
        <f t="shared" si="25"/>
        <v/>
      </c>
      <c r="F103" s="22"/>
      <c r="G103" s="21"/>
      <c r="H103" s="71" t="str">
        <f t="shared" si="26"/>
        <v/>
      </c>
      <c r="I103" s="72" t="str">
        <f t="shared" ref="I103:O103" si="117">H103</f>
        <v/>
      </c>
      <c r="J103" s="72" t="str">
        <f t="shared" si="117"/>
        <v/>
      </c>
      <c r="K103" s="72" t="str">
        <f t="shared" si="117"/>
        <v/>
      </c>
      <c r="L103" s="72" t="str">
        <f t="shared" si="117"/>
        <v/>
      </c>
      <c r="M103" s="72" t="str">
        <f t="shared" si="117"/>
        <v/>
      </c>
      <c r="N103" s="72" t="str">
        <f t="shared" si="117"/>
        <v/>
      </c>
      <c r="O103" s="72" t="str">
        <f t="shared" si="117"/>
        <v/>
      </c>
      <c r="P103" s="72" t="str">
        <f t="shared" si="28"/>
        <v/>
      </c>
      <c r="Q103" s="72" t="str">
        <f t="shared" si="29"/>
        <v/>
      </c>
      <c r="R103" s="22"/>
      <c r="S103" s="22" t="str">
        <f t="shared" si="30"/>
        <v/>
      </c>
      <c r="T103" s="11"/>
      <c r="U103" s="11"/>
      <c r="V103" s="11"/>
      <c r="W103" s="11"/>
      <c r="X103" s="11"/>
      <c r="Y103" s="11"/>
      <c r="Z103" s="11"/>
      <c r="AA103" s="80"/>
      <c r="AB103" s="80"/>
      <c r="AC103" s="80"/>
    </row>
    <row r="104">
      <c r="A104" s="81"/>
      <c r="B104" s="82" t="s">
        <v>53</v>
      </c>
      <c r="C104" s="83"/>
      <c r="D104" s="83"/>
      <c r="E104" s="84"/>
      <c r="F104" s="84"/>
      <c r="G104" s="85"/>
      <c r="H104" s="84"/>
      <c r="I104" s="84"/>
      <c r="J104" s="84"/>
      <c r="K104" s="86"/>
      <c r="L104" s="86"/>
      <c r="M104" s="86"/>
      <c r="N104" s="86"/>
      <c r="O104" s="86"/>
      <c r="P104" s="86"/>
      <c r="Q104" s="86"/>
      <c r="R104" s="86"/>
      <c r="S104" s="86"/>
      <c r="T104" s="81"/>
      <c r="U104" s="81"/>
      <c r="V104" s="81"/>
      <c r="W104" s="81"/>
      <c r="X104" s="81"/>
      <c r="Y104" s="81"/>
      <c r="Z104" s="81"/>
      <c r="AA104" s="87"/>
      <c r="AB104" s="87"/>
      <c r="AC104" s="88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119">D105</f>
        <v/>
      </c>
      <c r="I105" s="22" t="str">
        <f t="shared" ref="I105:K105" si="118">H105</f>
        <v/>
      </c>
      <c r="J105" s="22" t="str">
        <f t="shared" si="118"/>
        <v/>
      </c>
      <c r="K105" s="22" t="str">
        <f t="shared" si="118"/>
        <v/>
      </c>
      <c r="L105" s="22"/>
      <c r="M105" s="22"/>
      <c r="N105" s="22" t="str">
        <f t="shared" ref="N105:N106" si="121">K105</f>
        <v/>
      </c>
      <c r="O105" s="22"/>
      <c r="P105" s="22"/>
      <c r="Q105" s="22" t="str">
        <f t="shared" ref="Q105:Q106" si="12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119"/>
        <v/>
      </c>
      <c r="I106" s="22" t="str">
        <f t="shared" ref="I106:K106" si="120">H106</f>
        <v/>
      </c>
      <c r="J106" s="22" t="str">
        <f t="shared" si="120"/>
        <v/>
      </c>
      <c r="K106" s="22" t="str">
        <f t="shared" si="120"/>
        <v/>
      </c>
      <c r="L106" s="22"/>
      <c r="M106" s="22"/>
      <c r="N106" s="22" t="str">
        <f t="shared" si="121"/>
        <v/>
      </c>
      <c r="O106" s="22"/>
      <c r="P106" s="22"/>
      <c r="Q106" s="22" t="str">
        <f t="shared" si="12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C30:C32">
    <cfRule type="cellIs" dxfId="1" priority="2" operator="equal">
      <formula>1</formula>
    </cfRule>
  </conditionalFormatting>
  <conditionalFormatting sqref="C35:C43">
    <cfRule type="cellIs" dxfId="1" priority="3" operator="equal">
      <formula>1</formula>
    </cfRule>
  </conditionalFormatting>
  <conditionalFormatting sqref="C48:C53">
    <cfRule type="cellIs" dxfId="1" priority="4" operator="equal">
      <formula>1</formula>
    </cfRule>
  </conditionalFormatting>
  <conditionalFormatting sqref="C60:C103">
    <cfRule type="cellIs" dxfId="1" priority="5" operator="equal">
      <formula>1</formula>
    </cfRule>
  </conditionalFormatting>
  <conditionalFormatting sqref="U10">
    <cfRule type="cellIs" dxfId="1" priority="6" operator="equal">
      <formula>1</formula>
    </cfRule>
  </conditionalFormatting>
  <conditionalFormatting sqref="Y9:Y10">
    <cfRule type="cellIs" dxfId="1" priority="7" operator="equal">
      <formula>1</formula>
    </cfRule>
  </conditionalFormatting>
  <conditionalFormatting sqref="A6:A8">
    <cfRule type="cellIs" dxfId="2" priority="8" operator="equal">
      <formula>1</formula>
    </cfRule>
  </conditionalFormatting>
  <conditionalFormatting sqref="A15:A103">
    <cfRule type="cellIs" dxfId="2" priority="9" operator="equal">
      <formula>1</formula>
    </cfRule>
  </conditionalFormatting>
  <conditionalFormatting sqref="C104:C106">
    <cfRule type="cellIs" dxfId="2" priority="10" operator="equal">
      <formula>1</formula>
    </cfRule>
  </conditionalFormatting>
  <conditionalFormatting sqref="U6:U8">
    <cfRule type="cellIs" dxfId="2" priority="11" operator="equal">
      <formula>1</formula>
    </cfRule>
  </conditionalFormatting>
  <conditionalFormatting sqref="Y6:Y8">
    <cfRule type="cellIs" dxfId="2" priority="12" operator="equal">
      <formula>1</formula>
    </cfRule>
  </conditionalFormatting>
  <conditionalFormatting sqref="H14:Q14">
    <cfRule type="expression" dxfId="3" priority="13">
      <formula>AND(ISNUMBER(H14),TRUNC(H14)&lt;TODAY())</formula>
    </cfRule>
  </conditionalFormatting>
  <conditionalFormatting sqref="C30:C32">
    <cfRule type="cellIs" dxfId="4" priority="14" operator="equal">
      <formula>2</formula>
    </cfRule>
  </conditionalFormatting>
  <conditionalFormatting sqref="C35:C43">
    <cfRule type="cellIs" dxfId="4" priority="15" operator="equal">
      <formula>2</formula>
    </cfRule>
  </conditionalFormatting>
  <conditionalFormatting sqref="C48:C53">
    <cfRule type="cellIs" dxfId="4" priority="16" operator="equal">
      <formula>2</formula>
    </cfRule>
  </conditionalFormatting>
  <conditionalFormatting sqref="C60:C103">
    <cfRule type="cellIs" dxfId="4" priority="17" operator="equal">
      <formula>2</formula>
    </cfRule>
  </conditionalFormatting>
  <conditionalFormatting sqref="U10">
    <cfRule type="cellIs" dxfId="4" priority="18" operator="equal">
      <formula>2</formula>
    </cfRule>
  </conditionalFormatting>
  <conditionalFormatting sqref="Y9:Y10">
    <cfRule type="cellIs" dxfId="4" priority="19" operator="equal">
      <formula>2</formula>
    </cfRule>
  </conditionalFormatting>
  <conditionalFormatting sqref="A6:A8">
    <cfRule type="cellIs" dxfId="5" priority="20" operator="equal">
      <formula>2</formula>
    </cfRule>
  </conditionalFormatting>
  <conditionalFormatting sqref="A15:A103">
    <cfRule type="cellIs" dxfId="5" priority="21" operator="equal">
      <formula>2</formula>
    </cfRule>
  </conditionalFormatting>
  <conditionalFormatting sqref="C104:C106">
    <cfRule type="cellIs" dxfId="5" priority="22" operator="equal">
      <formula>2</formula>
    </cfRule>
  </conditionalFormatting>
  <conditionalFormatting sqref="U6:U8">
    <cfRule type="cellIs" dxfId="5" priority="23" operator="equal">
      <formula>2</formula>
    </cfRule>
  </conditionalFormatting>
  <conditionalFormatting sqref="Y6:Y8">
    <cfRule type="cellIs" dxfId="5" priority="24" operator="equal">
      <formula>2</formula>
    </cfRule>
  </conditionalFormatting>
  <conditionalFormatting sqref="C30:C32">
    <cfRule type="cellIs" dxfId="6" priority="25" operator="equal">
      <formula>3</formula>
    </cfRule>
  </conditionalFormatting>
  <conditionalFormatting sqref="C35:C43">
    <cfRule type="cellIs" dxfId="6" priority="26" operator="equal">
      <formula>3</formula>
    </cfRule>
  </conditionalFormatting>
  <conditionalFormatting sqref="C48:C53">
    <cfRule type="cellIs" dxfId="6" priority="27" operator="equal">
      <formula>3</formula>
    </cfRule>
  </conditionalFormatting>
  <conditionalFormatting sqref="C60:C103">
    <cfRule type="cellIs" dxfId="6" priority="28" operator="equal">
      <formula>3</formula>
    </cfRule>
  </conditionalFormatting>
  <conditionalFormatting sqref="U10">
    <cfRule type="cellIs" dxfId="6" priority="29" operator="equal">
      <formula>3</formula>
    </cfRule>
  </conditionalFormatting>
  <conditionalFormatting sqref="Y9:Y10">
    <cfRule type="cellIs" dxfId="6" priority="30" operator="equal">
      <formula>3</formula>
    </cfRule>
  </conditionalFormatting>
  <conditionalFormatting sqref="A6:A8">
    <cfRule type="cellIs" dxfId="7" priority="31" operator="equal">
      <formula>3</formula>
    </cfRule>
  </conditionalFormatting>
  <conditionalFormatting sqref="A15:A103">
    <cfRule type="cellIs" dxfId="7" priority="32" operator="equal">
      <formula>3</formula>
    </cfRule>
  </conditionalFormatting>
  <conditionalFormatting sqref="C104:C106">
    <cfRule type="cellIs" dxfId="7" priority="33" operator="equal">
      <formula>3</formula>
    </cfRule>
  </conditionalFormatting>
  <conditionalFormatting sqref="U6:U8">
    <cfRule type="cellIs" dxfId="7" priority="34" operator="equal">
      <formula>3</formula>
    </cfRule>
  </conditionalFormatting>
  <conditionalFormatting sqref="Y6:Y8">
    <cfRule type="cellIs" dxfId="7" priority="35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6.29"/>
    <col customWidth="1" min="2" max="2" width="23.0"/>
    <col customWidth="1" min="3" max="4" width="10.71"/>
    <col customWidth="1" min="5" max="5" width="12.0"/>
    <col customWidth="1" min="6" max="6" width="5.29"/>
    <col customWidth="1" min="7" max="7" width="66.86"/>
    <col customWidth="1" min="8" max="17" width="6.29"/>
    <col customWidth="1" min="18" max="18" width="5.0"/>
    <col customWidth="1" min="19" max="19" width="12.0"/>
    <col customWidth="1" min="20" max="20" width="7.0"/>
    <col customWidth="1" min="21" max="30" width="7.43"/>
  </cols>
  <sheetData>
    <row r="1">
      <c r="A1" s="4" t="s">
        <v>54</v>
      </c>
      <c r="B1" s="76" t="s">
        <v>55</v>
      </c>
      <c r="C1" s="3"/>
      <c r="D1" s="4" t="s">
        <v>2</v>
      </c>
      <c r="E1" s="76" t="s">
        <v>56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2617</v>
      </c>
      <c r="B2" s="13" t="s">
        <v>7</v>
      </c>
      <c r="C2" s="14" t="s">
        <v>8</v>
      </c>
      <c r="D2" s="4" t="s">
        <v>9</v>
      </c>
      <c r="E2" s="7">
        <f>today()</f>
        <v>44635</v>
      </c>
      <c r="F2" s="3" t="str">
        <f>choose(Weekday(E2),"Sun","Mon","Tue","Wed","Thu","Fri","Sat")</f>
        <v>Tue</v>
      </c>
      <c r="G2" s="8" t="s">
        <v>57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11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12</v>
      </c>
      <c r="C3" s="77" t="s">
        <v>58</v>
      </c>
      <c r="D3" s="19" t="s">
        <v>14</v>
      </c>
      <c r="E3" s="19" t="s">
        <v>15</v>
      </c>
      <c r="F3" s="19" t="s">
        <v>16</v>
      </c>
      <c r="G3" s="63"/>
      <c r="H3" s="20">
        <f>$H$5</f>
        <v>58</v>
      </c>
      <c r="I3" s="20">
        <f t="shared" ref="I3:Q3" si="1">$H$3-($F$5*(I$14-$H$14))</f>
        <v>57.9964081</v>
      </c>
      <c r="J3" s="20">
        <f t="shared" si="1"/>
        <v>57.99102025</v>
      </c>
      <c r="K3" s="20">
        <f t="shared" si="1"/>
        <v>57.98742835</v>
      </c>
      <c r="L3" s="20">
        <f t="shared" si="1"/>
        <v>57.98383645</v>
      </c>
      <c r="M3" s="20">
        <f t="shared" si="1"/>
        <v>57.97844861</v>
      </c>
      <c r="N3" s="20">
        <f t="shared" si="1"/>
        <v>57.97485671</v>
      </c>
      <c r="O3" s="20">
        <f t="shared" si="1"/>
        <v>57.97126481</v>
      </c>
      <c r="P3" s="20">
        <f t="shared" si="1"/>
        <v>57.96587696</v>
      </c>
      <c r="Q3" s="20">
        <f t="shared" si="1"/>
        <v>57.96408101</v>
      </c>
      <c r="R3" s="11"/>
      <c r="S3" s="10" t="s">
        <v>17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58</v>
      </c>
      <c r="I4" s="22">
        <f t="shared" si="2"/>
        <v>53.3</v>
      </c>
      <c r="J4" s="22">
        <f t="shared" si="2"/>
        <v>53.3</v>
      </c>
      <c r="K4" s="22">
        <f t="shared" si="2"/>
        <v>53.3</v>
      </c>
      <c r="L4" s="22">
        <f t="shared" si="2"/>
        <v>53.3</v>
      </c>
      <c r="M4" s="22">
        <f t="shared" si="2"/>
        <v>53.3</v>
      </c>
      <c r="N4" s="22">
        <f t="shared" si="2"/>
        <v>53.3</v>
      </c>
      <c r="O4" s="22">
        <f t="shared" si="2"/>
        <v>53.3</v>
      </c>
      <c r="P4" s="22">
        <f t="shared" si="2"/>
        <v>53.3</v>
      </c>
      <c r="Q4" s="22">
        <f t="shared" si="2"/>
        <v>53.3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18</v>
      </c>
      <c r="B5" s="14" t="s">
        <v>19</v>
      </c>
      <c r="C5" s="14" t="s">
        <v>20</v>
      </c>
      <c r="D5" s="24">
        <f t="shared" ref="D5:E5" si="3">sum(D15:D103)</f>
        <v>58</v>
      </c>
      <c r="E5" s="25">
        <f t="shared" si="3"/>
        <v>53.3</v>
      </c>
      <c r="F5" s="89">
        <f>if(E2&lt;=H14,1,(D5-E5)/$A2)</f>
        <v>0.001795949561</v>
      </c>
      <c r="G5" s="27" t="s">
        <v>21</v>
      </c>
      <c r="H5" s="24">
        <f t="shared" ref="H5:R5" si="4">sum(U15:U103)</f>
        <v>58</v>
      </c>
      <c r="I5" s="24">
        <f t="shared" si="4"/>
        <v>53.3</v>
      </c>
      <c r="J5" s="24">
        <f t="shared" si="4"/>
        <v>53.3</v>
      </c>
      <c r="K5" s="24">
        <f t="shared" si="4"/>
        <v>53.3</v>
      </c>
      <c r="L5" s="24">
        <f t="shared" si="4"/>
        <v>53.3</v>
      </c>
      <c r="M5" s="24">
        <f t="shared" si="4"/>
        <v>53.3</v>
      </c>
      <c r="N5" s="24">
        <f t="shared" si="4"/>
        <v>53.3</v>
      </c>
      <c r="O5" s="24">
        <f t="shared" si="4"/>
        <v>53.3</v>
      </c>
      <c r="P5" s="24">
        <f t="shared" si="4"/>
        <v>53.3</v>
      </c>
      <c r="Q5" s="24">
        <f t="shared" si="4"/>
        <v>53.3</v>
      </c>
      <c r="R5" s="24">
        <f t="shared" si="4"/>
        <v>0</v>
      </c>
      <c r="S5" s="24">
        <f>sum(S15:S103)</f>
        <v>53.3</v>
      </c>
      <c r="T5" s="28"/>
      <c r="U5" s="29" t="s">
        <v>18</v>
      </c>
      <c r="V5" s="29" t="s">
        <v>22</v>
      </c>
      <c r="W5" s="29" t="s">
        <v>23</v>
      </c>
      <c r="X5" s="28"/>
      <c r="Y5" s="29" t="s">
        <v>24</v>
      </c>
      <c r="Z5" s="29" t="s">
        <v>22</v>
      </c>
      <c r="AA5" s="29" t="s">
        <v>23</v>
      </c>
      <c r="AB5" s="11"/>
      <c r="AC5" s="11"/>
    </row>
    <row r="6">
      <c r="A6" s="10">
        <v>1.0</v>
      </c>
      <c r="B6" s="90" t="s">
        <v>60</v>
      </c>
      <c r="C6" s="91" t="s">
        <v>61</v>
      </c>
      <c r="D6" s="23">
        <f t="shared" ref="D6:D10" si="8">if($C$3="R",sumif(A$15:A$103,$A6,D$15:D$103),sumif($C$15:$C$103,$C6,D$15:D$103))</f>
        <v>25</v>
      </c>
      <c r="E6" s="33">
        <f t="shared" ref="E6:E10" si="9">if($C$3="R",W6,AA6)</f>
        <v>23.3</v>
      </c>
      <c r="F6" s="34"/>
      <c r="G6" s="11"/>
      <c r="H6" s="35">
        <f t="shared" ref="H6:R6" si="5">if($C$3="R",sumif($A$15:$A$103,$A6,U$15:U$103),sumif($C$15:$C$103,$C6,U$15:U$103))</f>
        <v>25</v>
      </c>
      <c r="I6" s="35">
        <f t="shared" si="5"/>
        <v>23.3</v>
      </c>
      <c r="J6" s="35">
        <f t="shared" si="5"/>
        <v>23.3</v>
      </c>
      <c r="K6" s="35">
        <f t="shared" si="5"/>
        <v>23.3</v>
      </c>
      <c r="L6" s="35">
        <f t="shared" si="5"/>
        <v>23.3</v>
      </c>
      <c r="M6" s="35">
        <f t="shared" si="5"/>
        <v>23.3</v>
      </c>
      <c r="N6" s="35">
        <f t="shared" si="5"/>
        <v>23.3</v>
      </c>
      <c r="O6" s="35">
        <f t="shared" si="5"/>
        <v>23.3</v>
      </c>
      <c r="P6" s="35">
        <f t="shared" si="5"/>
        <v>23.3</v>
      </c>
      <c r="Q6" s="35">
        <f t="shared" si="5"/>
        <v>23.3</v>
      </c>
      <c r="R6" s="35">
        <f t="shared" si="5"/>
        <v>0</v>
      </c>
      <c r="S6" s="35">
        <f t="shared" ref="S6:S10" si="11">if($C$3="R",sumif($A$15:$A$103,$A6,S$15:S$103),sumif($C$15:$C$103,$C6,S$15:S$103))</f>
        <v>23.3</v>
      </c>
      <c r="T6" s="11"/>
      <c r="U6" s="10">
        <v>1.0</v>
      </c>
      <c r="V6" s="36">
        <f t="shared" ref="V6:W6" si="6">sumif($A$15:$A$103,$A6,D$15:D$103)</f>
        <v>26</v>
      </c>
      <c r="W6" s="33">
        <f t="shared" si="6"/>
        <v>22.8</v>
      </c>
      <c r="X6" s="11"/>
      <c r="Y6" s="37" t="str">
        <f t="shared" ref="Y6:Y10" si="13">C6</f>
        <v>JG</v>
      </c>
      <c r="Z6" s="36">
        <f t="shared" ref="Z6:AA6" si="7">sumif($C$15:$C$103,$C6,D$15:D$103)</f>
        <v>25</v>
      </c>
      <c r="AA6" s="33">
        <f t="shared" si="7"/>
        <v>23.3</v>
      </c>
      <c r="AB6" s="11"/>
      <c r="AC6" s="11"/>
    </row>
    <row r="7">
      <c r="A7" s="10">
        <v>2.0</v>
      </c>
      <c r="B7" s="92" t="s">
        <v>62</v>
      </c>
      <c r="C7" s="93" t="s">
        <v>63</v>
      </c>
      <c r="D7" s="23">
        <f t="shared" si="8"/>
        <v>17</v>
      </c>
      <c r="E7" s="33">
        <f t="shared" si="9"/>
        <v>17</v>
      </c>
      <c r="F7" s="34"/>
      <c r="G7" s="11"/>
      <c r="H7" s="35">
        <f t="shared" ref="H7:R7" si="10">if($C$3="R",sumif($A$15:$A$103,$A7,U$15:U$103),sumif($C$15:$C$103,$C7,U$15:U$103))</f>
        <v>17</v>
      </c>
      <c r="I7" s="35">
        <f t="shared" si="10"/>
        <v>17</v>
      </c>
      <c r="J7" s="35">
        <f t="shared" si="10"/>
        <v>17</v>
      </c>
      <c r="K7" s="35">
        <f t="shared" si="10"/>
        <v>17</v>
      </c>
      <c r="L7" s="35">
        <f t="shared" si="10"/>
        <v>17</v>
      </c>
      <c r="M7" s="35">
        <f t="shared" si="10"/>
        <v>17</v>
      </c>
      <c r="N7" s="35">
        <f t="shared" si="10"/>
        <v>17</v>
      </c>
      <c r="O7" s="35">
        <f t="shared" si="10"/>
        <v>17</v>
      </c>
      <c r="P7" s="35">
        <f t="shared" si="10"/>
        <v>17</v>
      </c>
      <c r="Q7" s="35">
        <f t="shared" si="10"/>
        <v>17</v>
      </c>
      <c r="R7" s="35">
        <f t="shared" si="10"/>
        <v>0</v>
      </c>
      <c r="S7" s="35">
        <f t="shared" si="11"/>
        <v>17</v>
      </c>
      <c r="T7" s="11"/>
      <c r="U7" s="10">
        <v>2.0</v>
      </c>
      <c r="V7" s="40">
        <f t="shared" ref="V7:W7" si="12">sumif($A$15:$A$103,$A7,D$15:D$103)</f>
        <v>10</v>
      </c>
      <c r="W7" s="33">
        <f t="shared" si="12"/>
        <v>10</v>
      </c>
      <c r="X7" s="11"/>
      <c r="Y7" s="41" t="str">
        <f t="shared" si="13"/>
        <v>MB</v>
      </c>
      <c r="Z7" s="40">
        <f t="shared" ref="Z7:AA7" si="14">sumif($C$15:$C$103,$C7,D$15:D$103)</f>
        <v>17</v>
      </c>
      <c r="AA7" s="33">
        <f t="shared" si="14"/>
        <v>17</v>
      </c>
      <c r="AB7" s="11"/>
      <c r="AC7" s="11"/>
    </row>
    <row r="8">
      <c r="A8" s="10">
        <v>3.0</v>
      </c>
      <c r="B8" s="94" t="s">
        <v>64</v>
      </c>
      <c r="C8" s="95" t="s">
        <v>65</v>
      </c>
      <c r="D8" s="23">
        <f t="shared" si="8"/>
        <v>16</v>
      </c>
      <c r="E8" s="33">
        <f t="shared" si="9"/>
        <v>13</v>
      </c>
      <c r="F8" s="34"/>
      <c r="G8" s="11"/>
      <c r="H8" s="35">
        <f t="shared" ref="H8:R8" si="15">if($C$3="R",sumif($A$15:$A$103,$A8,U$15:U$103),sumif($C$15:$C$103,$C8,U$15:U$103))</f>
        <v>16</v>
      </c>
      <c r="I8" s="35">
        <f t="shared" si="15"/>
        <v>13</v>
      </c>
      <c r="J8" s="35">
        <f t="shared" si="15"/>
        <v>13</v>
      </c>
      <c r="K8" s="35">
        <f t="shared" si="15"/>
        <v>13</v>
      </c>
      <c r="L8" s="35">
        <f t="shared" si="15"/>
        <v>13</v>
      </c>
      <c r="M8" s="35">
        <f t="shared" si="15"/>
        <v>13</v>
      </c>
      <c r="N8" s="35">
        <f t="shared" si="15"/>
        <v>13</v>
      </c>
      <c r="O8" s="35">
        <f t="shared" si="15"/>
        <v>13</v>
      </c>
      <c r="P8" s="35">
        <f t="shared" si="15"/>
        <v>13</v>
      </c>
      <c r="Q8" s="35">
        <f t="shared" si="15"/>
        <v>13</v>
      </c>
      <c r="R8" s="35">
        <f t="shared" si="15"/>
        <v>0</v>
      </c>
      <c r="S8" s="35">
        <f t="shared" si="11"/>
        <v>13</v>
      </c>
      <c r="T8" s="11"/>
      <c r="U8" s="10">
        <v>3.0</v>
      </c>
      <c r="V8" s="44">
        <f t="shared" ref="V8:W8" si="16">sumif($A$15:$A$103,$A8,D$15:D$103)</f>
        <v>22</v>
      </c>
      <c r="W8" s="33">
        <f t="shared" si="16"/>
        <v>20.5</v>
      </c>
      <c r="X8" s="11"/>
      <c r="Y8" s="45" t="str">
        <f t="shared" si="13"/>
        <v>AY</v>
      </c>
      <c r="Z8" s="44">
        <f t="shared" ref="Z8:AA8" si="17">sumif($C$15:$C$103,$C8,D$15:D$103)</f>
        <v>16</v>
      </c>
      <c r="AA8" s="33">
        <f t="shared" si="17"/>
        <v>13</v>
      </c>
      <c r="AB8" s="11"/>
      <c r="AC8" s="11"/>
    </row>
    <row r="9">
      <c r="A9" s="10" t="s">
        <v>33</v>
      </c>
      <c r="B9" s="96"/>
      <c r="C9" s="97" t="s">
        <v>66</v>
      </c>
      <c r="D9" s="23">
        <f t="shared" si="8"/>
        <v>0</v>
      </c>
      <c r="E9" s="33">
        <f t="shared" si="9"/>
        <v>0</v>
      </c>
      <c r="F9" s="34"/>
      <c r="G9" s="11"/>
      <c r="H9" s="35">
        <f t="shared" ref="H9:R9" si="18">if($C$3="R",sumif($A$15:$A$103,$A9,U$15:U$103),sumif($C$15:$C$103,$C9,U$15:U$103))</f>
        <v>0</v>
      </c>
      <c r="I9" s="35">
        <f t="shared" si="18"/>
        <v>0</v>
      </c>
      <c r="J9" s="35">
        <f t="shared" si="18"/>
        <v>0</v>
      </c>
      <c r="K9" s="35">
        <f t="shared" si="18"/>
        <v>0</v>
      </c>
      <c r="L9" s="35">
        <f t="shared" si="18"/>
        <v>0</v>
      </c>
      <c r="M9" s="35">
        <f t="shared" si="18"/>
        <v>0</v>
      </c>
      <c r="N9" s="35">
        <f t="shared" si="18"/>
        <v>0</v>
      </c>
      <c r="O9" s="35">
        <f t="shared" si="18"/>
        <v>0</v>
      </c>
      <c r="P9" s="35">
        <f t="shared" si="18"/>
        <v>0</v>
      </c>
      <c r="Q9" s="35">
        <f t="shared" si="18"/>
        <v>0</v>
      </c>
      <c r="R9" s="35">
        <f t="shared" si="18"/>
        <v>0</v>
      </c>
      <c r="S9" s="35">
        <f t="shared" si="11"/>
        <v>0</v>
      </c>
      <c r="T9" s="11"/>
      <c r="U9" s="3"/>
      <c r="V9" s="3"/>
      <c r="W9" s="3"/>
      <c r="X9" s="11"/>
      <c r="Y9" s="48" t="str">
        <f t="shared" si="13"/>
        <v>P4</v>
      </c>
      <c r="Z9" s="49">
        <f t="shared" ref="Z9:AA9" si="19">sumif($C$15:$C$103,$C9,D$15:D$103)</f>
        <v>0</v>
      </c>
      <c r="AA9" s="33">
        <f t="shared" si="19"/>
        <v>0</v>
      </c>
      <c r="AB9" s="11"/>
      <c r="AC9" s="11"/>
    </row>
    <row r="10">
      <c r="A10" s="53"/>
      <c r="B10" s="50"/>
      <c r="C10" s="51" t="s">
        <v>67</v>
      </c>
      <c r="D10" s="23">
        <f t="shared" si="8"/>
        <v>0</v>
      </c>
      <c r="E10" s="33">
        <f t="shared" si="9"/>
        <v>0</v>
      </c>
      <c r="F10" s="34"/>
      <c r="G10" s="11"/>
      <c r="H10" s="35">
        <f t="shared" ref="H10:R10" si="20">if($C$3="R",sumif($A$15:$A$103,$A10,U$15:U$103),sumif($C$15:$C$103,$C10,U$15:U$103))</f>
        <v>0</v>
      </c>
      <c r="I10" s="35">
        <f t="shared" si="20"/>
        <v>0</v>
      </c>
      <c r="J10" s="35">
        <f t="shared" si="20"/>
        <v>0</v>
      </c>
      <c r="K10" s="35">
        <f t="shared" si="20"/>
        <v>0</v>
      </c>
      <c r="L10" s="35">
        <f t="shared" si="20"/>
        <v>0</v>
      </c>
      <c r="M10" s="35">
        <f t="shared" si="20"/>
        <v>0</v>
      </c>
      <c r="N10" s="35">
        <f t="shared" si="20"/>
        <v>0</v>
      </c>
      <c r="O10" s="35">
        <f t="shared" si="20"/>
        <v>0</v>
      </c>
      <c r="P10" s="35">
        <f t="shared" si="20"/>
        <v>0</v>
      </c>
      <c r="Q10" s="35">
        <f t="shared" si="20"/>
        <v>0</v>
      </c>
      <c r="R10" s="35">
        <f t="shared" si="20"/>
        <v>0</v>
      </c>
      <c r="S10" s="35">
        <f t="shared" si="11"/>
        <v>0</v>
      </c>
      <c r="T10" s="11"/>
      <c r="U10" s="52" t="s">
        <v>34</v>
      </c>
      <c r="V10" s="53">
        <f t="shared" ref="V10:W10" si="21">sumif($A$15:$A$103,$A10,D$15:D$103)</f>
        <v>0</v>
      </c>
      <c r="W10" s="33">
        <f t="shared" si="21"/>
        <v>0</v>
      </c>
      <c r="X10" s="11"/>
      <c r="Y10" s="54" t="str">
        <f t="shared" si="13"/>
        <v>P5</v>
      </c>
      <c r="Z10" s="53">
        <f t="shared" ref="Z10:AA10" si="22">sumif($C$15:$C$103,$C10,D$15:D$103)</f>
        <v>0</v>
      </c>
      <c r="AA10" s="33">
        <f t="shared" si="22"/>
        <v>0</v>
      </c>
      <c r="AB10" s="11"/>
      <c r="AC10" s="11"/>
    </row>
    <row r="11">
      <c r="A11" s="55"/>
      <c r="B11" s="55"/>
      <c r="C11" s="55"/>
      <c r="D11" s="55"/>
      <c r="E11" s="55"/>
      <c r="F11" s="55"/>
      <c r="G11" s="56"/>
      <c r="H11" s="57" t="s">
        <v>35</v>
      </c>
      <c r="J11" s="55"/>
      <c r="K11" s="55"/>
      <c r="L11" s="55"/>
      <c r="M11" s="98"/>
      <c r="N11" s="98"/>
      <c r="O11" s="98"/>
      <c r="P11" s="99" t="s">
        <v>68</v>
      </c>
      <c r="R11" s="55"/>
      <c r="S11" s="57" t="s">
        <v>23</v>
      </c>
      <c r="T11" s="55"/>
      <c r="U11" s="55"/>
      <c r="V11" s="55"/>
      <c r="W11" s="55"/>
      <c r="X11" s="55"/>
      <c r="Y11" s="55"/>
      <c r="Z11" s="55"/>
      <c r="AA11" s="55"/>
      <c r="AB11" s="11"/>
      <c r="AC11" s="11"/>
    </row>
    <row r="12">
      <c r="A12" s="3"/>
      <c r="B12" s="60" t="s">
        <v>36</v>
      </c>
      <c r="C12" s="3"/>
      <c r="D12" s="3"/>
      <c r="E12" s="3"/>
      <c r="F12" s="3"/>
      <c r="G12" s="61"/>
      <c r="H12" s="60">
        <v>0.0</v>
      </c>
      <c r="I12" s="60">
        <v>2.0</v>
      </c>
      <c r="J12" s="60">
        <v>3.0</v>
      </c>
      <c r="K12" s="60">
        <v>2.0</v>
      </c>
      <c r="L12" s="60">
        <v>2.0</v>
      </c>
      <c r="M12" s="60">
        <v>3.0</v>
      </c>
      <c r="N12" s="60">
        <v>2.0</v>
      </c>
      <c r="O12" s="60">
        <v>2.0</v>
      </c>
      <c r="P12" s="60">
        <v>3.0</v>
      </c>
      <c r="Q12" s="60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3"/>
      <c r="B13" s="19" t="s">
        <v>37</v>
      </c>
      <c r="C13" s="63"/>
      <c r="D13" s="63"/>
      <c r="E13" s="63"/>
      <c r="F13" s="63"/>
      <c r="G13" s="64"/>
      <c r="H13" s="65" t="str">
        <f t="shared" ref="H13:Q13" si="23">choose(weekday(H14),"Sun","Mon","Tue","Wed","Thu","Fri","Sat")</f>
        <v>Wed</v>
      </c>
      <c r="I13" s="65" t="str">
        <f t="shared" si="23"/>
        <v>Fri</v>
      </c>
      <c r="J13" s="65" t="str">
        <f t="shared" si="23"/>
        <v>Mon</v>
      </c>
      <c r="K13" s="65" t="str">
        <f t="shared" si="23"/>
        <v>Wed</v>
      </c>
      <c r="L13" s="65" t="str">
        <f t="shared" si="23"/>
        <v>Fri</v>
      </c>
      <c r="M13" s="65" t="str">
        <f t="shared" si="23"/>
        <v>Mon</v>
      </c>
      <c r="N13" s="65" t="str">
        <f t="shared" si="23"/>
        <v>Wed</v>
      </c>
      <c r="O13" s="65" t="str">
        <f t="shared" si="23"/>
        <v>Fri</v>
      </c>
      <c r="P13" s="65" t="str">
        <f t="shared" si="23"/>
        <v>Mon</v>
      </c>
      <c r="Q13" s="65" t="str">
        <f t="shared" si="23"/>
        <v>Tue</v>
      </c>
      <c r="R13" s="63"/>
      <c r="S13" s="65" t="str">
        <f>Q14-E2&amp;" Days"</f>
        <v>-2597 Days</v>
      </c>
      <c r="T13" s="63"/>
      <c r="U13" s="65" t="str">
        <f t="shared" ref="U13:AD13" si="24">H13</f>
        <v>Wed</v>
      </c>
      <c r="V13" s="65" t="str">
        <f t="shared" si="24"/>
        <v>Fri</v>
      </c>
      <c r="W13" s="65" t="str">
        <f t="shared" si="24"/>
        <v>Mon</v>
      </c>
      <c r="X13" s="65" t="str">
        <f t="shared" si="24"/>
        <v>Wed</v>
      </c>
      <c r="Y13" s="65" t="str">
        <f t="shared" si="24"/>
        <v>Fri</v>
      </c>
      <c r="Z13" s="65" t="str">
        <f t="shared" si="24"/>
        <v>Mon</v>
      </c>
      <c r="AA13" s="65" t="str">
        <f t="shared" si="24"/>
        <v>Wed</v>
      </c>
      <c r="AB13" s="65" t="str">
        <f t="shared" si="24"/>
        <v>Fri</v>
      </c>
      <c r="AC13" s="65" t="str">
        <f t="shared" si="24"/>
        <v>Mon</v>
      </c>
      <c r="AD13" s="65" t="str">
        <f t="shared" si="24"/>
        <v>Tue</v>
      </c>
    </row>
    <row r="14">
      <c r="A14" s="19" t="s">
        <v>18</v>
      </c>
      <c r="B14" s="19" t="s">
        <v>38</v>
      </c>
      <c r="C14" s="19" t="s">
        <v>39</v>
      </c>
      <c r="D14" s="19" t="s">
        <v>14</v>
      </c>
      <c r="E14" s="19" t="s">
        <v>15</v>
      </c>
      <c r="F14" s="63"/>
      <c r="G14" s="64"/>
      <c r="H14" s="67">
        <v>42018.0</v>
      </c>
      <c r="I14" s="68">
        <f t="shared" ref="I14:Q14" si="25">H14+I12</f>
        <v>42020</v>
      </c>
      <c r="J14" s="68">
        <f t="shared" si="25"/>
        <v>42023</v>
      </c>
      <c r="K14" s="68">
        <f t="shared" si="25"/>
        <v>42025</v>
      </c>
      <c r="L14" s="68">
        <f t="shared" si="25"/>
        <v>42027</v>
      </c>
      <c r="M14" s="68">
        <f t="shared" si="25"/>
        <v>42030</v>
      </c>
      <c r="N14" s="68">
        <f t="shared" si="25"/>
        <v>42032</v>
      </c>
      <c r="O14" s="68">
        <f t="shared" si="25"/>
        <v>42034</v>
      </c>
      <c r="P14" s="68">
        <f t="shared" si="25"/>
        <v>42037</v>
      </c>
      <c r="Q14" s="68">
        <f t="shared" si="25"/>
        <v>42038</v>
      </c>
      <c r="R14" s="63"/>
      <c r="S14" s="63"/>
      <c r="T14" s="63"/>
      <c r="U14" s="68">
        <f t="shared" ref="U14:AD14" si="26">H14</f>
        <v>42018</v>
      </c>
      <c r="V14" s="68">
        <f t="shared" si="26"/>
        <v>42020</v>
      </c>
      <c r="W14" s="68">
        <f t="shared" si="26"/>
        <v>42023</v>
      </c>
      <c r="X14" s="68">
        <f t="shared" si="26"/>
        <v>42025</v>
      </c>
      <c r="Y14" s="68">
        <f t="shared" si="26"/>
        <v>42027</v>
      </c>
      <c r="Z14" s="68">
        <f t="shared" si="26"/>
        <v>42030</v>
      </c>
      <c r="AA14" s="68">
        <f t="shared" si="26"/>
        <v>42032</v>
      </c>
      <c r="AB14" s="68">
        <f t="shared" si="26"/>
        <v>42034</v>
      </c>
      <c r="AC14" s="68">
        <f t="shared" si="26"/>
        <v>42037</v>
      </c>
      <c r="AD14" s="68">
        <f t="shared" si="26"/>
        <v>42038</v>
      </c>
    </row>
    <row r="15">
      <c r="A15" s="69"/>
      <c r="B15" s="76" t="s">
        <v>69</v>
      </c>
      <c r="C15" s="69"/>
      <c r="D15" s="69"/>
      <c r="E15" s="33" t="str">
        <f t="shared" ref="E15:E103" si="29">S15</f>
        <v/>
      </c>
      <c r="F15" s="22"/>
      <c r="G15" s="70"/>
      <c r="H15" s="101" t="str">
        <f t="shared" ref="H15:H103" si="30">if(D15&gt;0,100,"")</f>
        <v/>
      </c>
      <c r="I15" s="102" t="str">
        <f t="shared" ref="I15:Q15" si="27">H15</f>
        <v/>
      </c>
      <c r="J15" s="102" t="str">
        <f t="shared" si="27"/>
        <v/>
      </c>
      <c r="K15" s="102" t="str">
        <f t="shared" si="27"/>
        <v/>
      </c>
      <c r="L15" s="102" t="str">
        <f t="shared" si="27"/>
        <v/>
      </c>
      <c r="M15" s="102" t="str">
        <f t="shared" si="27"/>
        <v/>
      </c>
      <c r="N15" s="102" t="str">
        <f t="shared" si="27"/>
        <v/>
      </c>
      <c r="O15" s="102" t="str">
        <f t="shared" si="27"/>
        <v/>
      </c>
      <c r="P15" s="102" t="str">
        <f t="shared" si="27"/>
        <v/>
      </c>
      <c r="Q15" s="102" t="str">
        <f t="shared" si="27"/>
        <v/>
      </c>
      <c r="R15" s="22"/>
      <c r="S15" s="33" t="str">
        <f t="shared" ref="S15:S103" si="32">if(D15&gt;0,Q15*D15/100,"")</f>
        <v/>
      </c>
      <c r="T15" s="11"/>
      <c r="U15" s="103">
        <f t="shared" ref="U15:AD15" si="28">H15*$D15/100</f>
        <v>0</v>
      </c>
      <c r="V15" s="104">
        <f t="shared" si="28"/>
        <v>0</v>
      </c>
      <c r="W15" s="104">
        <f t="shared" si="28"/>
        <v>0</v>
      </c>
      <c r="X15" s="104">
        <f t="shared" si="28"/>
        <v>0</v>
      </c>
      <c r="Y15" s="104">
        <f t="shared" si="28"/>
        <v>0</v>
      </c>
      <c r="Z15" s="104">
        <f t="shared" si="28"/>
        <v>0</v>
      </c>
      <c r="AA15" s="104">
        <f t="shared" si="28"/>
        <v>0</v>
      </c>
      <c r="AB15" s="104">
        <f t="shared" si="28"/>
        <v>0</v>
      </c>
      <c r="AC15" s="104">
        <f t="shared" si="28"/>
        <v>0</v>
      </c>
      <c r="AD15" s="104">
        <f t="shared" si="28"/>
        <v>0</v>
      </c>
    </row>
    <row r="16">
      <c r="A16" s="77">
        <v>1.0</v>
      </c>
      <c r="B16" s="76" t="s">
        <v>70</v>
      </c>
      <c r="C16" s="77" t="s">
        <v>63</v>
      </c>
      <c r="D16" s="77">
        <v>4.0</v>
      </c>
      <c r="E16" s="33">
        <f t="shared" si="29"/>
        <v>4</v>
      </c>
      <c r="F16" s="22"/>
      <c r="G16" s="70"/>
      <c r="H16" s="101">
        <f t="shared" si="30"/>
        <v>100</v>
      </c>
      <c r="I16" s="105">
        <v>100.0</v>
      </c>
      <c r="J16" s="102">
        <f t="shared" ref="J16:Q16" si="31">I16</f>
        <v>100</v>
      </c>
      <c r="K16" s="102">
        <f t="shared" si="31"/>
        <v>100</v>
      </c>
      <c r="L16" s="102">
        <f t="shared" si="31"/>
        <v>100</v>
      </c>
      <c r="M16" s="102">
        <f t="shared" si="31"/>
        <v>100</v>
      </c>
      <c r="N16" s="102">
        <f t="shared" si="31"/>
        <v>100</v>
      </c>
      <c r="O16" s="102">
        <f t="shared" si="31"/>
        <v>100</v>
      </c>
      <c r="P16" s="102">
        <f t="shared" si="31"/>
        <v>100</v>
      </c>
      <c r="Q16" s="102">
        <f t="shared" si="31"/>
        <v>100</v>
      </c>
      <c r="R16" s="22"/>
      <c r="S16" s="33">
        <f t="shared" si="32"/>
        <v>4</v>
      </c>
      <c r="T16" s="11"/>
      <c r="U16" s="103">
        <f t="shared" ref="U16:AD16" si="33">H16*$D16/100</f>
        <v>4</v>
      </c>
      <c r="V16" s="104">
        <f t="shared" si="33"/>
        <v>4</v>
      </c>
      <c r="W16" s="104">
        <f t="shared" si="33"/>
        <v>4</v>
      </c>
      <c r="X16" s="104">
        <f t="shared" si="33"/>
        <v>4</v>
      </c>
      <c r="Y16" s="104">
        <f t="shared" si="33"/>
        <v>4</v>
      </c>
      <c r="Z16" s="104">
        <f t="shared" si="33"/>
        <v>4</v>
      </c>
      <c r="AA16" s="104">
        <f t="shared" si="33"/>
        <v>4</v>
      </c>
      <c r="AB16" s="104">
        <f t="shared" si="33"/>
        <v>4</v>
      </c>
      <c r="AC16" s="104">
        <f t="shared" si="33"/>
        <v>4</v>
      </c>
      <c r="AD16" s="104">
        <f t="shared" si="33"/>
        <v>4</v>
      </c>
    </row>
    <row r="17">
      <c r="A17" s="77">
        <v>1.0</v>
      </c>
      <c r="B17" s="76" t="s">
        <v>70</v>
      </c>
      <c r="C17" s="77" t="s">
        <v>61</v>
      </c>
      <c r="D17" s="77">
        <v>4.0</v>
      </c>
      <c r="E17" s="33">
        <f t="shared" si="29"/>
        <v>4</v>
      </c>
      <c r="F17" s="22"/>
      <c r="G17" s="70"/>
      <c r="H17" s="101">
        <f t="shared" si="30"/>
        <v>100</v>
      </c>
      <c r="I17" s="102">
        <f t="shared" ref="I17:Q17" si="34">H17</f>
        <v>100</v>
      </c>
      <c r="J17" s="102">
        <f t="shared" si="34"/>
        <v>100</v>
      </c>
      <c r="K17" s="102">
        <f t="shared" si="34"/>
        <v>100</v>
      </c>
      <c r="L17" s="102">
        <f t="shared" si="34"/>
        <v>100</v>
      </c>
      <c r="M17" s="102">
        <f t="shared" si="34"/>
        <v>100</v>
      </c>
      <c r="N17" s="102">
        <f t="shared" si="34"/>
        <v>100</v>
      </c>
      <c r="O17" s="102">
        <f t="shared" si="34"/>
        <v>100</v>
      </c>
      <c r="P17" s="102">
        <f t="shared" si="34"/>
        <v>100</v>
      </c>
      <c r="Q17" s="102">
        <f t="shared" si="34"/>
        <v>100</v>
      </c>
      <c r="R17" s="22"/>
      <c r="S17" s="33">
        <f t="shared" si="32"/>
        <v>4</v>
      </c>
      <c r="T17" s="11"/>
      <c r="U17" s="103">
        <f t="shared" ref="U17:AD17" si="35">H17*$D17/100</f>
        <v>4</v>
      </c>
      <c r="V17" s="104">
        <f t="shared" si="35"/>
        <v>4</v>
      </c>
      <c r="W17" s="104">
        <f t="shared" si="35"/>
        <v>4</v>
      </c>
      <c r="X17" s="104">
        <f t="shared" si="35"/>
        <v>4</v>
      </c>
      <c r="Y17" s="104">
        <f t="shared" si="35"/>
        <v>4</v>
      </c>
      <c r="Z17" s="104">
        <f t="shared" si="35"/>
        <v>4</v>
      </c>
      <c r="AA17" s="104">
        <f t="shared" si="35"/>
        <v>4</v>
      </c>
      <c r="AB17" s="104">
        <f t="shared" si="35"/>
        <v>4</v>
      </c>
      <c r="AC17" s="104">
        <f t="shared" si="35"/>
        <v>4</v>
      </c>
      <c r="AD17" s="104">
        <f t="shared" si="35"/>
        <v>4</v>
      </c>
    </row>
    <row r="18">
      <c r="A18" s="77">
        <v>1.0</v>
      </c>
      <c r="B18" s="76" t="s">
        <v>71</v>
      </c>
      <c r="C18" s="77" t="s">
        <v>63</v>
      </c>
      <c r="D18" s="77">
        <v>2.0</v>
      </c>
      <c r="E18" s="33">
        <f t="shared" si="29"/>
        <v>2</v>
      </c>
      <c r="F18" s="22"/>
      <c r="G18" s="70"/>
      <c r="H18" s="101">
        <f t="shared" si="30"/>
        <v>100</v>
      </c>
      <c r="I18" s="102">
        <f t="shared" ref="I18:Q18" si="36">H18</f>
        <v>100</v>
      </c>
      <c r="J18" s="102">
        <f t="shared" si="36"/>
        <v>100</v>
      </c>
      <c r="K18" s="102">
        <f t="shared" si="36"/>
        <v>100</v>
      </c>
      <c r="L18" s="102">
        <f t="shared" si="36"/>
        <v>100</v>
      </c>
      <c r="M18" s="102">
        <f t="shared" si="36"/>
        <v>100</v>
      </c>
      <c r="N18" s="102">
        <f t="shared" si="36"/>
        <v>100</v>
      </c>
      <c r="O18" s="102">
        <f t="shared" si="36"/>
        <v>100</v>
      </c>
      <c r="P18" s="102">
        <f t="shared" si="36"/>
        <v>100</v>
      </c>
      <c r="Q18" s="102">
        <f t="shared" si="36"/>
        <v>100</v>
      </c>
      <c r="R18" s="22"/>
      <c r="S18" s="33">
        <f t="shared" si="32"/>
        <v>2</v>
      </c>
      <c r="T18" s="11"/>
      <c r="U18" s="103">
        <f t="shared" ref="U18:AD18" si="37">H18*$D18/100</f>
        <v>2</v>
      </c>
      <c r="V18" s="104">
        <f t="shared" si="37"/>
        <v>2</v>
      </c>
      <c r="W18" s="104">
        <f t="shared" si="37"/>
        <v>2</v>
      </c>
      <c r="X18" s="104">
        <f t="shared" si="37"/>
        <v>2</v>
      </c>
      <c r="Y18" s="104">
        <f t="shared" si="37"/>
        <v>2</v>
      </c>
      <c r="Z18" s="104">
        <f t="shared" si="37"/>
        <v>2</v>
      </c>
      <c r="AA18" s="104">
        <f t="shared" si="37"/>
        <v>2</v>
      </c>
      <c r="AB18" s="104">
        <f t="shared" si="37"/>
        <v>2</v>
      </c>
      <c r="AC18" s="104">
        <f t="shared" si="37"/>
        <v>2</v>
      </c>
      <c r="AD18" s="104">
        <f t="shared" si="37"/>
        <v>2</v>
      </c>
    </row>
    <row r="19">
      <c r="A19" s="77">
        <v>1.0</v>
      </c>
      <c r="B19" s="76" t="s">
        <v>71</v>
      </c>
      <c r="C19" s="77" t="s">
        <v>61</v>
      </c>
      <c r="D19" s="77">
        <v>2.0</v>
      </c>
      <c r="E19" s="33">
        <f t="shared" si="29"/>
        <v>1.8</v>
      </c>
      <c r="F19" s="22"/>
      <c r="G19" s="70"/>
      <c r="H19" s="101">
        <f t="shared" si="30"/>
        <v>100</v>
      </c>
      <c r="I19" s="105">
        <v>90.0</v>
      </c>
      <c r="J19" s="102">
        <f t="shared" ref="J19:Q19" si="38">I19</f>
        <v>90</v>
      </c>
      <c r="K19" s="102">
        <f t="shared" si="38"/>
        <v>90</v>
      </c>
      <c r="L19" s="102">
        <f t="shared" si="38"/>
        <v>90</v>
      </c>
      <c r="M19" s="102">
        <f t="shared" si="38"/>
        <v>90</v>
      </c>
      <c r="N19" s="102">
        <f t="shared" si="38"/>
        <v>90</v>
      </c>
      <c r="O19" s="102">
        <f t="shared" si="38"/>
        <v>90</v>
      </c>
      <c r="P19" s="102">
        <f t="shared" si="38"/>
        <v>90</v>
      </c>
      <c r="Q19" s="102">
        <f t="shared" si="38"/>
        <v>90</v>
      </c>
      <c r="R19" s="22"/>
      <c r="S19" s="33">
        <f t="shared" si="32"/>
        <v>1.8</v>
      </c>
      <c r="T19" s="11"/>
      <c r="U19" s="103">
        <f t="shared" ref="U19:AD19" si="39">H19*$D19/100</f>
        <v>2</v>
      </c>
      <c r="V19" s="104">
        <f t="shared" si="39"/>
        <v>1.8</v>
      </c>
      <c r="W19" s="104">
        <f t="shared" si="39"/>
        <v>1.8</v>
      </c>
      <c r="X19" s="104">
        <f t="shared" si="39"/>
        <v>1.8</v>
      </c>
      <c r="Y19" s="104">
        <f t="shared" si="39"/>
        <v>1.8</v>
      </c>
      <c r="Z19" s="104">
        <f t="shared" si="39"/>
        <v>1.8</v>
      </c>
      <c r="AA19" s="104">
        <f t="shared" si="39"/>
        <v>1.8</v>
      </c>
      <c r="AB19" s="104">
        <f t="shared" si="39"/>
        <v>1.8</v>
      </c>
      <c r="AC19" s="104">
        <f t="shared" si="39"/>
        <v>1.8</v>
      </c>
      <c r="AD19" s="104">
        <f t="shared" si="39"/>
        <v>1.8</v>
      </c>
    </row>
    <row r="20">
      <c r="A20" s="77">
        <v>3.0</v>
      </c>
      <c r="B20" s="76" t="s">
        <v>92</v>
      </c>
      <c r="C20" s="77" t="s">
        <v>61</v>
      </c>
      <c r="D20" s="77">
        <v>6.0</v>
      </c>
      <c r="E20" s="33">
        <f t="shared" si="29"/>
        <v>4.5</v>
      </c>
      <c r="F20" s="22"/>
      <c r="G20" s="70"/>
      <c r="H20" s="101">
        <f t="shared" si="30"/>
        <v>100</v>
      </c>
      <c r="I20" s="105">
        <v>75.0</v>
      </c>
      <c r="J20" s="102">
        <f t="shared" ref="J20:Q20" si="40">I20</f>
        <v>75</v>
      </c>
      <c r="K20" s="102">
        <f t="shared" si="40"/>
        <v>75</v>
      </c>
      <c r="L20" s="102">
        <f t="shared" si="40"/>
        <v>75</v>
      </c>
      <c r="M20" s="102">
        <f t="shared" si="40"/>
        <v>75</v>
      </c>
      <c r="N20" s="102">
        <f t="shared" si="40"/>
        <v>75</v>
      </c>
      <c r="O20" s="102">
        <f t="shared" si="40"/>
        <v>75</v>
      </c>
      <c r="P20" s="102">
        <f t="shared" si="40"/>
        <v>75</v>
      </c>
      <c r="Q20" s="102">
        <f t="shared" si="40"/>
        <v>75</v>
      </c>
      <c r="R20" s="22"/>
      <c r="S20" s="33">
        <f t="shared" si="32"/>
        <v>4.5</v>
      </c>
      <c r="T20" s="11"/>
      <c r="U20" s="103">
        <f t="shared" ref="U20:AD20" si="41">H20*$D20/100</f>
        <v>6</v>
      </c>
      <c r="V20" s="104">
        <f t="shared" si="41"/>
        <v>4.5</v>
      </c>
      <c r="W20" s="104">
        <f t="shared" si="41"/>
        <v>4.5</v>
      </c>
      <c r="X20" s="104">
        <f t="shared" si="41"/>
        <v>4.5</v>
      </c>
      <c r="Y20" s="104">
        <f t="shared" si="41"/>
        <v>4.5</v>
      </c>
      <c r="Z20" s="104">
        <f t="shared" si="41"/>
        <v>4.5</v>
      </c>
      <c r="AA20" s="104">
        <f t="shared" si="41"/>
        <v>4.5</v>
      </c>
      <c r="AB20" s="104">
        <f t="shared" si="41"/>
        <v>4.5</v>
      </c>
      <c r="AC20" s="104">
        <f t="shared" si="41"/>
        <v>4.5</v>
      </c>
      <c r="AD20" s="104">
        <f t="shared" si="41"/>
        <v>4.5</v>
      </c>
    </row>
    <row r="21">
      <c r="A21" s="69"/>
      <c r="B21" s="75"/>
      <c r="C21" s="69"/>
      <c r="D21" s="69"/>
      <c r="E21" s="33" t="str">
        <f t="shared" si="29"/>
        <v/>
      </c>
      <c r="F21" s="22"/>
      <c r="G21" s="70"/>
      <c r="H21" s="101" t="str">
        <f t="shared" si="30"/>
        <v/>
      </c>
      <c r="I21" s="102" t="str">
        <f t="shared" ref="I21:Q21" si="42">H21</f>
        <v/>
      </c>
      <c r="J21" s="102" t="str">
        <f t="shared" si="42"/>
        <v/>
      </c>
      <c r="K21" s="102" t="str">
        <f t="shared" si="42"/>
        <v/>
      </c>
      <c r="L21" s="102" t="str">
        <f t="shared" si="42"/>
        <v/>
      </c>
      <c r="M21" s="102" t="str">
        <f t="shared" si="42"/>
        <v/>
      </c>
      <c r="N21" s="102" t="str">
        <f t="shared" si="42"/>
        <v/>
      </c>
      <c r="O21" s="102" t="str">
        <f t="shared" si="42"/>
        <v/>
      </c>
      <c r="P21" s="102" t="str">
        <f t="shared" si="42"/>
        <v/>
      </c>
      <c r="Q21" s="102" t="str">
        <f t="shared" si="42"/>
        <v/>
      </c>
      <c r="R21" s="22"/>
      <c r="S21" s="33" t="str">
        <f t="shared" si="32"/>
        <v/>
      </c>
      <c r="T21" s="11"/>
      <c r="U21" s="103">
        <f t="shared" ref="U21:AD21" si="43">H21*$D21/100</f>
        <v>0</v>
      </c>
      <c r="V21" s="104">
        <f t="shared" si="43"/>
        <v>0</v>
      </c>
      <c r="W21" s="104">
        <f t="shared" si="43"/>
        <v>0</v>
      </c>
      <c r="X21" s="104">
        <f t="shared" si="43"/>
        <v>0</v>
      </c>
      <c r="Y21" s="104">
        <f t="shared" si="43"/>
        <v>0</v>
      </c>
      <c r="Z21" s="104">
        <f t="shared" si="43"/>
        <v>0</v>
      </c>
      <c r="AA21" s="104">
        <f t="shared" si="43"/>
        <v>0</v>
      </c>
      <c r="AB21" s="104">
        <f t="shared" si="43"/>
        <v>0</v>
      </c>
      <c r="AC21" s="104">
        <f t="shared" si="43"/>
        <v>0</v>
      </c>
      <c r="AD21" s="104">
        <f t="shared" si="43"/>
        <v>0</v>
      </c>
    </row>
    <row r="22">
      <c r="A22" s="69"/>
      <c r="B22" s="76" t="s">
        <v>46</v>
      </c>
      <c r="C22" s="69"/>
      <c r="D22" s="69"/>
      <c r="E22" s="33" t="str">
        <f t="shared" si="29"/>
        <v/>
      </c>
      <c r="F22" s="22"/>
      <c r="G22" s="70"/>
      <c r="H22" s="101" t="str">
        <f t="shared" si="30"/>
        <v/>
      </c>
      <c r="I22" s="102" t="str">
        <f t="shared" ref="I22:Q22" si="44">H22</f>
        <v/>
      </c>
      <c r="J22" s="102" t="str">
        <f t="shared" si="44"/>
        <v/>
      </c>
      <c r="K22" s="102" t="str">
        <f t="shared" si="44"/>
        <v/>
      </c>
      <c r="L22" s="102" t="str">
        <f t="shared" si="44"/>
        <v/>
      </c>
      <c r="M22" s="102" t="str">
        <f t="shared" si="44"/>
        <v/>
      </c>
      <c r="N22" s="102" t="str">
        <f t="shared" si="44"/>
        <v/>
      </c>
      <c r="O22" s="102" t="str">
        <f t="shared" si="44"/>
        <v/>
      </c>
      <c r="P22" s="102" t="str">
        <f t="shared" si="44"/>
        <v/>
      </c>
      <c r="Q22" s="102" t="str">
        <f t="shared" si="44"/>
        <v/>
      </c>
      <c r="R22" s="22"/>
      <c r="S22" s="33" t="str">
        <f t="shared" si="32"/>
        <v/>
      </c>
      <c r="T22" s="11"/>
      <c r="U22" s="103">
        <f t="shared" ref="U22:AD22" si="45">H22*$D22/100</f>
        <v>0</v>
      </c>
      <c r="V22" s="104">
        <f t="shared" si="45"/>
        <v>0</v>
      </c>
      <c r="W22" s="104">
        <f t="shared" si="45"/>
        <v>0</v>
      </c>
      <c r="X22" s="104">
        <f t="shared" si="45"/>
        <v>0</v>
      </c>
      <c r="Y22" s="104">
        <f t="shared" si="45"/>
        <v>0</v>
      </c>
      <c r="Z22" s="104">
        <f t="shared" si="45"/>
        <v>0</v>
      </c>
      <c r="AA22" s="104">
        <f t="shared" si="45"/>
        <v>0</v>
      </c>
      <c r="AB22" s="104">
        <f t="shared" si="45"/>
        <v>0</v>
      </c>
      <c r="AC22" s="104">
        <f t="shared" si="45"/>
        <v>0</v>
      </c>
      <c r="AD22" s="104">
        <f t="shared" si="45"/>
        <v>0</v>
      </c>
    </row>
    <row r="23">
      <c r="A23" s="77">
        <v>1.0</v>
      </c>
      <c r="B23" s="76" t="s">
        <v>72</v>
      </c>
      <c r="C23" s="77" t="s">
        <v>61</v>
      </c>
      <c r="D23" s="77">
        <v>1.0</v>
      </c>
      <c r="E23" s="33">
        <f t="shared" si="29"/>
        <v>1</v>
      </c>
      <c r="F23" s="22"/>
      <c r="G23" s="70"/>
      <c r="H23" s="101">
        <f t="shared" si="30"/>
        <v>100</v>
      </c>
      <c r="I23" s="102">
        <f t="shared" ref="I23:Q23" si="46">H23</f>
        <v>100</v>
      </c>
      <c r="J23" s="102">
        <f t="shared" si="46"/>
        <v>100</v>
      </c>
      <c r="K23" s="102">
        <f t="shared" si="46"/>
        <v>100</v>
      </c>
      <c r="L23" s="102">
        <f t="shared" si="46"/>
        <v>100</v>
      </c>
      <c r="M23" s="102">
        <f t="shared" si="46"/>
        <v>100</v>
      </c>
      <c r="N23" s="102">
        <f t="shared" si="46"/>
        <v>100</v>
      </c>
      <c r="O23" s="102">
        <f t="shared" si="46"/>
        <v>100</v>
      </c>
      <c r="P23" s="102">
        <f t="shared" si="46"/>
        <v>100</v>
      </c>
      <c r="Q23" s="102">
        <f t="shared" si="46"/>
        <v>100</v>
      </c>
      <c r="R23" s="22"/>
      <c r="S23" s="33">
        <f t="shared" si="32"/>
        <v>1</v>
      </c>
      <c r="T23" s="11"/>
      <c r="U23" s="103">
        <f t="shared" ref="U23:AD23" si="47">H23*$D23/100</f>
        <v>1</v>
      </c>
      <c r="V23" s="104">
        <f t="shared" si="47"/>
        <v>1</v>
      </c>
      <c r="W23" s="104">
        <f t="shared" si="47"/>
        <v>1</v>
      </c>
      <c r="X23" s="104">
        <f t="shared" si="47"/>
        <v>1</v>
      </c>
      <c r="Y23" s="104">
        <f t="shared" si="47"/>
        <v>1</v>
      </c>
      <c r="Z23" s="104">
        <f t="shared" si="47"/>
        <v>1</v>
      </c>
      <c r="AA23" s="104">
        <f t="shared" si="47"/>
        <v>1</v>
      </c>
      <c r="AB23" s="104">
        <f t="shared" si="47"/>
        <v>1</v>
      </c>
      <c r="AC23" s="104">
        <f t="shared" si="47"/>
        <v>1</v>
      </c>
      <c r="AD23" s="104">
        <f t="shared" si="47"/>
        <v>1</v>
      </c>
    </row>
    <row r="24" ht="15.75" customHeight="1">
      <c r="A24" s="77">
        <v>1.0</v>
      </c>
      <c r="B24" s="76" t="s">
        <v>73</v>
      </c>
      <c r="C24" s="77" t="s">
        <v>61</v>
      </c>
      <c r="D24" s="77">
        <v>2.0</v>
      </c>
      <c r="E24" s="33">
        <f t="shared" si="29"/>
        <v>2</v>
      </c>
      <c r="F24" s="22"/>
      <c r="G24" s="70"/>
      <c r="H24" s="101">
        <f t="shared" si="30"/>
        <v>100</v>
      </c>
      <c r="I24" s="102">
        <f t="shared" ref="I24:Q24" si="48">H24</f>
        <v>100</v>
      </c>
      <c r="J24" s="102">
        <f t="shared" si="48"/>
        <v>100</v>
      </c>
      <c r="K24" s="102">
        <f t="shared" si="48"/>
        <v>100</v>
      </c>
      <c r="L24" s="102">
        <f t="shared" si="48"/>
        <v>100</v>
      </c>
      <c r="M24" s="102">
        <f t="shared" si="48"/>
        <v>100</v>
      </c>
      <c r="N24" s="102">
        <f t="shared" si="48"/>
        <v>100</v>
      </c>
      <c r="O24" s="102">
        <f t="shared" si="48"/>
        <v>100</v>
      </c>
      <c r="P24" s="102">
        <f t="shared" si="48"/>
        <v>100</v>
      </c>
      <c r="Q24" s="102">
        <f t="shared" si="48"/>
        <v>100</v>
      </c>
      <c r="R24" s="22"/>
      <c r="S24" s="33">
        <f t="shared" si="32"/>
        <v>2</v>
      </c>
      <c r="T24" s="11"/>
      <c r="U24" s="103">
        <f t="shared" ref="U24:AD24" si="49">H24*$D24/100</f>
        <v>2</v>
      </c>
      <c r="V24" s="104">
        <f t="shared" si="49"/>
        <v>2</v>
      </c>
      <c r="W24" s="104">
        <f t="shared" si="49"/>
        <v>2</v>
      </c>
      <c r="X24" s="104">
        <f t="shared" si="49"/>
        <v>2</v>
      </c>
      <c r="Y24" s="104">
        <f t="shared" si="49"/>
        <v>2</v>
      </c>
      <c r="Z24" s="104">
        <f t="shared" si="49"/>
        <v>2</v>
      </c>
      <c r="AA24" s="104">
        <f t="shared" si="49"/>
        <v>2</v>
      </c>
      <c r="AB24" s="104">
        <f t="shared" si="49"/>
        <v>2</v>
      </c>
      <c r="AC24" s="104">
        <f t="shared" si="49"/>
        <v>2</v>
      </c>
      <c r="AD24" s="104">
        <f t="shared" si="49"/>
        <v>2</v>
      </c>
    </row>
    <row r="25">
      <c r="A25" s="77">
        <v>1.0</v>
      </c>
      <c r="B25" s="76" t="s">
        <v>74</v>
      </c>
      <c r="C25" s="77" t="s">
        <v>65</v>
      </c>
      <c r="D25" s="77">
        <v>4.0</v>
      </c>
      <c r="E25" s="33">
        <f t="shared" si="29"/>
        <v>1</v>
      </c>
      <c r="F25" s="22"/>
      <c r="G25" s="70"/>
      <c r="H25" s="101">
        <f t="shared" si="30"/>
        <v>100</v>
      </c>
      <c r="I25" s="105">
        <v>25.0</v>
      </c>
      <c r="J25" s="102">
        <f t="shared" ref="J25:Q25" si="50">I25</f>
        <v>25</v>
      </c>
      <c r="K25" s="102">
        <f t="shared" si="50"/>
        <v>25</v>
      </c>
      <c r="L25" s="102">
        <f t="shared" si="50"/>
        <v>25</v>
      </c>
      <c r="M25" s="102">
        <f t="shared" si="50"/>
        <v>25</v>
      </c>
      <c r="N25" s="102">
        <f t="shared" si="50"/>
        <v>25</v>
      </c>
      <c r="O25" s="102">
        <f t="shared" si="50"/>
        <v>25</v>
      </c>
      <c r="P25" s="102">
        <f t="shared" si="50"/>
        <v>25</v>
      </c>
      <c r="Q25" s="102">
        <f t="shared" si="50"/>
        <v>25</v>
      </c>
      <c r="R25" s="22"/>
      <c r="S25" s="33">
        <f t="shared" si="32"/>
        <v>1</v>
      </c>
      <c r="T25" s="11"/>
      <c r="U25" s="103">
        <f t="shared" ref="U25:AD25" si="51">H25*$D25/100</f>
        <v>4</v>
      </c>
      <c r="V25" s="104">
        <f t="shared" si="51"/>
        <v>1</v>
      </c>
      <c r="W25" s="104">
        <f t="shared" si="51"/>
        <v>1</v>
      </c>
      <c r="X25" s="104">
        <f t="shared" si="51"/>
        <v>1</v>
      </c>
      <c r="Y25" s="104">
        <f t="shared" si="51"/>
        <v>1</v>
      </c>
      <c r="Z25" s="104">
        <f t="shared" si="51"/>
        <v>1</v>
      </c>
      <c r="AA25" s="104">
        <f t="shared" si="51"/>
        <v>1</v>
      </c>
      <c r="AB25" s="104">
        <f t="shared" si="51"/>
        <v>1</v>
      </c>
      <c r="AC25" s="104">
        <f t="shared" si="51"/>
        <v>1</v>
      </c>
      <c r="AD25" s="104">
        <f t="shared" si="51"/>
        <v>1</v>
      </c>
    </row>
    <row r="26">
      <c r="A26" s="77">
        <v>2.0</v>
      </c>
      <c r="B26" s="76" t="s">
        <v>75</v>
      </c>
      <c r="C26" s="77" t="s">
        <v>65</v>
      </c>
      <c r="D26" s="77">
        <v>2.0</v>
      </c>
      <c r="E26" s="33">
        <f t="shared" si="29"/>
        <v>2</v>
      </c>
      <c r="F26" s="11"/>
      <c r="G26" s="21"/>
      <c r="H26" s="101">
        <f t="shared" si="30"/>
        <v>100</v>
      </c>
      <c r="I26" s="102">
        <f t="shared" ref="I26:Q26" si="52">H26</f>
        <v>100</v>
      </c>
      <c r="J26" s="102">
        <f t="shared" si="52"/>
        <v>100</v>
      </c>
      <c r="K26" s="102">
        <f t="shared" si="52"/>
        <v>100</v>
      </c>
      <c r="L26" s="102">
        <f t="shared" si="52"/>
        <v>100</v>
      </c>
      <c r="M26" s="102">
        <f t="shared" si="52"/>
        <v>100</v>
      </c>
      <c r="N26" s="102">
        <f t="shared" si="52"/>
        <v>100</v>
      </c>
      <c r="O26" s="102">
        <f t="shared" si="52"/>
        <v>100</v>
      </c>
      <c r="P26" s="102">
        <f t="shared" si="52"/>
        <v>100</v>
      </c>
      <c r="Q26" s="102">
        <f t="shared" si="52"/>
        <v>100</v>
      </c>
      <c r="R26" s="22"/>
      <c r="S26" s="33">
        <f t="shared" si="32"/>
        <v>2</v>
      </c>
      <c r="T26" s="11"/>
      <c r="U26" s="103">
        <f t="shared" ref="U26:AD26" si="53">H26*$D26/100</f>
        <v>2</v>
      </c>
      <c r="V26" s="104">
        <f t="shared" si="53"/>
        <v>2</v>
      </c>
      <c r="W26" s="104">
        <f t="shared" si="53"/>
        <v>2</v>
      </c>
      <c r="X26" s="104">
        <f t="shared" si="53"/>
        <v>2</v>
      </c>
      <c r="Y26" s="104">
        <f t="shared" si="53"/>
        <v>2</v>
      </c>
      <c r="Z26" s="104">
        <f t="shared" si="53"/>
        <v>2</v>
      </c>
      <c r="AA26" s="104">
        <f t="shared" si="53"/>
        <v>2</v>
      </c>
      <c r="AB26" s="104">
        <f t="shared" si="53"/>
        <v>2</v>
      </c>
      <c r="AC26" s="104">
        <f t="shared" si="53"/>
        <v>2</v>
      </c>
      <c r="AD26" s="104">
        <f t="shared" si="53"/>
        <v>2</v>
      </c>
    </row>
    <row r="27">
      <c r="A27" s="77">
        <v>2.0</v>
      </c>
      <c r="B27" s="76" t="s">
        <v>76</v>
      </c>
      <c r="C27" s="77" t="s">
        <v>61</v>
      </c>
      <c r="D27" s="77">
        <v>2.0</v>
      </c>
      <c r="E27" s="33">
        <f t="shared" si="29"/>
        <v>2</v>
      </c>
      <c r="F27" s="11"/>
      <c r="G27" s="21"/>
      <c r="H27" s="101">
        <f t="shared" si="30"/>
        <v>100</v>
      </c>
      <c r="I27" s="102">
        <f t="shared" ref="I27:Q27" si="54">H27</f>
        <v>100</v>
      </c>
      <c r="J27" s="102">
        <f t="shared" si="54"/>
        <v>100</v>
      </c>
      <c r="K27" s="102">
        <f t="shared" si="54"/>
        <v>100</v>
      </c>
      <c r="L27" s="102">
        <f t="shared" si="54"/>
        <v>100</v>
      </c>
      <c r="M27" s="102">
        <f t="shared" si="54"/>
        <v>100</v>
      </c>
      <c r="N27" s="102">
        <f t="shared" si="54"/>
        <v>100</v>
      </c>
      <c r="O27" s="102">
        <f t="shared" si="54"/>
        <v>100</v>
      </c>
      <c r="P27" s="102">
        <f t="shared" si="54"/>
        <v>100</v>
      </c>
      <c r="Q27" s="102">
        <f t="shared" si="54"/>
        <v>100</v>
      </c>
      <c r="R27" s="22"/>
      <c r="S27" s="33">
        <f t="shared" si="32"/>
        <v>2</v>
      </c>
      <c r="T27" s="11"/>
      <c r="U27" s="103">
        <f t="shared" ref="U27:AD27" si="55">H27*$D27/100</f>
        <v>2</v>
      </c>
      <c r="V27" s="104">
        <f t="shared" si="55"/>
        <v>2</v>
      </c>
      <c r="W27" s="104">
        <f t="shared" si="55"/>
        <v>2</v>
      </c>
      <c r="X27" s="104">
        <f t="shared" si="55"/>
        <v>2</v>
      </c>
      <c r="Y27" s="104">
        <f t="shared" si="55"/>
        <v>2</v>
      </c>
      <c r="Z27" s="104">
        <f t="shared" si="55"/>
        <v>2</v>
      </c>
      <c r="AA27" s="104">
        <f t="shared" si="55"/>
        <v>2</v>
      </c>
      <c r="AB27" s="104">
        <f t="shared" si="55"/>
        <v>2</v>
      </c>
      <c r="AC27" s="104">
        <f t="shared" si="55"/>
        <v>2</v>
      </c>
      <c r="AD27" s="104">
        <f t="shared" si="55"/>
        <v>2</v>
      </c>
    </row>
    <row r="28">
      <c r="A28" s="77">
        <v>1.0</v>
      </c>
      <c r="B28" s="76" t="s">
        <v>77</v>
      </c>
      <c r="C28" s="77" t="s">
        <v>63</v>
      </c>
      <c r="D28" s="77">
        <v>2.0</v>
      </c>
      <c r="E28" s="33">
        <f t="shared" si="29"/>
        <v>2</v>
      </c>
      <c r="F28" s="11"/>
      <c r="G28" s="21"/>
      <c r="H28" s="101">
        <f t="shared" si="30"/>
        <v>100</v>
      </c>
      <c r="I28" s="102">
        <f t="shared" ref="I28:Q28" si="56">H28</f>
        <v>100</v>
      </c>
      <c r="J28" s="102">
        <f t="shared" si="56"/>
        <v>100</v>
      </c>
      <c r="K28" s="102">
        <f t="shared" si="56"/>
        <v>100</v>
      </c>
      <c r="L28" s="102">
        <f t="shared" si="56"/>
        <v>100</v>
      </c>
      <c r="M28" s="102">
        <f t="shared" si="56"/>
        <v>100</v>
      </c>
      <c r="N28" s="102">
        <f t="shared" si="56"/>
        <v>100</v>
      </c>
      <c r="O28" s="102">
        <f t="shared" si="56"/>
        <v>100</v>
      </c>
      <c r="P28" s="102">
        <f t="shared" si="56"/>
        <v>100</v>
      </c>
      <c r="Q28" s="102">
        <f t="shared" si="56"/>
        <v>100</v>
      </c>
      <c r="R28" s="22"/>
      <c r="S28" s="33">
        <f t="shared" si="32"/>
        <v>2</v>
      </c>
      <c r="T28" s="11"/>
      <c r="U28" s="103">
        <f t="shared" ref="U28:AD28" si="57">H28*$D28/100</f>
        <v>2</v>
      </c>
      <c r="V28" s="104">
        <f t="shared" si="57"/>
        <v>2</v>
      </c>
      <c r="W28" s="104">
        <f t="shared" si="57"/>
        <v>2</v>
      </c>
      <c r="X28" s="104">
        <f t="shared" si="57"/>
        <v>2</v>
      </c>
      <c r="Y28" s="104">
        <f t="shared" si="57"/>
        <v>2</v>
      </c>
      <c r="Z28" s="104">
        <f t="shared" si="57"/>
        <v>2</v>
      </c>
      <c r="AA28" s="104">
        <f t="shared" si="57"/>
        <v>2</v>
      </c>
      <c r="AB28" s="104">
        <f t="shared" si="57"/>
        <v>2</v>
      </c>
      <c r="AC28" s="104">
        <f t="shared" si="57"/>
        <v>2</v>
      </c>
      <c r="AD28" s="104">
        <f t="shared" si="57"/>
        <v>2</v>
      </c>
    </row>
    <row r="29">
      <c r="A29" s="77">
        <v>1.0</v>
      </c>
      <c r="B29" s="76" t="s">
        <v>78</v>
      </c>
      <c r="C29" s="77" t="s">
        <v>63</v>
      </c>
      <c r="D29" s="77">
        <v>1.0</v>
      </c>
      <c r="E29" s="33">
        <f t="shared" si="29"/>
        <v>1</v>
      </c>
      <c r="F29" s="11"/>
      <c r="G29" s="21"/>
      <c r="H29" s="101">
        <f t="shared" si="30"/>
        <v>100</v>
      </c>
      <c r="I29" s="102">
        <f t="shared" ref="I29:Q29" si="58">H29</f>
        <v>100</v>
      </c>
      <c r="J29" s="102">
        <f t="shared" si="58"/>
        <v>100</v>
      </c>
      <c r="K29" s="102">
        <f t="shared" si="58"/>
        <v>100</v>
      </c>
      <c r="L29" s="102">
        <f t="shared" si="58"/>
        <v>100</v>
      </c>
      <c r="M29" s="102">
        <f t="shared" si="58"/>
        <v>100</v>
      </c>
      <c r="N29" s="102">
        <f t="shared" si="58"/>
        <v>100</v>
      </c>
      <c r="O29" s="102">
        <f t="shared" si="58"/>
        <v>100</v>
      </c>
      <c r="P29" s="102">
        <f t="shared" si="58"/>
        <v>100</v>
      </c>
      <c r="Q29" s="102">
        <f t="shared" si="58"/>
        <v>100</v>
      </c>
      <c r="R29" s="22"/>
      <c r="S29" s="33">
        <f t="shared" si="32"/>
        <v>1</v>
      </c>
      <c r="T29" s="11"/>
      <c r="U29" s="103">
        <f t="shared" ref="U29:AD29" si="59">H29*$D29/100</f>
        <v>1</v>
      </c>
      <c r="V29" s="104">
        <f t="shared" si="59"/>
        <v>1</v>
      </c>
      <c r="W29" s="104">
        <f t="shared" si="59"/>
        <v>1</v>
      </c>
      <c r="X29" s="104">
        <f t="shared" si="59"/>
        <v>1</v>
      </c>
      <c r="Y29" s="104">
        <f t="shared" si="59"/>
        <v>1</v>
      </c>
      <c r="Z29" s="104">
        <f t="shared" si="59"/>
        <v>1</v>
      </c>
      <c r="AA29" s="104">
        <f t="shared" si="59"/>
        <v>1</v>
      </c>
      <c r="AB29" s="104">
        <f t="shared" si="59"/>
        <v>1</v>
      </c>
      <c r="AC29" s="104">
        <f t="shared" si="59"/>
        <v>1</v>
      </c>
      <c r="AD29" s="104">
        <f t="shared" si="59"/>
        <v>1</v>
      </c>
    </row>
    <row r="30">
      <c r="A30" s="69"/>
      <c r="B30" s="75"/>
      <c r="C30" s="69"/>
      <c r="D30" s="69"/>
      <c r="E30" s="33" t="str">
        <f t="shared" si="29"/>
        <v/>
      </c>
      <c r="F30" s="11"/>
      <c r="G30" s="21"/>
      <c r="H30" s="101" t="str">
        <f t="shared" si="30"/>
        <v/>
      </c>
      <c r="I30" s="102" t="str">
        <f t="shared" ref="I30:Q30" si="60">H30</f>
        <v/>
      </c>
      <c r="J30" s="102" t="str">
        <f t="shared" si="60"/>
        <v/>
      </c>
      <c r="K30" s="102" t="str">
        <f t="shared" si="60"/>
        <v/>
      </c>
      <c r="L30" s="102" t="str">
        <f t="shared" si="60"/>
        <v/>
      </c>
      <c r="M30" s="102" t="str">
        <f t="shared" si="60"/>
        <v/>
      </c>
      <c r="N30" s="102" t="str">
        <f t="shared" si="60"/>
        <v/>
      </c>
      <c r="O30" s="102" t="str">
        <f t="shared" si="60"/>
        <v/>
      </c>
      <c r="P30" s="102" t="str">
        <f t="shared" si="60"/>
        <v/>
      </c>
      <c r="Q30" s="102" t="str">
        <f t="shared" si="60"/>
        <v/>
      </c>
      <c r="R30" s="22"/>
      <c r="S30" s="33" t="str">
        <f t="shared" si="32"/>
        <v/>
      </c>
      <c r="T30" s="11"/>
      <c r="U30" s="103">
        <f t="shared" ref="U30:AD30" si="61">H30*$D30/100</f>
        <v>0</v>
      </c>
      <c r="V30" s="104">
        <f t="shared" si="61"/>
        <v>0</v>
      </c>
      <c r="W30" s="104">
        <f t="shared" si="61"/>
        <v>0</v>
      </c>
      <c r="X30" s="104">
        <f t="shared" si="61"/>
        <v>0</v>
      </c>
      <c r="Y30" s="104">
        <f t="shared" si="61"/>
        <v>0</v>
      </c>
      <c r="Z30" s="104">
        <f t="shared" si="61"/>
        <v>0</v>
      </c>
      <c r="AA30" s="104">
        <f t="shared" si="61"/>
        <v>0</v>
      </c>
      <c r="AB30" s="104">
        <f t="shared" si="61"/>
        <v>0</v>
      </c>
      <c r="AC30" s="104">
        <f t="shared" si="61"/>
        <v>0</v>
      </c>
      <c r="AD30" s="104">
        <f t="shared" si="61"/>
        <v>0</v>
      </c>
    </row>
    <row r="31">
      <c r="A31" s="69"/>
      <c r="B31" s="76" t="s">
        <v>79</v>
      </c>
      <c r="C31" s="69"/>
      <c r="D31" s="69"/>
      <c r="E31" s="33" t="str">
        <f t="shared" si="29"/>
        <v/>
      </c>
      <c r="F31" s="11"/>
      <c r="G31" s="21"/>
      <c r="H31" s="101" t="str">
        <f t="shared" si="30"/>
        <v/>
      </c>
      <c r="I31" s="102" t="str">
        <f t="shared" ref="I31:Q31" si="62">H31</f>
        <v/>
      </c>
      <c r="J31" s="102" t="str">
        <f t="shared" si="62"/>
        <v/>
      </c>
      <c r="K31" s="102" t="str">
        <f t="shared" si="62"/>
        <v/>
      </c>
      <c r="L31" s="102" t="str">
        <f t="shared" si="62"/>
        <v/>
      </c>
      <c r="M31" s="102" t="str">
        <f t="shared" si="62"/>
        <v/>
      </c>
      <c r="N31" s="102" t="str">
        <f t="shared" si="62"/>
        <v/>
      </c>
      <c r="O31" s="102" t="str">
        <f t="shared" si="62"/>
        <v/>
      </c>
      <c r="P31" s="102" t="str">
        <f t="shared" si="62"/>
        <v/>
      </c>
      <c r="Q31" s="102" t="str">
        <f t="shared" si="62"/>
        <v/>
      </c>
      <c r="R31" s="22"/>
      <c r="S31" s="33" t="str">
        <f t="shared" si="32"/>
        <v/>
      </c>
      <c r="T31" s="11"/>
      <c r="U31" s="103">
        <f t="shared" ref="U31:AD31" si="63">H31*$D31/100</f>
        <v>0</v>
      </c>
      <c r="V31" s="104">
        <f t="shared" si="63"/>
        <v>0</v>
      </c>
      <c r="W31" s="104">
        <f t="shared" si="63"/>
        <v>0</v>
      </c>
      <c r="X31" s="104">
        <f t="shared" si="63"/>
        <v>0</v>
      </c>
      <c r="Y31" s="104">
        <f t="shared" si="63"/>
        <v>0</v>
      </c>
      <c r="Z31" s="104">
        <f t="shared" si="63"/>
        <v>0</v>
      </c>
      <c r="AA31" s="104">
        <f t="shared" si="63"/>
        <v>0</v>
      </c>
      <c r="AB31" s="104">
        <f t="shared" si="63"/>
        <v>0</v>
      </c>
      <c r="AC31" s="104">
        <f t="shared" si="63"/>
        <v>0</v>
      </c>
      <c r="AD31" s="104">
        <f t="shared" si="63"/>
        <v>0</v>
      </c>
    </row>
    <row r="32">
      <c r="A32" s="77">
        <v>1.0</v>
      </c>
      <c r="B32" s="76" t="s">
        <v>80</v>
      </c>
      <c r="C32" s="77" t="s">
        <v>61</v>
      </c>
      <c r="D32" s="77">
        <v>3.0</v>
      </c>
      <c r="E32" s="33">
        <f t="shared" si="29"/>
        <v>3</v>
      </c>
      <c r="F32" s="11"/>
      <c r="G32" s="21"/>
      <c r="H32" s="101">
        <f t="shared" si="30"/>
        <v>100</v>
      </c>
      <c r="I32" s="102">
        <f t="shared" ref="I32:Q32" si="64">H32</f>
        <v>100</v>
      </c>
      <c r="J32" s="102">
        <f t="shared" si="64"/>
        <v>100</v>
      </c>
      <c r="K32" s="102">
        <f t="shared" si="64"/>
        <v>100</v>
      </c>
      <c r="L32" s="102">
        <f t="shared" si="64"/>
        <v>100</v>
      </c>
      <c r="M32" s="102">
        <f t="shared" si="64"/>
        <v>100</v>
      </c>
      <c r="N32" s="102">
        <f t="shared" si="64"/>
        <v>100</v>
      </c>
      <c r="O32" s="102">
        <f t="shared" si="64"/>
        <v>100</v>
      </c>
      <c r="P32" s="102">
        <f t="shared" si="64"/>
        <v>100</v>
      </c>
      <c r="Q32" s="102">
        <f t="shared" si="64"/>
        <v>100</v>
      </c>
      <c r="R32" s="22"/>
      <c r="S32" s="33">
        <f t="shared" si="32"/>
        <v>3</v>
      </c>
      <c r="T32" s="11"/>
      <c r="U32" s="103">
        <f t="shared" ref="U32:AD32" si="65">H32*$D32/100</f>
        <v>3</v>
      </c>
      <c r="V32" s="104">
        <f t="shared" si="65"/>
        <v>3</v>
      </c>
      <c r="W32" s="104">
        <f t="shared" si="65"/>
        <v>3</v>
      </c>
      <c r="X32" s="104">
        <f t="shared" si="65"/>
        <v>3</v>
      </c>
      <c r="Y32" s="104">
        <f t="shared" si="65"/>
        <v>3</v>
      </c>
      <c r="Z32" s="104">
        <f t="shared" si="65"/>
        <v>3</v>
      </c>
      <c r="AA32" s="104">
        <f t="shared" si="65"/>
        <v>3</v>
      </c>
      <c r="AB32" s="104">
        <f t="shared" si="65"/>
        <v>3</v>
      </c>
      <c r="AC32" s="104">
        <f t="shared" si="65"/>
        <v>3</v>
      </c>
      <c r="AD32" s="104">
        <f t="shared" si="65"/>
        <v>3</v>
      </c>
    </row>
    <row r="33">
      <c r="A33" s="77">
        <v>2.0</v>
      </c>
      <c r="B33" s="76" t="s">
        <v>81</v>
      </c>
      <c r="C33" s="77" t="s">
        <v>65</v>
      </c>
      <c r="D33" s="77">
        <v>2.0</v>
      </c>
      <c r="E33" s="33">
        <f t="shared" si="29"/>
        <v>2</v>
      </c>
      <c r="F33" s="11"/>
      <c r="G33" s="21"/>
      <c r="H33" s="101">
        <f t="shared" si="30"/>
        <v>100</v>
      </c>
      <c r="I33" s="102">
        <f t="shared" ref="I33:Q33" si="66">H33</f>
        <v>100</v>
      </c>
      <c r="J33" s="102">
        <f t="shared" si="66"/>
        <v>100</v>
      </c>
      <c r="K33" s="102">
        <f t="shared" si="66"/>
        <v>100</v>
      </c>
      <c r="L33" s="102">
        <f t="shared" si="66"/>
        <v>100</v>
      </c>
      <c r="M33" s="102">
        <f t="shared" si="66"/>
        <v>100</v>
      </c>
      <c r="N33" s="102">
        <f t="shared" si="66"/>
        <v>100</v>
      </c>
      <c r="O33" s="102">
        <f t="shared" si="66"/>
        <v>100</v>
      </c>
      <c r="P33" s="102">
        <f t="shared" si="66"/>
        <v>100</v>
      </c>
      <c r="Q33" s="102">
        <f t="shared" si="66"/>
        <v>100</v>
      </c>
      <c r="R33" s="22"/>
      <c r="S33" s="33">
        <f t="shared" si="32"/>
        <v>2</v>
      </c>
      <c r="T33" s="11"/>
      <c r="U33" s="103">
        <f t="shared" ref="U33:AD33" si="67">H33*$D33/100</f>
        <v>2</v>
      </c>
      <c r="V33" s="104">
        <f t="shared" si="67"/>
        <v>2</v>
      </c>
      <c r="W33" s="104">
        <f t="shared" si="67"/>
        <v>2</v>
      </c>
      <c r="X33" s="104">
        <f t="shared" si="67"/>
        <v>2</v>
      </c>
      <c r="Y33" s="104">
        <f t="shared" si="67"/>
        <v>2</v>
      </c>
      <c r="Z33" s="104">
        <f t="shared" si="67"/>
        <v>2</v>
      </c>
      <c r="AA33" s="104">
        <f t="shared" si="67"/>
        <v>2</v>
      </c>
      <c r="AB33" s="104">
        <f t="shared" si="67"/>
        <v>2</v>
      </c>
      <c r="AC33" s="104">
        <f t="shared" si="67"/>
        <v>2</v>
      </c>
      <c r="AD33" s="104">
        <f t="shared" si="67"/>
        <v>2</v>
      </c>
    </row>
    <row r="34">
      <c r="A34" s="69"/>
      <c r="B34" s="78" t="s">
        <v>82</v>
      </c>
      <c r="C34" s="77" t="s">
        <v>63</v>
      </c>
      <c r="D34" s="69"/>
      <c r="E34" s="33" t="str">
        <f t="shared" si="29"/>
        <v/>
      </c>
      <c r="F34" s="11"/>
      <c r="G34" s="21"/>
      <c r="H34" s="101" t="str">
        <f t="shared" si="30"/>
        <v/>
      </c>
      <c r="I34" s="102" t="str">
        <f t="shared" ref="I34:Q34" si="68">H34</f>
        <v/>
      </c>
      <c r="J34" s="102" t="str">
        <f t="shared" si="68"/>
        <v/>
      </c>
      <c r="K34" s="102" t="str">
        <f t="shared" si="68"/>
        <v/>
      </c>
      <c r="L34" s="102" t="str">
        <f t="shared" si="68"/>
        <v/>
      </c>
      <c r="M34" s="102" t="str">
        <f t="shared" si="68"/>
        <v/>
      </c>
      <c r="N34" s="102" t="str">
        <f t="shared" si="68"/>
        <v/>
      </c>
      <c r="O34" s="102" t="str">
        <f t="shared" si="68"/>
        <v/>
      </c>
      <c r="P34" s="102" t="str">
        <f t="shared" si="68"/>
        <v/>
      </c>
      <c r="Q34" s="102" t="str">
        <f t="shared" si="68"/>
        <v/>
      </c>
      <c r="R34" s="22"/>
      <c r="S34" s="33" t="str">
        <f t="shared" si="32"/>
        <v/>
      </c>
      <c r="T34" s="11"/>
      <c r="U34" s="103">
        <f t="shared" ref="U34:AD34" si="69">H34*$D34/100</f>
        <v>0</v>
      </c>
      <c r="V34" s="104">
        <f t="shared" si="69"/>
        <v>0</v>
      </c>
      <c r="W34" s="104">
        <f t="shared" si="69"/>
        <v>0</v>
      </c>
      <c r="X34" s="104">
        <f t="shared" si="69"/>
        <v>0</v>
      </c>
      <c r="Y34" s="104">
        <f t="shared" si="69"/>
        <v>0</v>
      </c>
      <c r="Z34" s="104">
        <f t="shared" si="69"/>
        <v>0</v>
      </c>
      <c r="AA34" s="104">
        <f t="shared" si="69"/>
        <v>0</v>
      </c>
      <c r="AB34" s="104">
        <f t="shared" si="69"/>
        <v>0</v>
      </c>
      <c r="AC34" s="104">
        <f t="shared" si="69"/>
        <v>0</v>
      </c>
      <c r="AD34" s="104">
        <f t="shared" si="69"/>
        <v>0</v>
      </c>
    </row>
    <row r="35">
      <c r="A35" s="69"/>
      <c r="B35" s="75"/>
      <c r="C35" s="69"/>
      <c r="D35" s="69"/>
      <c r="E35" s="33" t="str">
        <f t="shared" si="29"/>
        <v/>
      </c>
      <c r="F35" s="11"/>
      <c r="G35" s="21"/>
      <c r="H35" s="101" t="str">
        <f t="shared" si="30"/>
        <v/>
      </c>
      <c r="I35" s="102" t="str">
        <f t="shared" ref="I35:Q35" si="70">H35</f>
        <v/>
      </c>
      <c r="J35" s="102" t="str">
        <f t="shared" si="70"/>
        <v/>
      </c>
      <c r="K35" s="102" t="str">
        <f t="shared" si="70"/>
        <v/>
      </c>
      <c r="L35" s="102" t="str">
        <f t="shared" si="70"/>
        <v/>
      </c>
      <c r="M35" s="102" t="str">
        <f t="shared" si="70"/>
        <v/>
      </c>
      <c r="N35" s="102" t="str">
        <f t="shared" si="70"/>
        <v/>
      </c>
      <c r="O35" s="102" t="str">
        <f t="shared" si="70"/>
        <v/>
      </c>
      <c r="P35" s="102" t="str">
        <f t="shared" si="70"/>
        <v/>
      </c>
      <c r="Q35" s="102" t="str">
        <f t="shared" si="70"/>
        <v/>
      </c>
      <c r="R35" s="22"/>
      <c r="S35" s="33" t="str">
        <f t="shared" si="32"/>
        <v/>
      </c>
      <c r="T35" s="11"/>
      <c r="U35" s="103">
        <f t="shared" ref="U35:AD35" si="71">H35*$D35/100</f>
        <v>0</v>
      </c>
      <c r="V35" s="104">
        <f t="shared" si="71"/>
        <v>0</v>
      </c>
      <c r="W35" s="104">
        <f t="shared" si="71"/>
        <v>0</v>
      </c>
      <c r="X35" s="104">
        <f t="shared" si="71"/>
        <v>0</v>
      </c>
      <c r="Y35" s="104">
        <f t="shared" si="71"/>
        <v>0</v>
      </c>
      <c r="Z35" s="104">
        <f t="shared" si="71"/>
        <v>0</v>
      </c>
      <c r="AA35" s="104">
        <f t="shared" si="71"/>
        <v>0</v>
      </c>
      <c r="AB35" s="104">
        <f t="shared" si="71"/>
        <v>0</v>
      </c>
      <c r="AC35" s="104">
        <f t="shared" si="71"/>
        <v>0</v>
      </c>
      <c r="AD35" s="104">
        <f t="shared" si="71"/>
        <v>0</v>
      </c>
    </row>
    <row r="36">
      <c r="A36" s="69"/>
      <c r="B36" s="76" t="s">
        <v>83</v>
      </c>
      <c r="C36" s="69"/>
      <c r="D36" s="69"/>
      <c r="E36" s="33" t="str">
        <f t="shared" si="29"/>
        <v/>
      </c>
      <c r="F36" s="11"/>
      <c r="G36" s="21"/>
      <c r="H36" s="101" t="str">
        <f t="shared" si="30"/>
        <v/>
      </c>
      <c r="I36" s="102" t="str">
        <f t="shared" ref="I36:Q36" si="72">H36</f>
        <v/>
      </c>
      <c r="J36" s="102" t="str">
        <f t="shared" si="72"/>
        <v/>
      </c>
      <c r="K36" s="102" t="str">
        <f t="shared" si="72"/>
        <v/>
      </c>
      <c r="L36" s="102" t="str">
        <f t="shared" si="72"/>
        <v/>
      </c>
      <c r="M36" s="102" t="str">
        <f t="shared" si="72"/>
        <v/>
      </c>
      <c r="N36" s="102" t="str">
        <f t="shared" si="72"/>
        <v/>
      </c>
      <c r="O36" s="102" t="str">
        <f t="shared" si="72"/>
        <v/>
      </c>
      <c r="P36" s="102" t="str">
        <f t="shared" si="72"/>
        <v/>
      </c>
      <c r="Q36" s="102" t="str">
        <f t="shared" si="72"/>
        <v/>
      </c>
      <c r="R36" s="22"/>
      <c r="S36" s="33" t="str">
        <f t="shared" si="32"/>
        <v/>
      </c>
      <c r="T36" s="11"/>
      <c r="U36" s="103">
        <f t="shared" ref="U36:AD36" si="73">H36*$D36/100</f>
        <v>0</v>
      </c>
      <c r="V36" s="104">
        <f t="shared" si="73"/>
        <v>0</v>
      </c>
      <c r="W36" s="104">
        <f t="shared" si="73"/>
        <v>0</v>
      </c>
      <c r="X36" s="104">
        <f t="shared" si="73"/>
        <v>0</v>
      </c>
      <c r="Y36" s="104">
        <f t="shared" si="73"/>
        <v>0</v>
      </c>
      <c r="Z36" s="104">
        <f t="shared" si="73"/>
        <v>0</v>
      </c>
      <c r="AA36" s="104">
        <f t="shared" si="73"/>
        <v>0</v>
      </c>
      <c r="AB36" s="104">
        <f t="shared" si="73"/>
        <v>0</v>
      </c>
      <c r="AC36" s="104">
        <f t="shared" si="73"/>
        <v>0</v>
      </c>
      <c r="AD36" s="104">
        <f t="shared" si="73"/>
        <v>0</v>
      </c>
    </row>
    <row r="37">
      <c r="A37" s="77">
        <v>1.0</v>
      </c>
      <c r="B37" s="76" t="s">
        <v>84</v>
      </c>
      <c r="C37" s="77" t="s">
        <v>61</v>
      </c>
      <c r="D37" s="77">
        <v>1.0</v>
      </c>
      <c r="E37" s="33">
        <f t="shared" si="29"/>
        <v>1</v>
      </c>
      <c r="F37" s="11"/>
      <c r="G37" s="21"/>
      <c r="H37" s="101">
        <f t="shared" si="30"/>
        <v>100</v>
      </c>
      <c r="I37" s="102">
        <f t="shared" ref="I37:Q37" si="74">H37</f>
        <v>100</v>
      </c>
      <c r="J37" s="102">
        <f t="shared" si="74"/>
        <v>100</v>
      </c>
      <c r="K37" s="102">
        <f t="shared" si="74"/>
        <v>100</v>
      </c>
      <c r="L37" s="102">
        <f t="shared" si="74"/>
        <v>100</v>
      </c>
      <c r="M37" s="102">
        <f t="shared" si="74"/>
        <v>100</v>
      </c>
      <c r="N37" s="102">
        <f t="shared" si="74"/>
        <v>100</v>
      </c>
      <c r="O37" s="102">
        <f t="shared" si="74"/>
        <v>100</v>
      </c>
      <c r="P37" s="102">
        <f t="shared" si="74"/>
        <v>100</v>
      </c>
      <c r="Q37" s="102">
        <f t="shared" si="74"/>
        <v>100</v>
      </c>
      <c r="R37" s="22"/>
      <c r="S37" s="33">
        <f t="shared" si="32"/>
        <v>1</v>
      </c>
      <c r="T37" s="11"/>
      <c r="U37" s="103">
        <f t="shared" ref="U37:AD37" si="75">H37*$D37/100</f>
        <v>1</v>
      </c>
      <c r="V37" s="104">
        <f t="shared" si="75"/>
        <v>1</v>
      </c>
      <c r="W37" s="104">
        <f t="shared" si="75"/>
        <v>1</v>
      </c>
      <c r="X37" s="104">
        <f t="shared" si="75"/>
        <v>1</v>
      </c>
      <c r="Y37" s="104">
        <f t="shared" si="75"/>
        <v>1</v>
      </c>
      <c r="Z37" s="104">
        <f t="shared" si="75"/>
        <v>1</v>
      </c>
      <c r="AA37" s="104">
        <f t="shared" si="75"/>
        <v>1</v>
      </c>
      <c r="AB37" s="104">
        <f t="shared" si="75"/>
        <v>1</v>
      </c>
      <c r="AC37" s="104">
        <f t="shared" si="75"/>
        <v>1</v>
      </c>
      <c r="AD37" s="104">
        <f t="shared" si="75"/>
        <v>1</v>
      </c>
    </row>
    <row r="38">
      <c r="A38" s="77">
        <v>3.0</v>
      </c>
      <c r="B38" s="76" t="s">
        <v>85</v>
      </c>
      <c r="C38" s="77" t="s">
        <v>65</v>
      </c>
      <c r="D38" s="77">
        <v>8.0</v>
      </c>
      <c r="E38" s="33">
        <f t="shared" si="29"/>
        <v>8</v>
      </c>
      <c r="F38" s="11"/>
      <c r="G38" s="21"/>
      <c r="H38" s="101">
        <f t="shared" si="30"/>
        <v>100</v>
      </c>
      <c r="I38" s="105">
        <v>100.0</v>
      </c>
      <c r="J38" s="102">
        <f t="shared" ref="J38:Q38" si="76">I38</f>
        <v>100</v>
      </c>
      <c r="K38" s="102">
        <f t="shared" si="76"/>
        <v>100</v>
      </c>
      <c r="L38" s="102">
        <f t="shared" si="76"/>
        <v>100</v>
      </c>
      <c r="M38" s="102">
        <f t="shared" si="76"/>
        <v>100</v>
      </c>
      <c r="N38" s="102">
        <f t="shared" si="76"/>
        <v>100</v>
      </c>
      <c r="O38" s="102">
        <f t="shared" si="76"/>
        <v>100</v>
      </c>
      <c r="P38" s="102">
        <f t="shared" si="76"/>
        <v>100</v>
      </c>
      <c r="Q38" s="102">
        <f t="shared" si="76"/>
        <v>100</v>
      </c>
      <c r="R38" s="22"/>
      <c r="S38" s="33">
        <f t="shared" si="32"/>
        <v>8</v>
      </c>
      <c r="T38" s="11"/>
      <c r="U38" s="103">
        <f t="shared" ref="U38:AD38" si="77">H38*$D38/100</f>
        <v>8</v>
      </c>
      <c r="V38" s="104">
        <f t="shared" si="77"/>
        <v>8</v>
      </c>
      <c r="W38" s="104">
        <f t="shared" si="77"/>
        <v>8</v>
      </c>
      <c r="X38" s="104">
        <f t="shared" si="77"/>
        <v>8</v>
      </c>
      <c r="Y38" s="104">
        <f t="shared" si="77"/>
        <v>8</v>
      </c>
      <c r="Z38" s="104">
        <f t="shared" si="77"/>
        <v>8</v>
      </c>
      <c r="AA38" s="104">
        <f t="shared" si="77"/>
        <v>8</v>
      </c>
      <c r="AB38" s="104">
        <f t="shared" si="77"/>
        <v>8</v>
      </c>
      <c r="AC38" s="104">
        <f t="shared" si="77"/>
        <v>8</v>
      </c>
      <c r="AD38" s="104">
        <f t="shared" si="77"/>
        <v>8</v>
      </c>
    </row>
    <row r="39">
      <c r="A39" s="77">
        <v>2.0</v>
      </c>
      <c r="B39" s="76" t="s">
        <v>86</v>
      </c>
      <c r="C39" s="77" t="s">
        <v>61</v>
      </c>
      <c r="D39" s="77">
        <v>2.0</v>
      </c>
      <c r="E39" s="33">
        <f t="shared" si="29"/>
        <v>2</v>
      </c>
      <c r="F39" s="11"/>
      <c r="G39" s="21"/>
      <c r="H39" s="101">
        <f t="shared" si="30"/>
        <v>100</v>
      </c>
      <c r="I39" s="102">
        <f t="shared" ref="I39:Q39" si="78">H39</f>
        <v>100</v>
      </c>
      <c r="J39" s="102">
        <f t="shared" si="78"/>
        <v>100</v>
      </c>
      <c r="K39" s="102">
        <f t="shared" si="78"/>
        <v>100</v>
      </c>
      <c r="L39" s="102">
        <f t="shared" si="78"/>
        <v>100</v>
      </c>
      <c r="M39" s="102">
        <f t="shared" si="78"/>
        <v>100</v>
      </c>
      <c r="N39" s="102">
        <f t="shared" si="78"/>
        <v>100</v>
      </c>
      <c r="O39" s="102">
        <f t="shared" si="78"/>
        <v>100</v>
      </c>
      <c r="P39" s="102">
        <f t="shared" si="78"/>
        <v>100</v>
      </c>
      <c r="Q39" s="102">
        <f t="shared" si="78"/>
        <v>100</v>
      </c>
      <c r="R39" s="22"/>
      <c r="S39" s="33">
        <f t="shared" si="32"/>
        <v>2</v>
      </c>
      <c r="T39" s="11"/>
      <c r="U39" s="103">
        <f t="shared" ref="U39:AD39" si="79">H39*$D39/100</f>
        <v>2</v>
      </c>
      <c r="V39" s="104">
        <f t="shared" si="79"/>
        <v>2</v>
      </c>
      <c r="W39" s="104">
        <f t="shared" si="79"/>
        <v>2</v>
      </c>
      <c r="X39" s="104">
        <f t="shared" si="79"/>
        <v>2</v>
      </c>
      <c r="Y39" s="104">
        <f t="shared" si="79"/>
        <v>2</v>
      </c>
      <c r="Z39" s="104">
        <f t="shared" si="79"/>
        <v>2</v>
      </c>
      <c r="AA39" s="104">
        <f t="shared" si="79"/>
        <v>2</v>
      </c>
      <c r="AB39" s="104">
        <f t="shared" si="79"/>
        <v>2</v>
      </c>
      <c r="AC39" s="104">
        <f t="shared" si="79"/>
        <v>2</v>
      </c>
      <c r="AD39" s="104">
        <f t="shared" si="79"/>
        <v>2</v>
      </c>
    </row>
    <row r="40">
      <c r="A40" s="69"/>
      <c r="B40" s="78" t="s">
        <v>87</v>
      </c>
      <c r="C40" s="77" t="s">
        <v>61</v>
      </c>
      <c r="D40" s="69"/>
      <c r="E40" s="33" t="str">
        <f t="shared" si="29"/>
        <v/>
      </c>
      <c r="F40" s="11"/>
      <c r="G40" s="21"/>
      <c r="H40" s="101" t="str">
        <f t="shared" si="30"/>
        <v/>
      </c>
      <c r="I40" s="102" t="str">
        <f t="shared" ref="I40:Q40" si="80">H40</f>
        <v/>
      </c>
      <c r="J40" s="102" t="str">
        <f t="shared" si="80"/>
        <v/>
      </c>
      <c r="K40" s="102" t="str">
        <f t="shared" si="80"/>
        <v/>
      </c>
      <c r="L40" s="102" t="str">
        <f t="shared" si="80"/>
        <v/>
      </c>
      <c r="M40" s="102" t="str">
        <f t="shared" si="80"/>
        <v/>
      </c>
      <c r="N40" s="102" t="str">
        <f t="shared" si="80"/>
        <v/>
      </c>
      <c r="O40" s="102" t="str">
        <f t="shared" si="80"/>
        <v/>
      </c>
      <c r="P40" s="102" t="str">
        <f t="shared" si="80"/>
        <v/>
      </c>
      <c r="Q40" s="102" t="str">
        <f t="shared" si="80"/>
        <v/>
      </c>
      <c r="R40" s="22"/>
      <c r="S40" s="33" t="str">
        <f t="shared" si="32"/>
        <v/>
      </c>
      <c r="T40" s="11"/>
      <c r="U40" s="103">
        <f t="shared" ref="U40:AD40" si="81">H40*$D40/100</f>
        <v>0</v>
      </c>
      <c r="V40" s="104">
        <f t="shared" si="81"/>
        <v>0</v>
      </c>
      <c r="W40" s="104">
        <f t="shared" si="81"/>
        <v>0</v>
      </c>
      <c r="X40" s="104">
        <f t="shared" si="81"/>
        <v>0</v>
      </c>
      <c r="Y40" s="104">
        <f t="shared" si="81"/>
        <v>0</v>
      </c>
      <c r="Z40" s="104">
        <f t="shared" si="81"/>
        <v>0</v>
      </c>
      <c r="AA40" s="104">
        <f t="shared" si="81"/>
        <v>0</v>
      </c>
      <c r="AB40" s="104">
        <f t="shared" si="81"/>
        <v>0</v>
      </c>
      <c r="AC40" s="104">
        <f t="shared" si="81"/>
        <v>0</v>
      </c>
      <c r="AD40" s="104">
        <f t="shared" si="81"/>
        <v>0</v>
      </c>
    </row>
    <row r="41">
      <c r="A41" s="69"/>
      <c r="B41" s="75"/>
      <c r="C41" s="69"/>
      <c r="D41" s="69"/>
      <c r="E41" s="33" t="str">
        <f t="shared" si="29"/>
        <v/>
      </c>
      <c r="F41" s="11"/>
      <c r="G41" s="21"/>
      <c r="H41" s="101" t="str">
        <f t="shared" si="30"/>
        <v/>
      </c>
      <c r="I41" s="102" t="str">
        <f t="shared" ref="I41:Q41" si="82">H41</f>
        <v/>
      </c>
      <c r="J41" s="102" t="str">
        <f t="shared" si="82"/>
        <v/>
      </c>
      <c r="K41" s="102" t="str">
        <f t="shared" si="82"/>
        <v/>
      </c>
      <c r="L41" s="102" t="str">
        <f t="shared" si="82"/>
        <v/>
      </c>
      <c r="M41" s="102" t="str">
        <f t="shared" si="82"/>
        <v/>
      </c>
      <c r="N41" s="102" t="str">
        <f t="shared" si="82"/>
        <v/>
      </c>
      <c r="O41" s="102" t="str">
        <f t="shared" si="82"/>
        <v/>
      </c>
      <c r="P41" s="102" t="str">
        <f t="shared" si="82"/>
        <v/>
      </c>
      <c r="Q41" s="102" t="str">
        <f t="shared" si="82"/>
        <v/>
      </c>
      <c r="R41" s="22"/>
      <c r="S41" s="33" t="str">
        <f t="shared" si="32"/>
        <v/>
      </c>
      <c r="T41" s="11"/>
      <c r="U41" s="103">
        <f t="shared" ref="U41:AD41" si="83">H41*$D41/100</f>
        <v>0</v>
      </c>
      <c r="V41" s="104">
        <f t="shared" si="83"/>
        <v>0</v>
      </c>
      <c r="W41" s="104">
        <f t="shared" si="83"/>
        <v>0</v>
      </c>
      <c r="X41" s="104">
        <f t="shared" si="83"/>
        <v>0</v>
      </c>
      <c r="Y41" s="104">
        <f t="shared" si="83"/>
        <v>0</v>
      </c>
      <c r="Z41" s="104">
        <f t="shared" si="83"/>
        <v>0</v>
      </c>
      <c r="AA41" s="104">
        <f t="shared" si="83"/>
        <v>0</v>
      </c>
      <c r="AB41" s="104">
        <f t="shared" si="83"/>
        <v>0</v>
      </c>
      <c r="AC41" s="104">
        <f t="shared" si="83"/>
        <v>0</v>
      </c>
      <c r="AD41" s="104">
        <f t="shared" si="83"/>
        <v>0</v>
      </c>
    </row>
    <row r="42">
      <c r="A42" s="69"/>
      <c r="B42" s="75"/>
      <c r="C42" s="69"/>
      <c r="D42" s="69"/>
      <c r="E42" s="33" t="str">
        <f t="shared" si="29"/>
        <v/>
      </c>
      <c r="F42" s="11"/>
      <c r="G42" s="21"/>
      <c r="H42" s="101" t="str">
        <f t="shared" si="30"/>
        <v/>
      </c>
      <c r="I42" s="102" t="str">
        <f t="shared" ref="I42:Q42" si="84">H42</f>
        <v/>
      </c>
      <c r="J42" s="102" t="str">
        <f t="shared" si="84"/>
        <v/>
      </c>
      <c r="K42" s="102" t="str">
        <f t="shared" si="84"/>
        <v/>
      </c>
      <c r="L42" s="102" t="str">
        <f t="shared" si="84"/>
        <v/>
      </c>
      <c r="M42" s="102" t="str">
        <f t="shared" si="84"/>
        <v/>
      </c>
      <c r="N42" s="102" t="str">
        <f t="shared" si="84"/>
        <v/>
      </c>
      <c r="O42" s="102" t="str">
        <f t="shared" si="84"/>
        <v/>
      </c>
      <c r="P42" s="102" t="str">
        <f t="shared" si="84"/>
        <v/>
      </c>
      <c r="Q42" s="102" t="str">
        <f t="shared" si="84"/>
        <v/>
      </c>
      <c r="R42" s="22"/>
      <c r="S42" s="33" t="str">
        <f t="shared" si="32"/>
        <v/>
      </c>
      <c r="T42" s="11"/>
      <c r="U42" s="103">
        <f t="shared" ref="U42:AD42" si="85">H42*$D42/100</f>
        <v>0</v>
      </c>
      <c r="V42" s="104">
        <f t="shared" si="85"/>
        <v>0</v>
      </c>
      <c r="W42" s="104">
        <f t="shared" si="85"/>
        <v>0</v>
      </c>
      <c r="X42" s="104">
        <f t="shared" si="85"/>
        <v>0</v>
      </c>
      <c r="Y42" s="104">
        <f t="shared" si="85"/>
        <v>0</v>
      </c>
      <c r="Z42" s="104">
        <f t="shared" si="85"/>
        <v>0</v>
      </c>
      <c r="AA42" s="104">
        <f t="shared" si="85"/>
        <v>0</v>
      </c>
      <c r="AB42" s="104">
        <f t="shared" si="85"/>
        <v>0</v>
      </c>
      <c r="AC42" s="104">
        <f t="shared" si="85"/>
        <v>0</v>
      </c>
      <c r="AD42" s="104">
        <f t="shared" si="85"/>
        <v>0</v>
      </c>
    </row>
    <row r="43">
      <c r="A43" s="69"/>
      <c r="B43" s="76" t="s">
        <v>88</v>
      </c>
      <c r="C43" s="69"/>
      <c r="D43" s="69"/>
      <c r="E43" s="33" t="str">
        <f t="shared" si="29"/>
        <v/>
      </c>
      <c r="F43" s="11"/>
      <c r="G43" s="21"/>
      <c r="H43" s="101" t="str">
        <f t="shared" si="30"/>
        <v/>
      </c>
      <c r="I43" s="102" t="str">
        <f t="shared" ref="I43:Q43" si="86">H43</f>
        <v/>
      </c>
      <c r="J43" s="102" t="str">
        <f t="shared" si="86"/>
        <v/>
      </c>
      <c r="K43" s="102" t="str">
        <f t="shared" si="86"/>
        <v/>
      </c>
      <c r="L43" s="102" t="str">
        <f t="shared" si="86"/>
        <v/>
      </c>
      <c r="M43" s="102" t="str">
        <f t="shared" si="86"/>
        <v/>
      </c>
      <c r="N43" s="102" t="str">
        <f t="shared" si="86"/>
        <v/>
      </c>
      <c r="O43" s="102" t="str">
        <f t="shared" si="86"/>
        <v/>
      </c>
      <c r="P43" s="102" t="str">
        <f t="shared" si="86"/>
        <v/>
      </c>
      <c r="Q43" s="102" t="str">
        <f t="shared" si="86"/>
        <v/>
      </c>
      <c r="R43" s="22"/>
      <c r="S43" s="33" t="str">
        <f t="shared" si="32"/>
        <v/>
      </c>
      <c r="T43" s="11"/>
      <c r="U43" s="103">
        <f t="shared" ref="U43:AD43" si="87">H43*$D43/100</f>
        <v>0</v>
      </c>
      <c r="V43" s="104">
        <f t="shared" si="87"/>
        <v>0</v>
      </c>
      <c r="W43" s="104">
        <f t="shared" si="87"/>
        <v>0</v>
      </c>
      <c r="X43" s="104">
        <f t="shared" si="87"/>
        <v>0</v>
      </c>
      <c r="Y43" s="104">
        <f t="shared" si="87"/>
        <v>0</v>
      </c>
      <c r="Z43" s="104">
        <f t="shared" si="87"/>
        <v>0</v>
      </c>
      <c r="AA43" s="104">
        <f t="shared" si="87"/>
        <v>0</v>
      </c>
      <c r="AB43" s="104">
        <f t="shared" si="87"/>
        <v>0</v>
      </c>
      <c r="AC43" s="104">
        <f t="shared" si="87"/>
        <v>0</v>
      </c>
      <c r="AD43" s="104">
        <f t="shared" si="87"/>
        <v>0</v>
      </c>
    </row>
    <row r="44">
      <c r="A44" s="77">
        <v>2.0</v>
      </c>
      <c r="B44" s="76" t="s">
        <v>89</v>
      </c>
      <c r="C44" s="77" t="s">
        <v>61</v>
      </c>
      <c r="D44" s="77">
        <v>2.0</v>
      </c>
      <c r="E44" s="33">
        <f t="shared" si="29"/>
        <v>2</v>
      </c>
      <c r="F44" s="11"/>
      <c r="G44" s="21"/>
      <c r="H44" s="101">
        <f t="shared" si="30"/>
        <v>100</v>
      </c>
      <c r="I44" s="102">
        <f t="shared" ref="I44:Q44" si="88">H44</f>
        <v>100</v>
      </c>
      <c r="J44" s="102">
        <f t="shared" si="88"/>
        <v>100</v>
      </c>
      <c r="K44" s="102">
        <f t="shared" si="88"/>
        <v>100</v>
      </c>
      <c r="L44" s="102">
        <f t="shared" si="88"/>
        <v>100</v>
      </c>
      <c r="M44" s="102">
        <f t="shared" si="88"/>
        <v>100</v>
      </c>
      <c r="N44" s="102">
        <f t="shared" si="88"/>
        <v>100</v>
      </c>
      <c r="O44" s="102">
        <f t="shared" si="88"/>
        <v>100</v>
      </c>
      <c r="P44" s="102">
        <f t="shared" si="88"/>
        <v>100</v>
      </c>
      <c r="Q44" s="102">
        <f t="shared" si="88"/>
        <v>100</v>
      </c>
      <c r="R44" s="22"/>
      <c r="S44" s="33">
        <f t="shared" si="32"/>
        <v>2</v>
      </c>
      <c r="T44" s="11"/>
      <c r="U44" s="103">
        <f t="shared" ref="U44:AD44" si="89">H44*$D44/100</f>
        <v>2</v>
      </c>
      <c r="V44" s="104">
        <f t="shared" si="89"/>
        <v>2</v>
      </c>
      <c r="W44" s="104">
        <f t="shared" si="89"/>
        <v>2</v>
      </c>
      <c r="X44" s="104">
        <f t="shared" si="89"/>
        <v>2</v>
      </c>
      <c r="Y44" s="104">
        <f t="shared" si="89"/>
        <v>2</v>
      </c>
      <c r="Z44" s="104">
        <f t="shared" si="89"/>
        <v>2</v>
      </c>
      <c r="AA44" s="104">
        <f t="shared" si="89"/>
        <v>2</v>
      </c>
      <c r="AB44" s="104">
        <f t="shared" si="89"/>
        <v>2</v>
      </c>
      <c r="AC44" s="104">
        <f t="shared" si="89"/>
        <v>2</v>
      </c>
      <c r="AD44" s="104">
        <f t="shared" si="89"/>
        <v>2</v>
      </c>
    </row>
    <row r="45">
      <c r="A45" s="77">
        <v>3.0</v>
      </c>
      <c r="B45" s="76" t="s">
        <v>90</v>
      </c>
      <c r="C45" s="77" t="s">
        <v>63</v>
      </c>
      <c r="D45" s="77">
        <v>4.0</v>
      </c>
      <c r="E45" s="33">
        <f t="shared" si="29"/>
        <v>4</v>
      </c>
      <c r="F45" s="11"/>
      <c r="G45" s="21"/>
      <c r="H45" s="101">
        <f t="shared" si="30"/>
        <v>100</v>
      </c>
      <c r="I45" s="102">
        <f t="shared" ref="I45:Q45" si="90">H45</f>
        <v>100</v>
      </c>
      <c r="J45" s="102">
        <f t="shared" si="90"/>
        <v>100</v>
      </c>
      <c r="K45" s="102">
        <f t="shared" si="90"/>
        <v>100</v>
      </c>
      <c r="L45" s="102">
        <f t="shared" si="90"/>
        <v>100</v>
      </c>
      <c r="M45" s="102">
        <f t="shared" si="90"/>
        <v>100</v>
      </c>
      <c r="N45" s="102">
        <f t="shared" si="90"/>
        <v>100</v>
      </c>
      <c r="O45" s="102">
        <f t="shared" si="90"/>
        <v>100</v>
      </c>
      <c r="P45" s="102">
        <f t="shared" si="90"/>
        <v>100</v>
      </c>
      <c r="Q45" s="102">
        <f t="shared" si="90"/>
        <v>100</v>
      </c>
      <c r="R45" s="22"/>
      <c r="S45" s="33">
        <f t="shared" si="32"/>
        <v>4</v>
      </c>
      <c r="T45" s="11"/>
      <c r="U45" s="103">
        <f t="shared" ref="U45:AD45" si="91">H45*$D45/100</f>
        <v>4</v>
      </c>
      <c r="V45" s="104">
        <f t="shared" si="91"/>
        <v>4</v>
      </c>
      <c r="W45" s="104">
        <f t="shared" si="91"/>
        <v>4</v>
      </c>
      <c r="X45" s="104">
        <f t="shared" si="91"/>
        <v>4</v>
      </c>
      <c r="Y45" s="104">
        <f t="shared" si="91"/>
        <v>4</v>
      </c>
      <c r="Z45" s="104">
        <f t="shared" si="91"/>
        <v>4</v>
      </c>
      <c r="AA45" s="104">
        <f t="shared" si="91"/>
        <v>4</v>
      </c>
      <c r="AB45" s="104">
        <f t="shared" si="91"/>
        <v>4</v>
      </c>
      <c r="AC45" s="104">
        <f t="shared" si="91"/>
        <v>4</v>
      </c>
      <c r="AD45" s="104">
        <f t="shared" si="91"/>
        <v>4</v>
      </c>
    </row>
    <row r="46">
      <c r="A46" s="77">
        <v>3.0</v>
      </c>
      <c r="B46" s="76" t="s">
        <v>91</v>
      </c>
      <c r="C46" s="77" t="s">
        <v>63</v>
      </c>
      <c r="D46" s="77">
        <v>4.0</v>
      </c>
      <c r="E46" s="33">
        <f t="shared" si="29"/>
        <v>4</v>
      </c>
      <c r="F46" s="11"/>
      <c r="G46" s="21"/>
      <c r="H46" s="101">
        <f t="shared" si="30"/>
        <v>100</v>
      </c>
      <c r="I46" s="102">
        <f t="shared" ref="I46:Q46" si="92">H46</f>
        <v>100</v>
      </c>
      <c r="J46" s="102">
        <f t="shared" si="92"/>
        <v>100</v>
      </c>
      <c r="K46" s="102">
        <f t="shared" si="92"/>
        <v>100</v>
      </c>
      <c r="L46" s="102">
        <f t="shared" si="92"/>
        <v>100</v>
      </c>
      <c r="M46" s="102">
        <f t="shared" si="92"/>
        <v>100</v>
      </c>
      <c r="N46" s="102">
        <f t="shared" si="92"/>
        <v>100</v>
      </c>
      <c r="O46" s="102">
        <f t="shared" si="92"/>
        <v>100</v>
      </c>
      <c r="P46" s="102">
        <f t="shared" si="92"/>
        <v>100</v>
      </c>
      <c r="Q46" s="102">
        <f t="shared" si="92"/>
        <v>100</v>
      </c>
      <c r="R46" s="22"/>
      <c r="S46" s="33">
        <f t="shared" si="32"/>
        <v>4</v>
      </c>
      <c r="T46" s="11"/>
      <c r="U46" s="103">
        <f t="shared" ref="U46:AD46" si="93">H46*$D46/100</f>
        <v>4</v>
      </c>
      <c r="V46" s="104">
        <f t="shared" si="93"/>
        <v>4</v>
      </c>
      <c r="W46" s="104">
        <f t="shared" si="93"/>
        <v>4</v>
      </c>
      <c r="X46" s="104">
        <f t="shared" si="93"/>
        <v>4</v>
      </c>
      <c r="Y46" s="104">
        <f t="shared" si="93"/>
        <v>4</v>
      </c>
      <c r="Z46" s="104">
        <f t="shared" si="93"/>
        <v>4</v>
      </c>
      <c r="AA46" s="104">
        <f t="shared" si="93"/>
        <v>4</v>
      </c>
      <c r="AB46" s="104">
        <f t="shared" si="93"/>
        <v>4</v>
      </c>
      <c r="AC46" s="104">
        <f t="shared" si="93"/>
        <v>4</v>
      </c>
      <c r="AD46" s="104">
        <f t="shared" si="93"/>
        <v>4</v>
      </c>
    </row>
    <row r="47">
      <c r="A47" s="69"/>
      <c r="B47" s="75"/>
      <c r="C47" s="69"/>
      <c r="D47" s="69"/>
      <c r="E47" s="33" t="str">
        <f t="shared" si="29"/>
        <v/>
      </c>
      <c r="F47" s="11"/>
      <c r="G47" s="21"/>
      <c r="H47" s="101" t="str">
        <f t="shared" si="30"/>
        <v/>
      </c>
      <c r="I47" s="102" t="str">
        <f t="shared" ref="I47:Q47" si="94">H47</f>
        <v/>
      </c>
      <c r="J47" s="102" t="str">
        <f t="shared" si="94"/>
        <v/>
      </c>
      <c r="K47" s="102" t="str">
        <f t="shared" si="94"/>
        <v/>
      </c>
      <c r="L47" s="102" t="str">
        <f t="shared" si="94"/>
        <v/>
      </c>
      <c r="M47" s="102" t="str">
        <f t="shared" si="94"/>
        <v/>
      </c>
      <c r="N47" s="102" t="str">
        <f t="shared" si="94"/>
        <v/>
      </c>
      <c r="O47" s="102" t="str">
        <f t="shared" si="94"/>
        <v/>
      </c>
      <c r="P47" s="102" t="str">
        <f t="shared" si="94"/>
        <v/>
      </c>
      <c r="Q47" s="102" t="str">
        <f t="shared" si="94"/>
        <v/>
      </c>
      <c r="R47" s="22"/>
      <c r="S47" s="33" t="str">
        <f t="shared" si="32"/>
        <v/>
      </c>
      <c r="T47" s="11"/>
      <c r="U47" s="103">
        <f t="shared" ref="U47:AD47" si="95">H47*$D47/100</f>
        <v>0</v>
      </c>
      <c r="V47" s="104">
        <f t="shared" si="95"/>
        <v>0</v>
      </c>
      <c r="W47" s="104">
        <f t="shared" si="95"/>
        <v>0</v>
      </c>
      <c r="X47" s="104">
        <f t="shared" si="95"/>
        <v>0</v>
      </c>
      <c r="Y47" s="104">
        <f t="shared" si="95"/>
        <v>0</v>
      </c>
      <c r="Z47" s="104">
        <f t="shared" si="95"/>
        <v>0</v>
      </c>
      <c r="AA47" s="104">
        <f t="shared" si="95"/>
        <v>0</v>
      </c>
      <c r="AB47" s="104">
        <f t="shared" si="95"/>
        <v>0</v>
      </c>
      <c r="AC47" s="104">
        <f t="shared" si="95"/>
        <v>0</v>
      </c>
      <c r="AD47" s="104">
        <f t="shared" si="95"/>
        <v>0</v>
      </c>
    </row>
    <row r="48">
      <c r="A48" s="69"/>
      <c r="B48" s="75"/>
      <c r="C48" s="69"/>
      <c r="D48" s="69"/>
      <c r="E48" s="33" t="str">
        <f t="shared" si="29"/>
        <v/>
      </c>
      <c r="F48" s="11"/>
      <c r="G48" s="21"/>
      <c r="H48" s="101" t="str">
        <f t="shared" si="30"/>
        <v/>
      </c>
      <c r="I48" s="102" t="str">
        <f t="shared" ref="I48:Q48" si="96">H48</f>
        <v/>
      </c>
      <c r="J48" s="102" t="str">
        <f t="shared" si="96"/>
        <v/>
      </c>
      <c r="K48" s="102" t="str">
        <f t="shared" si="96"/>
        <v/>
      </c>
      <c r="L48" s="102" t="str">
        <f t="shared" si="96"/>
        <v/>
      </c>
      <c r="M48" s="102" t="str">
        <f t="shared" si="96"/>
        <v/>
      </c>
      <c r="N48" s="102" t="str">
        <f t="shared" si="96"/>
        <v/>
      </c>
      <c r="O48" s="102" t="str">
        <f t="shared" si="96"/>
        <v/>
      </c>
      <c r="P48" s="102" t="str">
        <f t="shared" si="96"/>
        <v/>
      </c>
      <c r="Q48" s="102" t="str">
        <f t="shared" si="96"/>
        <v/>
      </c>
      <c r="R48" s="22"/>
      <c r="S48" s="33" t="str">
        <f t="shared" si="32"/>
        <v/>
      </c>
      <c r="T48" s="11"/>
      <c r="U48" s="103">
        <f t="shared" ref="U48:AD48" si="97">H48*$D48/100</f>
        <v>0</v>
      </c>
      <c r="V48" s="104">
        <f t="shared" si="97"/>
        <v>0</v>
      </c>
      <c r="W48" s="104">
        <f t="shared" si="97"/>
        <v>0</v>
      </c>
      <c r="X48" s="104">
        <f t="shared" si="97"/>
        <v>0</v>
      </c>
      <c r="Y48" s="104">
        <f t="shared" si="97"/>
        <v>0</v>
      </c>
      <c r="Z48" s="104">
        <f t="shared" si="97"/>
        <v>0</v>
      </c>
      <c r="AA48" s="104">
        <f t="shared" si="97"/>
        <v>0</v>
      </c>
      <c r="AB48" s="104">
        <f t="shared" si="97"/>
        <v>0</v>
      </c>
      <c r="AC48" s="104">
        <f t="shared" si="97"/>
        <v>0</v>
      </c>
      <c r="AD48" s="104">
        <f t="shared" si="97"/>
        <v>0</v>
      </c>
    </row>
    <row r="49">
      <c r="A49" s="69"/>
      <c r="B49" s="75"/>
      <c r="C49" s="69"/>
      <c r="D49" s="69"/>
      <c r="E49" s="33" t="str">
        <f t="shared" si="29"/>
        <v/>
      </c>
      <c r="F49" s="11"/>
      <c r="G49" s="21"/>
      <c r="H49" s="101" t="str">
        <f t="shared" si="30"/>
        <v/>
      </c>
      <c r="I49" s="102" t="str">
        <f t="shared" ref="I49:Q49" si="98">H49</f>
        <v/>
      </c>
      <c r="J49" s="102" t="str">
        <f t="shared" si="98"/>
        <v/>
      </c>
      <c r="K49" s="102" t="str">
        <f t="shared" si="98"/>
        <v/>
      </c>
      <c r="L49" s="102" t="str">
        <f t="shared" si="98"/>
        <v/>
      </c>
      <c r="M49" s="102" t="str">
        <f t="shared" si="98"/>
        <v/>
      </c>
      <c r="N49" s="102" t="str">
        <f t="shared" si="98"/>
        <v/>
      </c>
      <c r="O49" s="102" t="str">
        <f t="shared" si="98"/>
        <v/>
      </c>
      <c r="P49" s="102" t="str">
        <f t="shared" si="98"/>
        <v/>
      </c>
      <c r="Q49" s="102" t="str">
        <f t="shared" si="98"/>
        <v/>
      </c>
      <c r="R49" s="22"/>
      <c r="S49" s="33" t="str">
        <f t="shared" si="32"/>
        <v/>
      </c>
      <c r="T49" s="11"/>
      <c r="U49" s="103">
        <f t="shared" ref="U49:AD49" si="99">H49*$D49/100</f>
        <v>0</v>
      </c>
      <c r="V49" s="104">
        <f t="shared" si="99"/>
        <v>0</v>
      </c>
      <c r="W49" s="104">
        <f t="shared" si="99"/>
        <v>0</v>
      </c>
      <c r="X49" s="104">
        <f t="shared" si="99"/>
        <v>0</v>
      </c>
      <c r="Y49" s="104">
        <f t="shared" si="99"/>
        <v>0</v>
      </c>
      <c r="Z49" s="104">
        <f t="shared" si="99"/>
        <v>0</v>
      </c>
      <c r="AA49" s="104">
        <f t="shared" si="99"/>
        <v>0</v>
      </c>
      <c r="AB49" s="104">
        <f t="shared" si="99"/>
        <v>0</v>
      </c>
      <c r="AC49" s="104">
        <f t="shared" si="99"/>
        <v>0</v>
      </c>
      <c r="AD49" s="104">
        <f t="shared" si="99"/>
        <v>0</v>
      </c>
    </row>
    <row r="50">
      <c r="A50" s="69"/>
      <c r="B50" s="75"/>
      <c r="C50" s="69"/>
      <c r="D50" s="69"/>
      <c r="E50" s="33" t="str">
        <f t="shared" si="29"/>
        <v/>
      </c>
      <c r="F50" s="11"/>
      <c r="G50" s="21"/>
      <c r="H50" s="101" t="str">
        <f t="shared" si="30"/>
        <v/>
      </c>
      <c r="I50" s="102" t="str">
        <f t="shared" ref="I50:Q50" si="100">H50</f>
        <v/>
      </c>
      <c r="J50" s="102" t="str">
        <f t="shared" si="100"/>
        <v/>
      </c>
      <c r="K50" s="102" t="str">
        <f t="shared" si="100"/>
        <v/>
      </c>
      <c r="L50" s="102" t="str">
        <f t="shared" si="100"/>
        <v/>
      </c>
      <c r="M50" s="102" t="str">
        <f t="shared" si="100"/>
        <v/>
      </c>
      <c r="N50" s="102" t="str">
        <f t="shared" si="100"/>
        <v/>
      </c>
      <c r="O50" s="102" t="str">
        <f t="shared" si="100"/>
        <v/>
      </c>
      <c r="P50" s="102" t="str">
        <f t="shared" si="100"/>
        <v/>
      </c>
      <c r="Q50" s="102" t="str">
        <f t="shared" si="100"/>
        <v/>
      </c>
      <c r="R50" s="22"/>
      <c r="S50" s="33" t="str">
        <f t="shared" si="32"/>
        <v/>
      </c>
      <c r="T50" s="11"/>
      <c r="U50" s="103">
        <f t="shared" ref="U50:AD50" si="101">H50*$D50/100</f>
        <v>0</v>
      </c>
      <c r="V50" s="104">
        <f t="shared" si="101"/>
        <v>0</v>
      </c>
      <c r="W50" s="104">
        <f t="shared" si="101"/>
        <v>0</v>
      </c>
      <c r="X50" s="104">
        <f t="shared" si="101"/>
        <v>0</v>
      </c>
      <c r="Y50" s="104">
        <f t="shared" si="101"/>
        <v>0</v>
      </c>
      <c r="Z50" s="104">
        <f t="shared" si="101"/>
        <v>0</v>
      </c>
      <c r="AA50" s="104">
        <f t="shared" si="101"/>
        <v>0</v>
      </c>
      <c r="AB50" s="104">
        <f t="shared" si="101"/>
        <v>0</v>
      </c>
      <c r="AC50" s="104">
        <f t="shared" si="101"/>
        <v>0</v>
      </c>
      <c r="AD50" s="104">
        <f t="shared" si="101"/>
        <v>0</v>
      </c>
    </row>
    <row r="51">
      <c r="A51" s="69"/>
      <c r="B51" s="75"/>
      <c r="C51" s="69"/>
      <c r="D51" s="69"/>
      <c r="E51" s="33" t="str">
        <f t="shared" si="29"/>
        <v/>
      </c>
      <c r="F51" s="11"/>
      <c r="G51" s="21"/>
      <c r="H51" s="101" t="str">
        <f t="shared" si="30"/>
        <v/>
      </c>
      <c r="I51" s="102" t="str">
        <f t="shared" ref="I51:Q51" si="102">H51</f>
        <v/>
      </c>
      <c r="J51" s="102" t="str">
        <f t="shared" si="102"/>
        <v/>
      </c>
      <c r="K51" s="102" t="str">
        <f t="shared" si="102"/>
        <v/>
      </c>
      <c r="L51" s="102" t="str">
        <f t="shared" si="102"/>
        <v/>
      </c>
      <c r="M51" s="102" t="str">
        <f t="shared" si="102"/>
        <v/>
      </c>
      <c r="N51" s="102" t="str">
        <f t="shared" si="102"/>
        <v/>
      </c>
      <c r="O51" s="102" t="str">
        <f t="shared" si="102"/>
        <v/>
      </c>
      <c r="P51" s="102" t="str">
        <f t="shared" si="102"/>
        <v/>
      </c>
      <c r="Q51" s="102" t="str">
        <f t="shared" si="102"/>
        <v/>
      </c>
      <c r="R51" s="22"/>
      <c r="S51" s="33" t="str">
        <f t="shared" si="32"/>
        <v/>
      </c>
      <c r="T51" s="11"/>
      <c r="U51" s="103">
        <f t="shared" ref="U51:AD51" si="103">H51*$D51/100</f>
        <v>0</v>
      </c>
      <c r="V51" s="104">
        <f t="shared" si="103"/>
        <v>0</v>
      </c>
      <c r="W51" s="104">
        <f t="shared" si="103"/>
        <v>0</v>
      </c>
      <c r="X51" s="104">
        <f t="shared" si="103"/>
        <v>0</v>
      </c>
      <c r="Y51" s="104">
        <f t="shared" si="103"/>
        <v>0</v>
      </c>
      <c r="Z51" s="104">
        <f t="shared" si="103"/>
        <v>0</v>
      </c>
      <c r="AA51" s="104">
        <f t="shared" si="103"/>
        <v>0</v>
      </c>
      <c r="AB51" s="104">
        <f t="shared" si="103"/>
        <v>0</v>
      </c>
      <c r="AC51" s="104">
        <f t="shared" si="103"/>
        <v>0</v>
      </c>
      <c r="AD51" s="104">
        <f t="shared" si="103"/>
        <v>0</v>
      </c>
    </row>
    <row r="52">
      <c r="A52" s="69"/>
      <c r="B52" s="75"/>
      <c r="C52" s="69"/>
      <c r="D52" s="69"/>
      <c r="E52" s="33" t="str">
        <f t="shared" si="29"/>
        <v/>
      </c>
      <c r="F52" s="11"/>
      <c r="G52" s="21"/>
      <c r="H52" s="101" t="str">
        <f t="shared" si="30"/>
        <v/>
      </c>
      <c r="I52" s="102" t="str">
        <f t="shared" ref="I52:Q52" si="104">H52</f>
        <v/>
      </c>
      <c r="J52" s="102" t="str">
        <f t="shared" si="104"/>
        <v/>
      </c>
      <c r="K52" s="102" t="str">
        <f t="shared" si="104"/>
        <v/>
      </c>
      <c r="L52" s="102" t="str">
        <f t="shared" si="104"/>
        <v/>
      </c>
      <c r="M52" s="102" t="str">
        <f t="shared" si="104"/>
        <v/>
      </c>
      <c r="N52" s="102" t="str">
        <f t="shared" si="104"/>
        <v/>
      </c>
      <c r="O52" s="102" t="str">
        <f t="shared" si="104"/>
        <v/>
      </c>
      <c r="P52" s="102" t="str">
        <f t="shared" si="104"/>
        <v/>
      </c>
      <c r="Q52" s="102" t="str">
        <f t="shared" si="104"/>
        <v/>
      </c>
      <c r="R52" s="22"/>
      <c r="S52" s="33" t="str">
        <f t="shared" si="32"/>
        <v/>
      </c>
      <c r="T52" s="11"/>
      <c r="U52" s="103">
        <f t="shared" ref="U52:AD52" si="105">H52*$D52/100</f>
        <v>0</v>
      </c>
      <c r="V52" s="104">
        <f t="shared" si="105"/>
        <v>0</v>
      </c>
      <c r="W52" s="104">
        <f t="shared" si="105"/>
        <v>0</v>
      </c>
      <c r="X52" s="104">
        <f t="shared" si="105"/>
        <v>0</v>
      </c>
      <c r="Y52" s="104">
        <f t="shared" si="105"/>
        <v>0</v>
      </c>
      <c r="Z52" s="104">
        <f t="shared" si="105"/>
        <v>0</v>
      </c>
      <c r="AA52" s="104">
        <f t="shared" si="105"/>
        <v>0</v>
      </c>
      <c r="AB52" s="104">
        <f t="shared" si="105"/>
        <v>0</v>
      </c>
      <c r="AC52" s="104">
        <f t="shared" si="105"/>
        <v>0</v>
      </c>
      <c r="AD52" s="104">
        <f t="shared" si="105"/>
        <v>0</v>
      </c>
    </row>
    <row r="53">
      <c r="A53" s="69"/>
      <c r="B53" s="75"/>
      <c r="C53" s="69"/>
      <c r="D53" s="69"/>
      <c r="E53" s="33" t="str">
        <f t="shared" si="29"/>
        <v/>
      </c>
      <c r="F53" s="11"/>
      <c r="G53" s="21"/>
      <c r="H53" s="101" t="str">
        <f t="shared" si="30"/>
        <v/>
      </c>
      <c r="I53" s="102" t="str">
        <f t="shared" ref="I53:Q53" si="106">H53</f>
        <v/>
      </c>
      <c r="J53" s="102" t="str">
        <f t="shared" si="106"/>
        <v/>
      </c>
      <c r="K53" s="102" t="str">
        <f t="shared" si="106"/>
        <v/>
      </c>
      <c r="L53" s="102" t="str">
        <f t="shared" si="106"/>
        <v/>
      </c>
      <c r="M53" s="102" t="str">
        <f t="shared" si="106"/>
        <v/>
      </c>
      <c r="N53" s="102" t="str">
        <f t="shared" si="106"/>
        <v/>
      </c>
      <c r="O53" s="102" t="str">
        <f t="shared" si="106"/>
        <v/>
      </c>
      <c r="P53" s="102" t="str">
        <f t="shared" si="106"/>
        <v/>
      </c>
      <c r="Q53" s="102" t="str">
        <f t="shared" si="106"/>
        <v/>
      </c>
      <c r="R53" s="22"/>
      <c r="S53" s="33" t="str">
        <f t="shared" si="32"/>
        <v/>
      </c>
      <c r="T53" s="11"/>
      <c r="U53" s="103">
        <f t="shared" ref="U53:AD53" si="107">H53*$D53/100</f>
        <v>0</v>
      </c>
      <c r="V53" s="104">
        <f t="shared" si="107"/>
        <v>0</v>
      </c>
      <c r="W53" s="104">
        <f t="shared" si="107"/>
        <v>0</v>
      </c>
      <c r="X53" s="104">
        <f t="shared" si="107"/>
        <v>0</v>
      </c>
      <c r="Y53" s="104">
        <f t="shared" si="107"/>
        <v>0</v>
      </c>
      <c r="Z53" s="104">
        <f t="shared" si="107"/>
        <v>0</v>
      </c>
      <c r="AA53" s="104">
        <f t="shared" si="107"/>
        <v>0</v>
      </c>
      <c r="AB53" s="104">
        <f t="shared" si="107"/>
        <v>0</v>
      </c>
      <c r="AC53" s="104">
        <f t="shared" si="107"/>
        <v>0</v>
      </c>
      <c r="AD53" s="104">
        <f t="shared" si="107"/>
        <v>0</v>
      </c>
    </row>
    <row r="54">
      <c r="A54" s="69"/>
      <c r="B54" s="75"/>
      <c r="C54" s="69"/>
      <c r="D54" s="69"/>
      <c r="E54" s="33" t="str">
        <f t="shared" si="29"/>
        <v/>
      </c>
      <c r="F54" s="11"/>
      <c r="G54" s="21"/>
      <c r="H54" s="101" t="str">
        <f t="shared" si="30"/>
        <v/>
      </c>
      <c r="I54" s="102" t="str">
        <f t="shared" ref="I54:Q54" si="108">H54</f>
        <v/>
      </c>
      <c r="J54" s="102" t="str">
        <f t="shared" si="108"/>
        <v/>
      </c>
      <c r="K54" s="102" t="str">
        <f t="shared" si="108"/>
        <v/>
      </c>
      <c r="L54" s="102" t="str">
        <f t="shared" si="108"/>
        <v/>
      </c>
      <c r="M54" s="102" t="str">
        <f t="shared" si="108"/>
        <v/>
      </c>
      <c r="N54" s="102" t="str">
        <f t="shared" si="108"/>
        <v/>
      </c>
      <c r="O54" s="102" t="str">
        <f t="shared" si="108"/>
        <v/>
      </c>
      <c r="P54" s="102" t="str">
        <f t="shared" si="108"/>
        <v/>
      </c>
      <c r="Q54" s="102" t="str">
        <f t="shared" si="108"/>
        <v/>
      </c>
      <c r="R54" s="22"/>
      <c r="S54" s="33" t="str">
        <f t="shared" si="32"/>
        <v/>
      </c>
      <c r="T54" s="11"/>
      <c r="U54" s="103">
        <f t="shared" ref="U54:AD54" si="109">H54*$D54/100</f>
        <v>0</v>
      </c>
      <c r="V54" s="104">
        <f t="shared" si="109"/>
        <v>0</v>
      </c>
      <c r="W54" s="104">
        <f t="shared" si="109"/>
        <v>0</v>
      </c>
      <c r="X54" s="104">
        <f t="shared" si="109"/>
        <v>0</v>
      </c>
      <c r="Y54" s="104">
        <f t="shared" si="109"/>
        <v>0</v>
      </c>
      <c r="Z54" s="104">
        <f t="shared" si="109"/>
        <v>0</v>
      </c>
      <c r="AA54" s="104">
        <f t="shared" si="109"/>
        <v>0</v>
      </c>
      <c r="AB54" s="104">
        <f t="shared" si="109"/>
        <v>0</v>
      </c>
      <c r="AC54" s="104">
        <f t="shared" si="109"/>
        <v>0</v>
      </c>
      <c r="AD54" s="104">
        <f t="shared" si="109"/>
        <v>0</v>
      </c>
    </row>
    <row r="55">
      <c r="A55" s="69"/>
      <c r="B55" s="75"/>
      <c r="C55" s="69"/>
      <c r="D55" s="69"/>
      <c r="E55" s="33" t="str">
        <f t="shared" si="29"/>
        <v/>
      </c>
      <c r="F55" s="22"/>
      <c r="G55" s="21"/>
      <c r="H55" s="101" t="str">
        <f t="shared" si="30"/>
        <v/>
      </c>
      <c r="I55" s="102" t="str">
        <f t="shared" ref="I55:Q55" si="110">H55</f>
        <v/>
      </c>
      <c r="J55" s="102" t="str">
        <f t="shared" si="110"/>
        <v/>
      </c>
      <c r="K55" s="102" t="str">
        <f t="shared" si="110"/>
        <v/>
      </c>
      <c r="L55" s="102" t="str">
        <f t="shared" si="110"/>
        <v/>
      </c>
      <c r="M55" s="102" t="str">
        <f t="shared" si="110"/>
        <v/>
      </c>
      <c r="N55" s="102" t="str">
        <f t="shared" si="110"/>
        <v/>
      </c>
      <c r="O55" s="102" t="str">
        <f t="shared" si="110"/>
        <v/>
      </c>
      <c r="P55" s="102" t="str">
        <f t="shared" si="110"/>
        <v/>
      </c>
      <c r="Q55" s="102" t="str">
        <f t="shared" si="110"/>
        <v/>
      </c>
      <c r="R55" s="22"/>
      <c r="S55" s="33" t="str">
        <f t="shared" si="32"/>
        <v/>
      </c>
      <c r="T55" s="11"/>
      <c r="U55" s="103">
        <f t="shared" ref="U55:AD55" si="111">H55*$D55/100</f>
        <v>0</v>
      </c>
      <c r="V55" s="104">
        <f t="shared" si="111"/>
        <v>0</v>
      </c>
      <c r="W55" s="104">
        <f t="shared" si="111"/>
        <v>0</v>
      </c>
      <c r="X55" s="104">
        <f t="shared" si="111"/>
        <v>0</v>
      </c>
      <c r="Y55" s="104">
        <f t="shared" si="111"/>
        <v>0</v>
      </c>
      <c r="Z55" s="104">
        <f t="shared" si="111"/>
        <v>0</v>
      </c>
      <c r="AA55" s="104">
        <f t="shared" si="111"/>
        <v>0</v>
      </c>
      <c r="AB55" s="104">
        <f t="shared" si="111"/>
        <v>0</v>
      </c>
      <c r="AC55" s="104">
        <f t="shared" si="111"/>
        <v>0</v>
      </c>
      <c r="AD55" s="104">
        <f t="shared" si="111"/>
        <v>0</v>
      </c>
    </row>
    <row r="56">
      <c r="A56" s="69"/>
      <c r="B56" s="75"/>
      <c r="C56" s="69"/>
      <c r="D56" s="69"/>
      <c r="E56" s="33" t="str">
        <f t="shared" si="29"/>
        <v/>
      </c>
      <c r="F56" s="22"/>
      <c r="G56" s="21"/>
      <c r="H56" s="101" t="str">
        <f t="shared" si="30"/>
        <v/>
      </c>
      <c r="I56" s="102" t="str">
        <f t="shared" ref="I56:Q56" si="112">H56</f>
        <v/>
      </c>
      <c r="J56" s="102" t="str">
        <f t="shared" si="112"/>
        <v/>
      </c>
      <c r="K56" s="102" t="str">
        <f t="shared" si="112"/>
        <v/>
      </c>
      <c r="L56" s="102" t="str">
        <f t="shared" si="112"/>
        <v/>
      </c>
      <c r="M56" s="102" t="str">
        <f t="shared" si="112"/>
        <v/>
      </c>
      <c r="N56" s="102" t="str">
        <f t="shared" si="112"/>
        <v/>
      </c>
      <c r="O56" s="102" t="str">
        <f t="shared" si="112"/>
        <v/>
      </c>
      <c r="P56" s="102" t="str">
        <f t="shared" si="112"/>
        <v/>
      </c>
      <c r="Q56" s="102" t="str">
        <f t="shared" si="112"/>
        <v/>
      </c>
      <c r="R56" s="22"/>
      <c r="S56" s="33" t="str">
        <f t="shared" si="32"/>
        <v/>
      </c>
      <c r="T56" s="11"/>
      <c r="U56" s="103">
        <f t="shared" ref="U56:AD56" si="113">H56*$D56/100</f>
        <v>0</v>
      </c>
      <c r="V56" s="104">
        <f t="shared" si="113"/>
        <v>0</v>
      </c>
      <c r="W56" s="104">
        <f t="shared" si="113"/>
        <v>0</v>
      </c>
      <c r="X56" s="104">
        <f t="shared" si="113"/>
        <v>0</v>
      </c>
      <c r="Y56" s="104">
        <f t="shared" si="113"/>
        <v>0</v>
      </c>
      <c r="Z56" s="104">
        <f t="shared" si="113"/>
        <v>0</v>
      </c>
      <c r="AA56" s="104">
        <f t="shared" si="113"/>
        <v>0</v>
      </c>
      <c r="AB56" s="104">
        <f t="shared" si="113"/>
        <v>0</v>
      </c>
      <c r="AC56" s="104">
        <f t="shared" si="113"/>
        <v>0</v>
      </c>
      <c r="AD56" s="104">
        <f t="shared" si="113"/>
        <v>0</v>
      </c>
    </row>
    <row r="57">
      <c r="A57" s="69"/>
      <c r="B57" s="75"/>
      <c r="C57" s="69"/>
      <c r="D57" s="69"/>
      <c r="E57" s="33" t="str">
        <f t="shared" si="29"/>
        <v/>
      </c>
      <c r="F57" s="22"/>
      <c r="G57" s="21"/>
      <c r="H57" s="101" t="str">
        <f t="shared" si="30"/>
        <v/>
      </c>
      <c r="I57" s="102" t="str">
        <f t="shared" ref="I57:Q57" si="114">H57</f>
        <v/>
      </c>
      <c r="J57" s="102" t="str">
        <f t="shared" si="114"/>
        <v/>
      </c>
      <c r="K57" s="102" t="str">
        <f t="shared" si="114"/>
        <v/>
      </c>
      <c r="L57" s="102" t="str">
        <f t="shared" si="114"/>
        <v/>
      </c>
      <c r="M57" s="102" t="str">
        <f t="shared" si="114"/>
        <v/>
      </c>
      <c r="N57" s="102" t="str">
        <f t="shared" si="114"/>
        <v/>
      </c>
      <c r="O57" s="102" t="str">
        <f t="shared" si="114"/>
        <v/>
      </c>
      <c r="P57" s="102" t="str">
        <f t="shared" si="114"/>
        <v/>
      </c>
      <c r="Q57" s="102" t="str">
        <f t="shared" si="114"/>
        <v/>
      </c>
      <c r="R57" s="22"/>
      <c r="S57" s="33" t="str">
        <f t="shared" si="32"/>
        <v/>
      </c>
      <c r="T57" s="11"/>
      <c r="U57" s="103">
        <f t="shared" ref="U57:AD57" si="115">H57*$D57/100</f>
        <v>0</v>
      </c>
      <c r="V57" s="104">
        <f t="shared" si="115"/>
        <v>0</v>
      </c>
      <c r="W57" s="104">
        <f t="shared" si="115"/>
        <v>0</v>
      </c>
      <c r="X57" s="104">
        <f t="shared" si="115"/>
        <v>0</v>
      </c>
      <c r="Y57" s="104">
        <f t="shared" si="115"/>
        <v>0</v>
      </c>
      <c r="Z57" s="104">
        <f t="shared" si="115"/>
        <v>0</v>
      </c>
      <c r="AA57" s="104">
        <f t="shared" si="115"/>
        <v>0</v>
      </c>
      <c r="AB57" s="104">
        <f t="shared" si="115"/>
        <v>0</v>
      </c>
      <c r="AC57" s="104">
        <f t="shared" si="115"/>
        <v>0</v>
      </c>
      <c r="AD57" s="104">
        <f t="shared" si="115"/>
        <v>0</v>
      </c>
    </row>
    <row r="58">
      <c r="A58" s="69"/>
      <c r="B58" s="75"/>
      <c r="C58" s="69"/>
      <c r="D58" s="69"/>
      <c r="E58" s="33" t="str">
        <f t="shared" si="29"/>
        <v/>
      </c>
      <c r="F58" s="22"/>
      <c r="G58" s="21"/>
      <c r="H58" s="101" t="str">
        <f t="shared" si="30"/>
        <v/>
      </c>
      <c r="I58" s="102" t="str">
        <f t="shared" ref="I58:Q58" si="116">H58</f>
        <v/>
      </c>
      <c r="J58" s="102" t="str">
        <f t="shared" si="116"/>
        <v/>
      </c>
      <c r="K58" s="102" t="str">
        <f t="shared" si="116"/>
        <v/>
      </c>
      <c r="L58" s="102" t="str">
        <f t="shared" si="116"/>
        <v/>
      </c>
      <c r="M58" s="102" t="str">
        <f t="shared" si="116"/>
        <v/>
      </c>
      <c r="N58" s="102" t="str">
        <f t="shared" si="116"/>
        <v/>
      </c>
      <c r="O58" s="102" t="str">
        <f t="shared" si="116"/>
        <v/>
      </c>
      <c r="P58" s="102" t="str">
        <f t="shared" si="116"/>
        <v/>
      </c>
      <c r="Q58" s="102" t="str">
        <f t="shared" si="116"/>
        <v/>
      </c>
      <c r="R58" s="22"/>
      <c r="S58" s="33" t="str">
        <f t="shared" si="32"/>
        <v/>
      </c>
      <c r="T58" s="11"/>
      <c r="U58" s="103">
        <f t="shared" ref="U58:AD58" si="117">H58*$D58/100</f>
        <v>0</v>
      </c>
      <c r="V58" s="104">
        <f t="shared" si="117"/>
        <v>0</v>
      </c>
      <c r="W58" s="104">
        <f t="shared" si="117"/>
        <v>0</v>
      </c>
      <c r="X58" s="104">
        <f t="shared" si="117"/>
        <v>0</v>
      </c>
      <c r="Y58" s="104">
        <f t="shared" si="117"/>
        <v>0</v>
      </c>
      <c r="Z58" s="104">
        <f t="shared" si="117"/>
        <v>0</v>
      </c>
      <c r="AA58" s="104">
        <f t="shared" si="117"/>
        <v>0</v>
      </c>
      <c r="AB58" s="104">
        <f t="shared" si="117"/>
        <v>0</v>
      </c>
      <c r="AC58" s="104">
        <f t="shared" si="117"/>
        <v>0</v>
      </c>
      <c r="AD58" s="104">
        <f t="shared" si="117"/>
        <v>0</v>
      </c>
    </row>
    <row r="59">
      <c r="A59" s="69"/>
      <c r="B59" s="75"/>
      <c r="C59" s="69"/>
      <c r="D59" s="69"/>
      <c r="E59" s="33" t="str">
        <f t="shared" si="29"/>
        <v/>
      </c>
      <c r="F59" s="22"/>
      <c r="G59" s="21"/>
      <c r="H59" s="101" t="str">
        <f t="shared" si="30"/>
        <v/>
      </c>
      <c r="I59" s="102" t="str">
        <f t="shared" ref="I59:Q59" si="118">H59</f>
        <v/>
      </c>
      <c r="J59" s="102" t="str">
        <f t="shared" si="118"/>
        <v/>
      </c>
      <c r="K59" s="102" t="str">
        <f t="shared" si="118"/>
        <v/>
      </c>
      <c r="L59" s="102" t="str">
        <f t="shared" si="118"/>
        <v/>
      </c>
      <c r="M59" s="102" t="str">
        <f t="shared" si="118"/>
        <v/>
      </c>
      <c r="N59" s="102" t="str">
        <f t="shared" si="118"/>
        <v/>
      </c>
      <c r="O59" s="102" t="str">
        <f t="shared" si="118"/>
        <v/>
      </c>
      <c r="P59" s="102" t="str">
        <f t="shared" si="118"/>
        <v/>
      </c>
      <c r="Q59" s="102" t="str">
        <f t="shared" si="118"/>
        <v/>
      </c>
      <c r="R59" s="22"/>
      <c r="S59" s="33" t="str">
        <f t="shared" si="32"/>
        <v/>
      </c>
      <c r="T59" s="11"/>
      <c r="U59" s="103">
        <f t="shared" ref="U59:AD59" si="119">H59*$D59/100</f>
        <v>0</v>
      </c>
      <c r="V59" s="104">
        <f t="shared" si="119"/>
        <v>0</v>
      </c>
      <c r="W59" s="104">
        <f t="shared" si="119"/>
        <v>0</v>
      </c>
      <c r="X59" s="104">
        <f t="shared" si="119"/>
        <v>0</v>
      </c>
      <c r="Y59" s="104">
        <f t="shared" si="119"/>
        <v>0</v>
      </c>
      <c r="Z59" s="104">
        <f t="shared" si="119"/>
        <v>0</v>
      </c>
      <c r="AA59" s="104">
        <f t="shared" si="119"/>
        <v>0</v>
      </c>
      <c r="AB59" s="104">
        <f t="shared" si="119"/>
        <v>0</v>
      </c>
      <c r="AC59" s="104">
        <f t="shared" si="119"/>
        <v>0</v>
      </c>
      <c r="AD59" s="104">
        <f t="shared" si="119"/>
        <v>0</v>
      </c>
    </row>
    <row r="60">
      <c r="A60" s="69"/>
      <c r="B60" s="75"/>
      <c r="C60" s="69"/>
      <c r="D60" s="69"/>
      <c r="E60" s="33" t="str">
        <f t="shared" si="29"/>
        <v/>
      </c>
      <c r="F60" s="22"/>
      <c r="G60" s="21"/>
      <c r="H60" s="101" t="str">
        <f t="shared" si="30"/>
        <v/>
      </c>
      <c r="I60" s="102" t="str">
        <f t="shared" ref="I60:Q60" si="120">H60</f>
        <v/>
      </c>
      <c r="J60" s="102" t="str">
        <f t="shared" si="120"/>
        <v/>
      </c>
      <c r="K60" s="102" t="str">
        <f t="shared" si="120"/>
        <v/>
      </c>
      <c r="L60" s="102" t="str">
        <f t="shared" si="120"/>
        <v/>
      </c>
      <c r="M60" s="102" t="str">
        <f t="shared" si="120"/>
        <v/>
      </c>
      <c r="N60" s="102" t="str">
        <f t="shared" si="120"/>
        <v/>
      </c>
      <c r="O60" s="102" t="str">
        <f t="shared" si="120"/>
        <v/>
      </c>
      <c r="P60" s="102" t="str">
        <f t="shared" si="120"/>
        <v/>
      </c>
      <c r="Q60" s="102" t="str">
        <f t="shared" si="120"/>
        <v/>
      </c>
      <c r="R60" s="22"/>
      <c r="S60" s="33" t="str">
        <f t="shared" si="32"/>
        <v/>
      </c>
      <c r="T60" s="11"/>
      <c r="U60" s="103">
        <f t="shared" ref="U60:AD60" si="121">H60*$D60/100</f>
        <v>0</v>
      </c>
      <c r="V60" s="104">
        <f t="shared" si="121"/>
        <v>0</v>
      </c>
      <c r="W60" s="104">
        <f t="shared" si="121"/>
        <v>0</v>
      </c>
      <c r="X60" s="104">
        <f t="shared" si="121"/>
        <v>0</v>
      </c>
      <c r="Y60" s="104">
        <f t="shared" si="121"/>
        <v>0</v>
      </c>
      <c r="Z60" s="104">
        <f t="shared" si="121"/>
        <v>0</v>
      </c>
      <c r="AA60" s="104">
        <f t="shared" si="121"/>
        <v>0</v>
      </c>
      <c r="AB60" s="104">
        <f t="shared" si="121"/>
        <v>0</v>
      </c>
      <c r="AC60" s="104">
        <f t="shared" si="121"/>
        <v>0</v>
      </c>
      <c r="AD60" s="104">
        <f t="shared" si="121"/>
        <v>0</v>
      </c>
    </row>
    <row r="61">
      <c r="A61" s="69"/>
      <c r="B61" s="75"/>
      <c r="C61" s="69"/>
      <c r="D61" s="69"/>
      <c r="E61" s="33" t="str">
        <f t="shared" si="29"/>
        <v/>
      </c>
      <c r="F61" s="22"/>
      <c r="G61" s="21"/>
      <c r="H61" s="101" t="str">
        <f t="shared" si="30"/>
        <v/>
      </c>
      <c r="I61" s="102" t="str">
        <f t="shared" ref="I61:Q61" si="122">H61</f>
        <v/>
      </c>
      <c r="J61" s="102" t="str">
        <f t="shared" si="122"/>
        <v/>
      </c>
      <c r="K61" s="102" t="str">
        <f t="shared" si="122"/>
        <v/>
      </c>
      <c r="L61" s="102" t="str">
        <f t="shared" si="122"/>
        <v/>
      </c>
      <c r="M61" s="102" t="str">
        <f t="shared" si="122"/>
        <v/>
      </c>
      <c r="N61" s="102" t="str">
        <f t="shared" si="122"/>
        <v/>
      </c>
      <c r="O61" s="102" t="str">
        <f t="shared" si="122"/>
        <v/>
      </c>
      <c r="P61" s="102" t="str">
        <f t="shared" si="122"/>
        <v/>
      </c>
      <c r="Q61" s="102" t="str">
        <f t="shared" si="122"/>
        <v/>
      </c>
      <c r="R61" s="22"/>
      <c r="S61" s="33" t="str">
        <f t="shared" si="32"/>
        <v/>
      </c>
      <c r="T61" s="11"/>
      <c r="U61" s="103">
        <f t="shared" ref="U61:AD61" si="123">H61*$D61/100</f>
        <v>0</v>
      </c>
      <c r="V61" s="104">
        <f t="shared" si="123"/>
        <v>0</v>
      </c>
      <c r="W61" s="104">
        <f t="shared" si="123"/>
        <v>0</v>
      </c>
      <c r="X61" s="104">
        <f t="shared" si="123"/>
        <v>0</v>
      </c>
      <c r="Y61" s="104">
        <f t="shared" si="123"/>
        <v>0</v>
      </c>
      <c r="Z61" s="104">
        <f t="shared" si="123"/>
        <v>0</v>
      </c>
      <c r="AA61" s="104">
        <f t="shared" si="123"/>
        <v>0</v>
      </c>
      <c r="AB61" s="104">
        <f t="shared" si="123"/>
        <v>0</v>
      </c>
      <c r="AC61" s="104">
        <f t="shared" si="123"/>
        <v>0</v>
      </c>
      <c r="AD61" s="104">
        <f t="shared" si="123"/>
        <v>0</v>
      </c>
    </row>
    <row r="62">
      <c r="A62" s="69"/>
      <c r="B62" s="75"/>
      <c r="C62" s="69"/>
      <c r="D62" s="69"/>
      <c r="E62" s="33" t="str">
        <f t="shared" si="29"/>
        <v/>
      </c>
      <c r="F62" s="22"/>
      <c r="G62" s="21"/>
      <c r="H62" s="101" t="str">
        <f t="shared" si="30"/>
        <v/>
      </c>
      <c r="I62" s="102" t="str">
        <f t="shared" ref="I62:Q62" si="124">H62</f>
        <v/>
      </c>
      <c r="J62" s="102" t="str">
        <f t="shared" si="124"/>
        <v/>
      </c>
      <c r="K62" s="102" t="str">
        <f t="shared" si="124"/>
        <v/>
      </c>
      <c r="L62" s="102" t="str">
        <f t="shared" si="124"/>
        <v/>
      </c>
      <c r="M62" s="102" t="str">
        <f t="shared" si="124"/>
        <v/>
      </c>
      <c r="N62" s="102" t="str">
        <f t="shared" si="124"/>
        <v/>
      </c>
      <c r="O62" s="102" t="str">
        <f t="shared" si="124"/>
        <v/>
      </c>
      <c r="P62" s="102" t="str">
        <f t="shared" si="124"/>
        <v/>
      </c>
      <c r="Q62" s="102" t="str">
        <f t="shared" si="124"/>
        <v/>
      </c>
      <c r="R62" s="22"/>
      <c r="S62" s="33" t="str">
        <f t="shared" si="32"/>
        <v/>
      </c>
      <c r="T62" s="11"/>
      <c r="U62" s="103">
        <f t="shared" ref="U62:AD62" si="125">H62*$D62/100</f>
        <v>0</v>
      </c>
      <c r="V62" s="104">
        <f t="shared" si="125"/>
        <v>0</v>
      </c>
      <c r="W62" s="104">
        <f t="shared" si="125"/>
        <v>0</v>
      </c>
      <c r="X62" s="104">
        <f t="shared" si="125"/>
        <v>0</v>
      </c>
      <c r="Y62" s="104">
        <f t="shared" si="125"/>
        <v>0</v>
      </c>
      <c r="Z62" s="104">
        <f t="shared" si="125"/>
        <v>0</v>
      </c>
      <c r="AA62" s="104">
        <f t="shared" si="125"/>
        <v>0</v>
      </c>
      <c r="AB62" s="104">
        <f t="shared" si="125"/>
        <v>0</v>
      </c>
      <c r="AC62" s="104">
        <f t="shared" si="125"/>
        <v>0</v>
      </c>
      <c r="AD62" s="104">
        <f t="shared" si="125"/>
        <v>0</v>
      </c>
    </row>
    <row r="63">
      <c r="A63" s="69"/>
      <c r="B63" s="79"/>
      <c r="C63" s="69"/>
      <c r="D63" s="69"/>
      <c r="E63" s="33" t="str">
        <f t="shared" si="29"/>
        <v/>
      </c>
      <c r="F63" s="22"/>
      <c r="G63" s="21"/>
      <c r="H63" s="101" t="str">
        <f t="shared" si="30"/>
        <v/>
      </c>
      <c r="I63" s="102" t="str">
        <f t="shared" ref="I63:Q63" si="126">H63</f>
        <v/>
      </c>
      <c r="J63" s="102" t="str">
        <f t="shared" si="126"/>
        <v/>
      </c>
      <c r="K63" s="102" t="str">
        <f t="shared" si="126"/>
        <v/>
      </c>
      <c r="L63" s="102" t="str">
        <f t="shared" si="126"/>
        <v/>
      </c>
      <c r="M63" s="102" t="str">
        <f t="shared" si="126"/>
        <v/>
      </c>
      <c r="N63" s="102" t="str">
        <f t="shared" si="126"/>
        <v/>
      </c>
      <c r="O63" s="102" t="str">
        <f t="shared" si="126"/>
        <v/>
      </c>
      <c r="P63" s="102" t="str">
        <f t="shared" si="126"/>
        <v/>
      </c>
      <c r="Q63" s="102" t="str">
        <f t="shared" si="126"/>
        <v/>
      </c>
      <c r="R63" s="22"/>
      <c r="S63" s="33" t="str">
        <f t="shared" si="32"/>
        <v/>
      </c>
      <c r="T63" s="11"/>
      <c r="U63" s="103">
        <f t="shared" ref="U63:AD63" si="127">H63*$D63/100</f>
        <v>0</v>
      </c>
      <c r="V63" s="104">
        <f t="shared" si="127"/>
        <v>0</v>
      </c>
      <c r="W63" s="104">
        <f t="shared" si="127"/>
        <v>0</v>
      </c>
      <c r="X63" s="104">
        <f t="shared" si="127"/>
        <v>0</v>
      </c>
      <c r="Y63" s="104">
        <f t="shared" si="127"/>
        <v>0</v>
      </c>
      <c r="Z63" s="104">
        <f t="shared" si="127"/>
        <v>0</v>
      </c>
      <c r="AA63" s="104">
        <f t="shared" si="127"/>
        <v>0</v>
      </c>
      <c r="AB63" s="104">
        <f t="shared" si="127"/>
        <v>0</v>
      </c>
      <c r="AC63" s="104">
        <f t="shared" si="127"/>
        <v>0</v>
      </c>
      <c r="AD63" s="104">
        <f t="shared" si="127"/>
        <v>0</v>
      </c>
    </row>
    <row r="64">
      <c r="A64" s="69"/>
      <c r="B64" s="75"/>
      <c r="C64" s="69"/>
      <c r="D64" s="69"/>
      <c r="E64" s="33" t="str">
        <f t="shared" si="29"/>
        <v/>
      </c>
      <c r="F64" s="22"/>
      <c r="G64" s="21"/>
      <c r="H64" s="101" t="str">
        <f t="shared" si="30"/>
        <v/>
      </c>
      <c r="I64" s="102" t="str">
        <f t="shared" ref="I64:Q64" si="128">H64</f>
        <v/>
      </c>
      <c r="J64" s="102" t="str">
        <f t="shared" si="128"/>
        <v/>
      </c>
      <c r="K64" s="102" t="str">
        <f t="shared" si="128"/>
        <v/>
      </c>
      <c r="L64" s="102" t="str">
        <f t="shared" si="128"/>
        <v/>
      </c>
      <c r="M64" s="102" t="str">
        <f t="shared" si="128"/>
        <v/>
      </c>
      <c r="N64" s="102" t="str">
        <f t="shared" si="128"/>
        <v/>
      </c>
      <c r="O64" s="102" t="str">
        <f t="shared" si="128"/>
        <v/>
      </c>
      <c r="P64" s="102" t="str">
        <f t="shared" si="128"/>
        <v/>
      </c>
      <c r="Q64" s="102" t="str">
        <f t="shared" si="128"/>
        <v/>
      </c>
      <c r="R64" s="22"/>
      <c r="S64" s="33" t="str">
        <f t="shared" si="32"/>
        <v/>
      </c>
      <c r="T64" s="11"/>
      <c r="U64" s="103">
        <f t="shared" ref="U64:AD64" si="129">H64*$D64/100</f>
        <v>0</v>
      </c>
      <c r="V64" s="104">
        <f t="shared" si="129"/>
        <v>0</v>
      </c>
      <c r="W64" s="104">
        <f t="shared" si="129"/>
        <v>0</v>
      </c>
      <c r="X64" s="104">
        <f t="shared" si="129"/>
        <v>0</v>
      </c>
      <c r="Y64" s="104">
        <f t="shared" si="129"/>
        <v>0</v>
      </c>
      <c r="Z64" s="104">
        <f t="shared" si="129"/>
        <v>0</v>
      </c>
      <c r="AA64" s="104">
        <f t="shared" si="129"/>
        <v>0</v>
      </c>
      <c r="AB64" s="104">
        <f t="shared" si="129"/>
        <v>0</v>
      </c>
      <c r="AC64" s="104">
        <f t="shared" si="129"/>
        <v>0</v>
      </c>
      <c r="AD64" s="104">
        <f t="shared" si="129"/>
        <v>0</v>
      </c>
    </row>
    <row r="65">
      <c r="A65" s="69"/>
      <c r="B65" s="75"/>
      <c r="C65" s="69"/>
      <c r="D65" s="69"/>
      <c r="E65" s="33" t="str">
        <f t="shared" si="29"/>
        <v/>
      </c>
      <c r="F65" s="22"/>
      <c r="G65" s="21"/>
      <c r="H65" s="101" t="str">
        <f t="shared" si="30"/>
        <v/>
      </c>
      <c r="I65" s="102" t="str">
        <f t="shared" ref="I65:Q65" si="130">H65</f>
        <v/>
      </c>
      <c r="J65" s="102" t="str">
        <f t="shared" si="130"/>
        <v/>
      </c>
      <c r="K65" s="102" t="str">
        <f t="shared" si="130"/>
        <v/>
      </c>
      <c r="L65" s="102" t="str">
        <f t="shared" si="130"/>
        <v/>
      </c>
      <c r="M65" s="102" t="str">
        <f t="shared" si="130"/>
        <v/>
      </c>
      <c r="N65" s="102" t="str">
        <f t="shared" si="130"/>
        <v/>
      </c>
      <c r="O65" s="102" t="str">
        <f t="shared" si="130"/>
        <v/>
      </c>
      <c r="P65" s="102" t="str">
        <f t="shared" si="130"/>
        <v/>
      </c>
      <c r="Q65" s="102" t="str">
        <f t="shared" si="130"/>
        <v/>
      </c>
      <c r="R65" s="22"/>
      <c r="S65" s="33" t="str">
        <f t="shared" si="32"/>
        <v/>
      </c>
      <c r="T65" s="11"/>
      <c r="U65" s="103">
        <f t="shared" ref="U65:AD65" si="131">H65*$D65/100</f>
        <v>0</v>
      </c>
      <c r="V65" s="104">
        <f t="shared" si="131"/>
        <v>0</v>
      </c>
      <c r="W65" s="104">
        <f t="shared" si="131"/>
        <v>0</v>
      </c>
      <c r="X65" s="104">
        <f t="shared" si="131"/>
        <v>0</v>
      </c>
      <c r="Y65" s="104">
        <f t="shared" si="131"/>
        <v>0</v>
      </c>
      <c r="Z65" s="104">
        <f t="shared" si="131"/>
        <v>0</v>
      </c>
      <c r="AA65" s="104">
        <f t="shared" si="131"/>
        <v>0</v>
      </c>
      <c r="AB65" s="104">
        <f t="shared" si="131"/>
        <v>0</v>
      </c>
      <c r="AC65" s="104">
        <f t="shared" si="131"/>
        <v>0</v>
      </c>
      <c r="AD65" s="104">
        <f t="shared" si="131"/>
        <v>0</v>
      </c>
    </row>
    <row r="66">
      <c r="A66" s="69"/>
      <c r="B66" s="75"/>
      <c r="C66" s="69"/>
      <c r="D66" s="69"/>
      <c r="E66" s="33" t="str">
        <f t="shared" si="29"/>
        <v/>
      </c>
      <c r="F66" s="22"/>
      <c r="G66" s="21"/>
      <c r="H66" s="101" t="str">
        <f t="shared" si="30"/>
        <v/>
      </c>
      <c r="I66" s="102" t="str">
        <f t="shared" ref="I66:Q66" si="132">H66</f>
        <v/>
      </c>
      <c r="J66" s="102" t="str">
        <f t="shared" si="132"/>
        <v/>
      </c>
      <c r="K66" s="102" t="str">
        <f t="shared" si="132"/>
        <v/>
      </c>
      <c r="L66" s="102" t="str">
        <f t="shared" si="132"/>
        <v/>
      </c>
      <c r="M66" s="102" t="str">
        <f t="shared" si="132"/>
        <v/>
      </c>
      <c r="N66" s="102" t="str">
        <f t="shared" si="132"/>
        <v/>
      </c>
      <c r="O66" s="102" t="str">
        <f t="shared" si="132"/>
        <v/>
      </c>
      <c r="P66" s="102" t="str">
        <f t="shared" si="132"/>
        <v/>
      </c>
      <c r="Q66" s="102" t="str">
        <f t="shared" si="132"/>
        <v/>
      </c>
      <c r="R66" s="22"/>
      <c r="S66" s="33" t="str">
        <f t="shared" si="32"/>
        <v/>
      </c>
      <c r="T66" s="11"/>
      <c r="U66" s="103">
        <f t="shared" ref="U66:AD66" si="133">H66*$D66/100</f>
        <v>0</v>
      </c>
      <c r="V66" s="104">
        <f t="shared" si="133"/>
        <v>0</v>
      </c>
      <c r="W66" s="104">
        <f t="shared" si="133"/>
        <v>0</v>
      </c>
      <c r="X66" s="104">
        <f t="shared" si="133"/>
        <v>0</v>
      </c>
      <c r="Y66" s="104">
        <f t="shared" si="133"/>
        <v>0</v>
      </c>
      <c r="Z66" s="104">
        <f t="shared" si="133"/>
        <v>0</v>
      </c>
      <c r="AA66" s="104">
        <f t="shared" si="133"/>
        <v>0</v>
      </c>
      <c r="AB66" s="104">
        <f t="shared" si="133"/>
        <v>0</v>
      </c>
      <c r="AC66" s="104">
        <f t="shared" si="133"/>
        <v>0</v>
      </c>
      <c r="AD66" s="104">
        <f t="shared" si="133"/>
        <v>0</v>
      </c>
    </row>
    <row r="67">
      <c r="A67" s="69"/>
      <c r="B67" s="75"/>
      <c r="C67" s="69"/>
      <c r="D67" s="69"/>
      <c r="E67" s="33" t="str">
        <f t="shared" si="29"/>
        <v/>
      </c>
      <c r="F67" s="22"/>
      <c r="G67" s="21"/>
      <c r="H67" s="101" t="str">
        <f t="shared" si="30"/>
        <v/>
      </c>
      <c r="I67" s="102" t="str">
        <f t="shared" ref="I67:Q67" si="134">H67</f>
        <v/>
      </c>
      <c r="J67" s="102" t="str">
        <f t="shared" si="134"/>
        <v/>
      </c>
      <c r="K67" s="102" t="str">
        <f t="shared" si="134"/>
        <v/>
      </c>
      <c r="L67" s="102" t="str">
        <f t="shared" si="134"/>
        <v/>
      </c>
      <c r="M67" s="102" t="str">
        <f t="shared" si="134"/>
        <v/>
      </c>
      <c r="N67" s="102" t="str">
        <f t="shared" si="134"/>
        <v/>
      </c>
      <c r="O67" s="102" t="str">
        <f t="shared" si="134"/>
        <v/>
      </c>
      <c r="P67" s="102" t="str">
        <f t="shared" si="134"/>
        <v/>
      </c>
      <c r="Q67" s="102" t="str">
        <f t="shared" si="134"/>
        <v/>
      </c>
      <c r="R67" s="22"/>
      <c r="S67" s="33" t="str">
        <f t="shared" si="32"/>
        <v/>
      </c>
      <c r="T67" s="11"/>
      <c r="U67" s="103">
        <f t="shared" ref="U67:AD67" si="135">H67*$D67/100</f>
        <v>0</v>
      </c>
      <c r="V67" s="104">
        <f t="shared" si="135"/>
        <v>0</v>
      </c>
      <c r="W67" s="104">
        <f t="shared" si="135"/>
        <v>0</v>
      </c>
      <c r="X67" s="104">
        <f t="shared" si="135"/>
        <v>0</v>
      </c>
      <c r="Y67" s="104">
        <f t="shared" si="135"/>
        <v>0</v>
      </c>
      <c r="Z67" s="104">
        <f t="shared" si="135"/>
        <v>0</v>
      </c>
      <c r="AA67" s="104">
        <f t="shared" si="135"/>
        <v>0</v>
      </c>
      <c r="AB67" s="104">
        <f t="shared" si="135"/>
        <v>0</v>
      </c>
      <c r="AC67" s="104">
        <f t="shared" si="135"/>
        <v>0</v>
      </c>
      <c r="AD67" s="104">
        <f t="shared" si="135"/>
        <v>0</v>
      </c>
    </row>
    <row r="68">
      <c r="A68" s="69"/>
      <c r="B68" s="75"/>
      <c r="C68" s="69"/>
      <c r="D68" s="69"/>
      <c r="E68" s="33" t="str">
        <f t="shared" si="29"/>
        <v/>
      </c>
      <c r="F68" s="22"/>
      <c r="G68" s="21"/>
      <c r="H68" s="101" t="str">
        <f t="shared" si="30"/>
        <v/>
      </c>
      <c r="I68" s="102" t="str">
        <f t="shared" ref="I68:Q68" si="136">H68</f>
        <v/>
      </c>
      <c r="J68" s="102" t="str">
        <f t="shared" si="136"/>
        <v/>
      </c>
      <c r="K68" s="102" t="str">
        <f t="shared" si="136"/>
        <v/>
      </c>
      <c r="L68" s="102" t="str">
        <f t="shared" si="136"/>
        <v/>
      </c>
      <c r="M68" s="102" t="str">
        <f t="shared" si="136"/>
        <v/>
      </c>
      <c r="N68" s="102" t="str">
        <f t="shared" si="136"/>
        <v/>
      </c>
      <c r="O68" s="102" t="str">
        <f t="shared" si="136"/>
        <v/>
      </c>
      <c r="P68" s="102" t="str">
        <f t="shared" si="136"/>
        <v/>
      </c>
      <c r="Q68" s="102" t="str">
        <f t="shared" si="136"/>
        <v/>
      </c>
      <c r="R68" s="22"/>
      <c r="S68" s="33" t="str">
        <f t="shared" si="32"/>
        <v/>
      </c>
      <c r="T68" s="11"/>
      <c r="U68" s="103">
        <f t="shared" ref="U68:AD68" si="137">H68*$D68/100</f>
        <v>0</v>
      </c>
      <c r="V68" s="104">
        <f t="shared" si="137"/>
        <v>0</v>
      </c>
      <c r="W68" s="104">
        <f t="shared" si="137"/>
        <v>0</v>
      </c>
      <c r="X68" s="104">
        <f t="shared" si="137"/>
        <v>0</v>
      </c>
      <c r="Y68" s="104">
        <f t="shared" si="137"/>
        <v>0</v>
      </c>
      <c r="Z68" s="104">
        <f t="shared" si="137"/>
        <v>0</v>
      </c>
      <c r="AA68" s="104">
        <f t="shared" si="137"/>
        <v>0</v>
      </c>
      <c r="AB68" s="104">
        <f t="shared" si="137"/>
        <v>0</v>
      </c>
      <c r="AC68" s="104">
        <f t="shared" si="137"/>
        <v>0</v>
      </c>
      <c r="AD68" s="104">
        <f t="shared" si="137"/>
        <v>0</v>
      </c>
    </row>
    <row r="69">
      <c r="A69" s="69"/>
      <c r="B69" s="75"/>
      <c r="C69" s="69"/>
      <c r="D69" s="69"/>
      <c r="E69" s="33" t="str">
        <f t="shared" si="29"/>
        <v/>
      </c>
      <c r="F69" s="22"/>
      <c r="G69" s="21"/>
      <c r="H69" s="101" t="str">
        <f t="shared" si="30"/>
        <v/>
      </c>
      <c r="I69" s="102" t="str">
        <f t="shared" ref="I69:Q69" si="138">H69</f>
        <v/>
      </c>
      <c r="J69" s="102" t="str">
        <f t="shared" si="138"/>
        <v/>
      </c>
      <c r="K69" s="102" t="str">
        <f t="shared" si="138"/>
        <v/>
      </c>
      <c r="L69" s="102" t="str">
        <f t="shared" si="138"/>
        <v/>
      </c>
      <c r="M69" s="102" t="str">
        <f t="shared" si="138"/>
        <v/>
      </c>
      <c r="N69" s="102" t="str">
        <f t="shared" si="138"/>
        <v/>
      </c>
      <c r="O69" s="102" t="str">
        <f t="shared" si="138"/>
        <v/>
      </c>
      <c r="P69" s="102" t="str">
        <f t="shared" si="138"/>
        <v/>
      </c>
      <c r="Q69" s="102" t="str">
        <f t="shared" si="138"/>
        <v/>
      </c>
      <c r="R69" s="22"/>
      <c r="S69" s="33" t="str">
        <f t="shared" si="32"/>
        <v/>
      </c>
      <c r="T69" s="11"/>
      <c r="U69" s="103">
        <f t="shared" ref="U69:AD69" si="139">H69*$D69/100</f>
        <v>0</v>
      </c>
      <c r="V69" s="104">
        <f t="shared" si="139"/>
        <v>0</v>
      </c>
      <c r="W69" s="104">
        <f t="shared" si="139"/>
        <v>0</v>
      </c>
      <c r="X69" s="104">
        <f t="shared" si="139"/>
        <v>0</v>
      </c>
      <c r="Y69" s="104">
        <f t="shared" si="139"/>
        <v>0</v>
      </c>
      <c r="Z69" s="104">
        <f t="shared" si="139"/>
        <v>0</v>
      </c>
      <c r="AA69" s="104">
        <f t="shared" si="139"/>
        <v>0</v>
      </c>
      <c r="AB69" s="104">
        <f t="shared" si="139"/>
        <v>0</v>
      </c>
      <c r="AC69" s="104">
        <f t="shared" si="139"/>
        <v>0</v>
      </c>
      <c r="AD69" s="104">
        <f t="shared" si="139"/>
        <v>0</v>
      </c>
    </row>
    <row r="70">
      <c r="A70" s="69"/>
      <c r="B70" s="75"/>
      <c r="C70" s="69"/>
      <c r="D70" s="69"/>
      <c r="E70" s="33" t="str">
        <f t="shared" si="29"/>
        <v/>
      </c>
      <c r="F70" s="22"/>
      <c r="G70" s="21"/>
      <c r="H70" s="101" t="str">
        <f t="shared" si="30"/>
        <v/>
      </c>
      <c r="I70" s="102" t="str">
        <f t="shared" ref="I70:Q70" si="140">H70</f>
        <v/>
      </c>
      <c r="J70" s="102" t="str">
        <f t="shared" si="140"/>
        <v/>
      </c>
      <c r="K70" s="102" t="str">
        <f t="shared" si="140"/>
        <v/>
      </c>
      <c r="L70" s="102" t="str">
        <f t="shared" si="140"/>
        <v/>
      </c>
      <c r="M70" s="102" t="str">
        <f t="shared" si="140"/>
        <v/>
      </c>
      <c r="N70" s="102" t="str">
        <f t="shared" si="140"/>
        <v/>
      </c>
      <c r="O70" s="102" t="str">
        <f t="shared" si="140"/>
        <v/>
      </c>
      <c r="P70" s="102" t="str">
        <f t="shared" si="140"/>
        <v/>
      </c>
      <c r="Q70" s="102" t="str">
        <f t="shared" si="140"/>
        <v/>
      </c>
      <c r="R70" s="22"/>
      <c r="S70" s="33" t="str">
        <f t="shared" si="32"/>
        <v/>
      </c>
      <c r="T70" s="11"/>
      <c r="U70" s="103">
        <f t="shared" ref="U70:AD70" si="141">H70*$D70/100</f>
        <v>0</v>
      </c>
      <c r="V70" s="104">
        <f t="shared" si="141"/>
        <v>0</v>
      </c>
      <c r="W70" s="104">
        <f t="shared" si="141"/>
        <v>0</v>
      </c>
      <c r="X70" s="104">
        <f t="shared" si="141"/>
        <v>0</v>
      </c>
      <c r="Y70" s="104">
        <f t="shared" si="141"/>
        <v>0</v>
      </c>
      <c r="Z70" s="104">
        <f t="shared" si="141"/>
        <v>0</v>
      </c>
      <c r="AA70" s="104">
        <f t="shared" si="141"/>
        <v>0</v>
      </c>
      <c r="AB70" s="104">
        <f t="shared" si="141"/>
        <v>0</v>
      </c>
      <c r="AC70" s="104">
        <f t="shared" si="141"/>
        <v>0</v>
      </c>
      <c r="AD70" s="104">
        <f t="shared" si="141"/>
        <v>0</v>
      </c>
    </row>
    <row r="71">
      <c r="A71" s="69"/>
      <c r="B71" s="75"/>
      <c r="C71" s="69"/>
      <c r="D71" s="69"/>
      <c r="E71" s="33" t="str">
        <f t="shared" si="29"/>
        <v/>
      </c>
      <c r="F71" s="22"/>
      <c r="G71" s="21"/>
      <c r="H71" s="101" t="str">
        <f t="shared" si="30"/>
        <v/>
      </c>
      <c r="I71" s="102" t="str">
        <f t="shared" ref="I71:Q71" si="142">H71</f>
        <v/>
      </c>
      <c r="J71" s="102" t="str">
        <f t="shared" si="142"/>
        <v/>
      </c>
      <c r="K71" s="102" t="str">
        <f t="shared" si="142"/>
        <v/>
      </c>
      <c r="L71" s="102" t="str">
        <f t="shared" si="142"/>
        <v/>
      </c>
      <c r="M71" s="102" t="str">
        <f t="shared" si="142"/>
        <v/>
      </c>
      <c r="N71" s="102" t="str">
        <f t="shared" si="142"/>
        <v/>
      </c>
      <c r="O71" s="102" t="str">
        <f t="shared" si="142"/>
        <v/>
      </c>
      <c r="P71" s="102" t="str">
        <f t="shared" si="142"/>
        <v/>
      </c>
      <c r="Q71" s="102" t="str">
        <f t="shared" si="142"/>
        <v/>
      </c>
      <c r="R71" s="22"/>
      <c r="S71" s="33" t="str">
        <f t="shared" si="32"/>
        <v/>
      </c>
      <c r="T71" s="11"/>
      <c r="U71" s="103">
        <f t="shared" ref="U71:AD71" si="143">H71*$D71/100</f>
        <v>0</v>
      </c>
      <c r="V71" s="104">
        <f t="shared" si="143"/>
        <v>0</v>
      </c>
      <c r="W71" s="104">
        <f t="shared" si="143"/>
        <v>0</v>
      </c>
      <c r="X71" s="104">
        <f t="shared" si="143"/>
        <v>0</v>
      </c>
      <c r="Y71" s="104">
        <f t="shared" si="143"/>
        <v>0</v>
      </c>
      <c r="Z71" s="104">
        <f t="shared" si="143"/>
        <v>0</v>
      </c>
      <c r="AA71" s="104">
        <f t="shared" si="143"/>
        <v>0</v>
      </c>
      <c r="AB71" s="104">
        <f t="shared" si="143"/>
        <v>0</v>
      </c>
      <c r="AC71" s="104">
        <f t="shared" si="143"/>
        <v>0</v>
      </c>
      <c r="AD71" s="104">
        <f t="shared" si="143"/>
        <v>0</v>
      </c>
    </row>
    <row r="72">
      <c r="A72" s="69"/>
      <c r="B72" s="75"/>
      <c r="C72" s="69"/>
      <c r="D72" s="69"/>
      <c r="E72" s="33" t="str">
        <f t="shared" si="29"/>
        <v/>
      </c>
      <c r="F72" s="22"/>
      <c r="G72" s="21"/>
      <c r="H72" s="101" t="str">
        <f t="shared" si="30"/>
        <v/>
      </c>
      <c r="I72" s="102" t="str">
        <f t="shared" ref="I72:Q72" si="144">H72</f>
        <v/>
      </c>
      <c r="J72" s="102" t="str">
        <f t="shared" si="144"/>
        <v/>
      </c>
      <c r="K72" s="102" t="str">
        <f t="shared" si="144"/>
        <v/>
      </c>
      <c r="L72" s="102" t="str">
        <f t="shared" si="144"/>
        <v/>
      </c>
      <c r="M72" s="102" t="str">
        <f t="shared" si="144"/>
        <v/>
      </c>
      <c r="N72" s="102" t="str">
        <f t="shared" si="144"/>
        <v/>
      </c>
      <c r="O72" s="102" t="str">
        <f t="shared" si="144"/>
        <v/>
      </c>
      <c r="P72" s="102" t="str">
        <f t="shared" si="144"/>
        <v/>
      </c>
      <c r="Q72" s="102" t="str">
        <f t="shared" si="144"/>
        <v/>
      </c>
      <c r="R72" s="22"/>
      <c r="S72" s="33" t="str">
        <f t="shared" si="32"/>
        <v/>
      </c>
      <c r="T72" s="11"/>
      <c r="U72" s="103">
        <f t="shared" ref="U72:AD72" si="145">H72*$D72/100</f>
        <v>0</v>
      </c>
      <c r="V72" s="104">
        <f t="shared" si="145"/>
        <v>0</v>
      </c>
      <c r="W72" s="104">
        <f t="shared" si="145"/>
        <v>0</v>
      </c>
      <c r="X72" s="104">
        <f t="shared" si="145"/>
        <v>0</v>
      </c>
      <c r="Y72" s="104">
        <f t="shared" si="145"/>
        <v>0</v>
      </c>
      <c r="Z72" s="104">
        <f t="shared" si="145"/>
        <v>0</v>
      </c>
      <c r="AA72" s="104">
        <f t="shared" si="145"/>
        <v>0</v>
      </c>
      <c r="AB72" s="104">
        <f t="shared" si="145"/>
        <v>0</v>
      </c>
      <c r="AC72" s="104">
        <f t="shared" si="145"/>
        <v>0</v>
      </c>
      <c r="AD72" s="104">
        <f t="shared" si="145"/>
        <v>0</v>
      </c>
    </row>
    <row r="73">
      <c r="A73" s="69"/>
      <c r="B73" s="75"/>
      <c r="C73" s="69"/>
      <c r="D73" s="69"/>
      <c r="E73" s="33" t="str">
        <f t="shared" si="29"/>
        <v/>
      </c>
      <c r="F73" s="22"/>
      <c r="G73" s="21"/>
      <c r="H73" s="101" t="str">
        <f t="shared" si="30"/>
        <v/>
      </c>
      <c r="I73" s="102" t="str">
        <f t="shared" ref="I73:Q73" si="146">H73</f>
        <v/>
      </c>
      <c r="J73" s="102" t="str">
        <f t="shared" si="146"/>
        <v/>
      </c>
      <c r="K73" s="102" t="str">
        <f t="shared" si="146"/>
        <v/>
      </c>
      <c r="L73" s="102" t="str">
        <f t="shared" si="146"/>
        <v/>
      </c>
      <c r="M73" s="102" t="str">
        <f t="shared" si="146"/>
        <v/>
      </c>
      <c r="N73" s="102" t="str">
        <f t="shared" si="146"/>
        <v/>
      </c>
      <c r="O73" s="102" t="str">
        <f t="shared" si="146"/>
        <v/>
      </c>
      <c r="P73" s="102" t="str">
        <f t="shared" si="146"/>
        <v/>
      </c>
      <c r="Q73" s="102" t="str">
        <f t="shared" si="146"/>
        <v/>
      </c>
      <c r="R73" s="22"/>
      <c r="S73" s="33" t="str">
        <f t="shared" si="32"/>
        <v/>
      </c>
      <c r="T73" s="11"/>
      <c r="U73" s="103">
        <f t="shared" ref="U73:AD73" si="147">H73*$D73/100</f>
        <v>0</v>
      </c>
      <c r="V73" s="104">
        <f t="shared" si="147"/>
        <v>0</v>
      </c>
      <c r="W73" s="104">
        <f t="shared" si="147"/>
        <v>0</v>
      </c>
      <c r="X73" s="104">
        <f t="shared" si="147"/>
        <v>0</v>
      </c>
      <c r="Y73" s="104">
        <f t="shared" si="147"/>
        <v>0</v>
      </c>
      <c r="Z73" s="104">
        <f t="shared" si="147"/>
        <v>0</v>
      </c>
      <c r="AA73" s="104">
        <f t="shared" si="147"/>
        <v>0</v>
      </c>
      <c r="AB73" s="104">
        <f t="shared" si="147"/>
        <v>0</v>
      </c>
      <c r="AC73" s="104">
        <f t="shared" si="147"/>
        <v>0</v>
      </c>
      <c r="AD73" s="104">
        <f t="shared" si="147"/>
        <v>0</v>
      </c>
    </row>
    <row r="74">
      <c r="A74" s="69"/>
      <c r="B74" s="75"/>
      <c r="C74" s="69"/>
      <c r="D74" s="69"/>
      <c r="E74" s="33" t="str">
        <f t="shared" si="29"/>
        <v/>
      </c>
      <c r="F74" s="22"/>
      <c r="G74" s="21"/>
      <c r="H74" s="101" t="str">
        <f t="shared" si="30"/>
        <v/>
      </c>
      <c r="I74" s="102" t="str">
        <f t="shared" ref="I74:Q74" si="148">H74</f>
        <v/>
      </c>
      <c r="J74" s="102" t="str">
        <f t="shared" si="148"/>
        <v/>
      </c>
      <c r="K74" s="102" t="str">
        <f t="shared" si="148"/>
        <v/>
      </c>
      <c r="L74" s="102" t="str">
        <f t="shared" si="148"/>
        <v/>
      </c>
      <c r="M74" s="102" t="str">
        <f t="shared" si="148"/>
        <v/>
      </c>
      <c r="N74" s="102" t="str">
        <f t="shared" si="148"/>
        <v/>
      </c>
      <c r="O74" s="102" t="str">
        <f t="shared" si="148"/>
        <v/>
      </c>
      <c r="P74" s="102" t="str">
        <f t="shared" si="148"/>
        <v/>
      </c>
      <c r="Q74" s="102" t="str">
        <f t="shared" si="148"/>
        <v/>
      </c>
      <c r="R74" s="22"/>
      <c r="S74" s="33" t="str">
        <f t="shared" si="32"/>
        <v/>
      </c>
      <c r="T74" s="11"/>
      <c r="U74" s="103">
        <f t="shared" ref="U74:AD74" si="149">H74*$D74/100</f>
        <v>0</v>
      </c>
      <c r="V74" s="104">
        <f t="shared" si="149"/>
        <v>0</v>
      </c>
      <c r="W74" s="104">
        <f t="shared" si="149"/>
        <v>0</v>
      </c>
      <c r="X74" s="104">
        <f t="shared" si="149"/>
        <v>0</v>
      </c>
      <c r="Y74" s="104">
        <f t="shared" si="149"/>
        <v>0</v>
      </c>
      <c r="Z74" s="104">
        <f t="shared" si="149"/>
        <v>0</v>
      </c>
      <c r="AA74" s="104">
        <f t="shared" si="149"/>
        <v>0</v>
      </c>
      <c r="AB74" s="104">
        <f t="shared" si="149"/>
        <v>0</v>
      </c>
      <c r="AC74" s="104">
        <f t="shared" si="149"/>
        <v>0</v>
      </c>
      <c r="AD74" s="104">
        <f t="shared" si="149"/>
        <v>0</v>
      </c>
    </row>
    <row r="75">
      <c r="A75" s="69"/>
      <c r="B75" s="75"/>
      <c r="C75" s="69"/>
      <c r="D75" s="69"/>
      <c r="E75" s="33" t="str">
        <f t="shared" si="29"/>
        <v/>
      </c>
      <c r="F75" s="22"/>
      <c r="G75" s="21"/>
      <c r="H75" s="101" t="str">
        <f t="shared" si="30"/>
        <v/>
      </c>
      <c r="I75" s="102" t="str">
        <f t="shared" ref="I75:Q75" si="150">H75</f>
        <v/>
      </c>
      <c r="J75" s="102" t="str">
        <f t="shared" si="150"/>
        <v/>
      </c>
      <c r="K75" s="102" t="str">
        <f t="shared" si="150"/>
        <v/>
      </c>
      <c r="L75" s="102" t="str">
        <f t="shared" si="150"/>
        <v/>
      </c>
      <c r="M75" s="102" t="str">
        <f t="shared" si="150"/>
        <v/>
      </c>
      <c r="N75" s="102" t="str">
        <f t="shared" si="150"/>
        <v/>
      </c>
      <c r="O75" s="102" t="str">
        <f t="shared" si="150"/>
        <v/>
      </c>
      <c r="P75" s="102" t="str">
        <f t="shared" si="150"/>
        <v/>
      </c>
      <c r="Q75" s="102" t="str">
        <f t="shared" si="150"/>
        <v/>
      </c>
      <c r="R75" s="22"/>
      <c r="S75" s="33" t="str">
        <f t="shared" si="32"/>
        <v/>
      </c>
      <c r="T75" s="11"/>
      <c r="U75" s="103">
        <f t="shared" ref="U75:AD75" si="151">H75*$D75/100</f>
        <v>0</v>
      </c>
      <c r="V75" s="104">
        <f t="shared" si="151"/>
        <v>0</v>
      </c>
      <c r="W75" s="104">
        <f t="shared" si="151"/>
        <v>0</v>
      </c>
      <c r="X75" s="104">
        <f t="shared" si="151"/>
        <v>0</v>
      </c>
      <c r="Y75" s="104">
        <f t="shared" si="151"/>
        <v>0</v>
      </c>
      <c r="Z75" s="104">
        <f t="shared" si="151"/>
        <v>0</v>
      </c>
      <c r="AA75" s="104">
        <f t="shared" si="151"/>
        <v>0</v>
      </c>
      <c r="AB75" s="104">
        <f t="shared" si="151"/>
        <v>0</v>
      </c>
      <c r="AC75" s="104">
        <f t="shared" si="151"/>
        <v>0</v>
      </c>
      <c r="AD75" s="104">
        <f t="shared" si="151"/>
        <v>0</v>
      </c>
    </row>
    <row r="76">
      <c r="A76" s="69"/>
      <c r="B76" s="75"/>
      <c r="C76" s="69"/>
      <c r="D76" s="69"/>
      <c r="E76" s="33" t="str">
        <f t="shared" si="29"/>
        <v/>
      </c>
      <c r="F76" s="22"/>
      <c r="G76" s="21"/>
      <c r="H76" s="101" t="str">
        <f t="shared" si="30"/>
        <v/>
      </c>
      <c r="I76" s="102" t="str">
        <f t="shared" ref="I76:Q76" si="152">H76</f>
        <v/>
      </c>
      <c r="J76" s="102" t="str">
        <f t="shared" si="152"/>
        <v/>
      </c>
      <c r="K76" s="102" t="str">
        <f t="shared" si="152"/>
        <v/>
      </c>
      <c r="L76" s="102" t="str">
        <f t="shared" si="152"/>
        <v/>
      </c>
      <c r="M76" s="102" t="str">
        <f t="shared" si="152"/>
        <v/>
      </c>
      <c r="N76" s="102" t="str">
        <f t="shared" si="152"/>
        <v/>
      </c>
      <c r="O76" s="102" t="str">
        <f t="shared" si="152"/>
        <v/>
      </c>
      <c r="P76" s="102" t="str">
        <f t="shared" si="152"/>
        <v/>
      </c>
      <c r="Q76" s="102" t="str">
        <f t="shared" si="152"/>
        <v/>
      </c>
      <c r="R76" s="22"/>
      <c r="S76" s="33" t="str">
        <f t="shared" si="32"/>
        <v/>
      </c>
      <c r="T76" s="11"/>
      <c r="U76" s="103">
        <f t="shared" ref="U76:AD76" si="153">H76*$D76/100</f>
        <v>0</v>
      </c>
      <c r="V76" s="104">
        <f t="shared" si="153"/>
        <v>0</v>
      </c>
      <c r="W76" s="104">
        <f t="shared" si="153"/>
        <v>0</v>
      </c>
      <c r="X76" s="104">
        <f t="shared" si="153"/>
        <v>0</v>
      </c>
      <c r="Y76" s="104">
        <f t="shared" si="153"/>
        <v>0</v>
      </c>
      <c r="Z76" s="104">
        <f t="shared" si="153"/>
        <v>0</v>
      </c>
      <c r="AA76" s="104">
        <f t="shared" si="153"/>
        <v>0</v>
      </c>
      <c r="AB76" s="104">
        <f t="shared" si="153"/>
        <v>0</v>
      </c>
      <c r="AC76" s="104">
        <f t="shared" si="153"/>
        <v>0</v>
      </c>
      <c r="AD76" s="104">
        <f t="shared" si="153"/>
        <v>0</v>
      </c>
    </row>
    <row r="77">
      <c r="A77" s="69"/>
      <c r="B77" s="75"/>
      <c r="C77" s="69"/>
      <c r="D77" s="69"/>
      <c r="E77" s="33" t="str">
        <f t="shared" si="29"/>
        <v/>
      </c>
      <c r="F77" s="22"/>
      <c r="G77" s="21"/>
      <c r="H77" s="101" t="str">
        <f t="shared" si="30"/>
        <v/>
      </c>
      <c r="I77" s="102" t="str">
        <f t="shared" ref="I77:Q77" si="154">H77</f>
        <v/>
      </c>
      <c r="J77" s="102" t="str">
        <f t="shared" si="154"/>
        <v/>
      </c>
      <c r="K77" s="102" t="str">
        <f t="shared" si="154"/>
        <v/>
      </c>
      <c r="L77" s="102" t="str">
        <f t="shared" si="154"/>
        <v/>
      </c>
      <c r="M77" s="102" t="str">
        <f t="shared" si="154"/>
        <v/>
      </c>
      <c r="N77" s="102" t="str">
        <f t="shared" si="154"/>
        <v/>
      </c>
      <c r="O77" s="102" t="str">
        <f t="shared" si="154"/>
        <v/>
      </c>
      <c r="P77" s="102" t="str">
        <f t="shared" si="154"/>
        <v/>
      </c>
      <c r="Q77" s="102" t="str">
        <f t="shared" si="154"/>
        <v/>
      </c>
      <c r="R77" s="22"/>
      <c r="S77" s="33" t="str">
        <f t="shared" si="32"/>
        <v/>
      </c>
      <c r="T77" s="11"/>
      <c r="U77" s="103">
        <f t="shared" ref="U77:AD77" si="155">H77*$D77/100</f>
        <v>0</v>
      </c>
      <c r="V77" s="104">
        <f t="shared" si="155"/>
        <v>0</v>
      </c>
      <c r="W77" s="104">
        <f t="shared" si="155"/>
        <v>0</v>
      </c>
      <c r="X77" s="104">
        <f t="shared" si="155"/>
        <v>0</v>
      </c>
      <c r="Y77" s="104">
        <f t="shared" si="155"/>
        <v>0</v>
      </c>
      <c r="Z77" s="104">
        <f t="shared" si="155"/>
        <v>0</v>
      </c>
      <c r="AA77" s="104">
        <f t="shared" si="155"/>
        <v>0</v>
      </c>
      <c r="AB77" s="104">
        <f t="shared" si="155"/>
        <v>0</v>
      </c>
      <c r="AC77" s="104">
        <f t="shared" si="155"/>
        <v>0</v>
      </c>
      <c r="AD77" s="104">
        <f t="shared" si="155"/>
        <v>0</v>
      </c>
    </row>
    <row r="78">
      <c r="A78" s="69"/>
      <c r="B78" s="75"/>
      <c r="C78" s="69"/>
      <c r="D78" s="69"/>
      <c r="E78" s="33" t="str">
        <f t="shared" si="29"/>
        <v/>
      </c>
      <c r="F78" s="22"/>
      <c r="G78" s="21"/>
      <c r="H78" s="101" t="str">
        <f t="shared" si="30"/>
        <v/>
      </c>
      <c r="I78" s="102" t="str">
        <f t="shared" ref="I78:Q78" si="156">H78</f>
        <v/>
      </c>
      <c r="J78" s="102" t="str">
        <f t="shared" si="156"/>
        <v/>
      </c>
      <c r="K78" s="102" t="str">
        <f t="shared" si="156"/>
        <v/>
      </c>
      <c r="L78" s="102" t="str">
        <f t="shared" si="156"/>
        <v/>
      </c>
      <c r="M78" s="102" t="str">
        <f t="shared" si="156"/>
        <v/>
      </c>
      <c r="N78" s="102" t="str">
        <f t="shared" si="156"/>
        <v/>
      </c>
      <c r="O78" s="102" t="str">
        <f t="shared" si="156"/>
        <v/>
      </c>
      <c r="P78" s="102" t="str">
        <f t="shared" si="156"/>
        <v/>
      </c>
      <c r="Q78" s="102" t="str">
        <f t="shared" si="156"/>
        <v/>
      </c>
      <c r="R78" s="22"/>
      <c r="S78" s="33" t="str">
        <f t="shared" si="32"/>
        <v/>
      </c>
      <c r="T78" s="11"/>
      <c r="U78" s="103">
        <f t="shared" ref="U78:AD78" si="157">H78*$D78/100</f>
        <v>0</v>
      </c>
      <c r="V78" s="104">
        <f t="shared" si="157"/>
        <v>0</v>
      </c>
      <c r="W78" s="104">
        <f t="shared" si="157"/>
        <v>0</v>
      </c>
      <c r="X78" s="104">
        <f t="shared" si="157"/>
        <v>0</v>
      </c>
      <c r="Y78" s="104">
        <f t="shared" si="157"/>
        <v>0</v>
      </c>
      <c r="Z78" s="104">
        <f t="shared" si="157"/>
        <v>0</v>
      </c>
      <c r="AA78" s="104">
        <f t="shared" si="157"/>
        <v>0</v>
      </c>
      <c r="AB78" s="104">
        <f t="shared" si="157"/>
        <v>0</v>
      </c>
      <c r="AC78" s="104">
        <f t="shared" si="157"/>
        <v>0</v>
      </c>
      <c r="AD78" s="104">
        <f t="shared" si="157"/>
        <v>0</v>
      </c>
    </row>
    <row r="79">
      <c r="A79" s="69"/>
      <c r="B79" s="75"/>
      <c r="C79" s="69"/>
      <c r="D79" s="69"/>
      <c r="E79" s="33" t="str">
        <f t="shared" si="29"/>
        <v/>
      </c>
      <c r="F79" s="22"/>
      <c r="G79" s="21"/>
      <c r="H79" s="101" t="str">
        <f t="shared" si="30"/>
        <v/>
      </c>
      <c r="I79" s="102" t="str">
        <f t="shared" ref="I79:Q79" si="158">H79</f>
        <v/>
      </c>
      <c r="J79" s="102" t="str">
        <f t="shared" si="158"/>
        <v/>
      </c>
      <c r="K79" s="102" t="str">
        <f t="shared" si="158"/>
        <v/>
      </c>
      <c r="L79" s="102" t="str">
        <f t="shared" si="158"/>
        <v/>
      </c>
      <c r="M79" s="102" t="str">
        <f t="shared" si="158"/>
        <v/>
      </c>
      <c r="N79" s="102" t="str">
        <f t="shared" si="158"/>
        <v/>
      </c>
      <c r="O79" s="102" t="str">
        <f t="shared" si="158"/>
        <v/>
      </c>
      <c r="P79" s="102" t="str">
        <f t="shared" si="158"/>
        <v/>
      </c>
      <c r="Q79" s="102" t="str">
        <f t="shared" si="158"/>
        <v/>
      </c>
      <c r="R79" s="22"/>
      <c r="S79" s="33" t="str">
        <f t="shared" si="32"/>
        <v/>
      </c>
      <c r="T79" s="11"/>
      <c r="U79" s="103">
        <f t="shared" ref="U79:AD79" si="159">H79*$D79/100</f>
        <v>0</v>
      </c>
      <c r="V79" s="104">
        <f t="shared" si="159"/>
        <v>0</v>
      </c>
      <c r="W79" s="104">
        <f t="shared" si="159"/>
        <v>0</v>
      </c>
      <c r="X79" s="104">
        <f t="shared" si="159"/>
        <v>0</v>
      </c>
      <c r="Y79" s="104">
        <f t="shared" si="159"/>
        <v>0</v>
      </c>
      <c r="Z79" s="104">
        <f t="shared" si="159"/>
        <v>0</v>
      </c>
      <c r="AA79" s="104">
        <f t="shared" si="159"/>
        <v>0</v>
      </c>
      <c r="AB79" s="104">
        <f t="shared" si="159"/>
        <v>0</v>
      </c>
      <c r="AC79" s="104">
        <f t="shared" si="159"/>
        <v>0</v>
      </c>
      <c r="AD79" s="104">
        <f t="shared" si="159"/>
        <v>0</v>
      </c>
    </row>
    <row r="80">
      <c r="A80" s="69"/>
      <c r="B80" s="75"/>
      <c r="C80" s="69"/>
      <c r="D80" s="69"/>
      <c r="E80" s="33" t="str">
        <f t="shared" si="29"/>
        <v/>
      </c>
      <c r="F80" s="22"/>
      <c r="G80" s="21"/>
      <c r="H80" s="101" t="str">
        <f t="shared" si="30"/>
        <v/>
      </c>
      <c r="I80" s="102" t="str">
        <f t="shared" ref="I80:Q80" si="160">H80</f>
        <v/>
      </c>
      <c r="J80" s="102" t="str">
        <f t="shared" si="160"/>
        <v/>
      </c>
      <c r="K80" s="102" t="str">
        <f t="shared" si="160"/>
        <v/>
      </c>
      <c r="L80" s="102" t="str">
        <f t="shared" si="160"/>
        <v/>
      </c>
      <c r="M80" s="102" t="str">
        <f t="shared" si="160"/>
        <v/>
      </c>
      <c r="N80" s="102" t="str">
        <f t="shared" si="160"/>
        <v/>
      </c>
      <c r="O80" s="102" t="str">
        <f t="shared" si="160"/>
        <v/>
      </c>
      <c r="P80" s="102" t="str">
        <f t="shared" si="160"/>
        <v/>
      </c>
      <c r="Q80" s="102" t="str">
        <f t="shared" si="160"/>
        <v/>
      </c>
      <c r="R80" s="22"/>
      <c r="S80" s="33" t="str">
        <f t="shared" si="32"/>
        <v/>
      </c>
      <c r="T80" s="11"/>
      <c r="U80" s="103">
        <f t="shared" ref="U80:AD80" si="161">H80*$D80/100</f>
        <v>0</v>
      </c>
      <c r="V80" s="104">
        <f t="shared" si="161"/>
        <v>0</v>
      </c>
      <c r="W80" s="104">
        <f t="shared" si="161"/>
        <v>0</v>
      </c>
      <c r="X80" s="104">
        <f t="shared" si="161"/>
        <v>0</v>
      </c>
      <c r="Y80" s="104">
        <f t="shared" si="161"/>
        <v>0</v>
      </c>
      <c r="Z80" s="104">
        <f t="shared" si="161"/>
        <v>0</v>
      </c>
      <c r="AA80" s="104">
        <f t="shared" si="161"/>
        <v>0</v>
      </c>
      <c r="AB80" s="104">
        <f t="shared" si="161"/>
        <v>0</v>
      </c>
      <c r="AC80" s="104">
        <f t="shared" si="161"/>
        <v>0</v>
      </c>
      <c r="AD80" s="104">
        <f t="shared" si="161"/>
        <v>0</v>
      </c>
    </row>
    <row r="81">
      <c r="A81" s="69"/>
      <c r="B81" s="75"/>
      <c r="C81" s="69"/>
      <c r="D81" s="69"/>
      <c r="E81" s="33" t="str">
        <f t="shared" si="29"/>
        <v/>
      </c>
      <c r="F81" s="22"/>
      <c r="G81" s="21"/>
      <c r="H81" s="101" t="str">
        <f t="shared" si="30"/>
        <v/>
      </c>
      <c r="I81" s="102" t="str">
        <f t="shared" ref="I81:Q81" si="162">H81</f>
        <v/>
      </c>
      <c r="J81" s="102" t="str">
        <f t="shared" si="162"/>
        <v/>
      </c>
      <c r="K81" s="102" t="str">
        <f t="shared" si="162"/>
        <v/>
      </c>
      <c r="L81" s="102" t="str">
        <f t="shared" si="162"/>
        <v/>
      </c>
      <c r="M81" s="102" t="str">
        <f t="shared" si="162"/>
        <v/>
      </c>
      <c r="N81" s="102" t="str">
        <f t="shared" si="162"/>
        <v/>
      </c>
      <c r="O81" s="102" t="str">
        <f t="shared" si="162"/>
        <v/>
      </c>
      <c r="P81" s="102" t="str">
        <f t="shared" si="162"/>
        <v/>
      </c>
      <c r="Q81" s="102" t="str">
        <f t="shared" si="162"/>
        <v/>
      </c>
      <c r="R81" s="22"/>
      <c r="S81" s="33" t="str">
        <f t="shared" si="32"/>
        <v/>
      </c>
      <c r="T81" s="11"/>
      <c r="U81" s="103">
        <f t="shared" ref="U81:AD81" si="163">H81*$D81/100</f>
        <v>0</v>
      </c>
      <c r="V81" s="104">
        <f t="shared" si="163"/>
        <v>0</v>
      </c>
      <c r="W81" s="104">
        <f t="shared" si="163"/>
        <v>0</v>
      </c>
      <c r="X81" s="104">
        <f t="shared" si="163"/>
        <v>0</v>
      </c>
      <c r="Y81" s="104">
        <f t="shared" si="163"/>
        <v>0</v>
      </c>
      <c r="Z81" s="104">
        <f t="shared" si="163"/>
        <v>0</v>
      </c>
      <c r="AA81" s="104">
        <f t="shared" si="163"/>
        <v>0</v>
      </c>
      <c r="AB81" s="104">
        <f t="shared" si="163"/>
        <v>0</v>
      </c>
      <c r="AC81" s="104">
        <f t="shared" si="163"/>
        <v>0</v>
      </c>
      <c r="AD81" s="104">
        <f t="shared" si="163"/>
        <v>0</v>
      </c>
    </row>
    <row r="82">
      <c r="A82" s="69"/>
      <c r="B82" s="75"/>
      <c r="C82" s="69"/>
      <c r="D82" s="69"/>
      <c r="E82" s="33" t="str">
        <f t="shared" si="29"/>
        <v/>
      </c>
      <c r="F82" s="22"/>
      <c r="G82" s="21"/>
      <c r="H82" s="101" t="str">
        <f t="shared" si="30"/>
        <v/>
      </c>
      <c r="I82" s="102" t="str">
        <f t="shared" ref="I82:Q82" si="164">H82</f>
        <v/>
      </c>
      <c r="J82" s="102" t="str">
        <f t="shared" si="164"/>
        <v/>
      </c>
      <c r="K82" s="102" t="str">
        <f t="shared" si="164"/>
        <v/>
      </c>
      <c r="L82" s="102" t="str">
        <f t="shared" si="164"/>
        <v/>
      </c>
      <c r="M82" s="102" t="str">
        <f t="shared" si="164"/>
        <v/>
      </c>
      <c r="N82" s="102" t="str">
        <f t="shared" si="164"/>
        <v/>
      </c>
      <c r="O82" s="102" t="str">
        <f t="shared" si="164"/>
        <v/>
      </c>
      <c r="P82" s="102" t="str">
        <f t="shared" si="164"/>
        <v/>
      </c>
      <c r="Q82" s="102" t="str">
        <f t="shared" si="164"/>
        <v/>
      </c>
      <c r="R82" s="22"/>
      <c r="S82" s="33" t="str">
        <f t="shared" si="32"/>
        <v/>
      </c>
      <c r="T82" s="11"/>
      <c r="U82" s="103">
        <f t="shared" ref="U82:AD82" si="165">H82*$D82/100</f>
        <v>0</v>
      </c>
      <c r="V82" s="104">
        <f t="shared" si="165"/>
        <v>0</v>
      </c>
      <c r="W82" s="104">
        <f t="shared" si="165"/>
        <v>0</v>
      </c>
      <c r="X82" s="104">
        <f t="shared" si="165"/>
        <v>0</v>
      </c>
      <c r="Y82" s="104">
        <f t="shared" si="165"/>
        <v>0</v>
      </c>
      <c r="Z82" s="104">
        <f t="shared" si="165"/>
        <v>0</v>
      </c>
      <c r="AA82" s="104">
        <f t="shared" si="165"/>
        <v>0</v>
      </c>
      <c r="AB82" s="104">
        <f t="shared" si="165"/>
        <v>0</v>
      </c>
      <c r="AC82" s="104">
        <f t="shared" si="165"/>
        <v>0</v>
      </c>
      <c r="AD82" s="104">
        <f t="shared" si="165"/>
        <v>0</v>
      </c>
    </row>
    <row r="83">
      <c r="A83" s="69"/>
      <c r="B83" s="75"/>
      <c r="C83" s="69"/>
      <c r="D83" s="69"/>
      <c r="E83" s="33" t="str">
        <f t="shared" si="29"/>
        <v/>
      </c>
      <c r="F83" s="22"/>
      <c r="G83" s="21"/>
      <c r="H83" s="101" t="str">
        <f t="shared" si="30"/>
        <v/>
      </c>
      <c r="I83" s="102" t="str">
        <f t="shared" ref="I83:Q83" si="166">H83</f>
        <v/>
      </c>
      <c r="J83" s="102" t="str">
        <f t="shared" si="166"/>
        <v/>
      </c>
      <c r="K83" s="102" t="str">
        <f t="shared" si="166"/>
        <v/>
      </c>
      <c r="L83" s="102" t="str">
        <f t="shared" si="166"/>
        <v/>
      </c>
      <c r="M83" s="102" t="str">
        <f t="shared" si="166"/>
        <v/>
      </c>
      <c r="N83" s="102" t="str">
        <f t="shared" si="166"/>
        <v/>
      </c>
      <c r="O83" s="102" t="str">
        <f t="shared" si="166"/>
        <v/>
      </c>
      <c r="P83" s="102" t="str">
        <f t="shared" si="166"/>
        <v/>
      </c>
      <c r="Q83" s="102" t="str">
        <f t="shared" si="166"/>
        <v/>
      </c>
      <c r="R83" s="22"/>
      <c r="S83" s="33" t="str">
        <f t="shared" si="32"/>
        <v/>
      </c>
      <c r="T83" s="11"/>
      <c r="U83" s="103">
        <f t="shared" ref="U83:AD83" si="167">H83*$D83/100</f>
        <v>0</v>
      </c>
      <c r="V83" s="104">
        <f t="shared" si="167"/>
        <v>0</v>
      </c>
      <c r="W83" s="104">
        <f t="shared" si="167"/>
        <v>0</v>
      </c>
      <c r="X83" s="104">
        <f t="shared" si="167"/>
        <v>0</v>
      </c>
      <c r="Y83" s="104">
        <f t="shared" si="167"/>
        <v>0</v>
      </c>
      <c r="Z83" s="104">
        <f t="shared" si="167"/>
        <v>0</v>
      </c>
      <c r="AA83" s="104">
        <f t="shared" si="167"/>
        <v>0</v>
      </c>
      <c r="AB83" s="104">
        <f t="shared" si="167"/>
        <v>0</v>
      </c>
      <c r="AC83" s="104">
        <f t="shared" si="167"/>
        <v>0</v>
      </c>
      <c r="AD83" s="104">
        <f t="shared" si="167"/>
        <v>0</v>
      </c>
    </row>
    <row r="84">
      <c r="A84" s="69"/>
      <c r="B84" s="75"/>
      <c r="C84" s="69"/>
      <c r="D84" s="69"/>
      <c r="E84" s="33" t="str">
        <f t="shared" si="29"/>
        <v/>
      </c>
      <c r="F84" s="22"/>
      <c r="G84" s="21"/>
      <c r="H84" s="101" t="str">
        <f t="shared" si="30"/>
        <v/>
      </c>
      <c r="I84" s="102" t="str">
        <f t="shared" ref="I84:Q84" si="168">H84</f>
        <v/>
      </c>
      <c r="J84" s="102" t="str">
        <f t="shared" si="168"/>
        <v/>
      </c>
      <c r="K84" s="102" t="str">
        <f t="shared" si="168"/>
        <v/>
      </c>
      <c r="L84" s="102" t="str">
        <f t="shared" si="168"/>
        <v/>
      </c>
      <c r="M84" s="102" t="str">
        <f t="shared" si="168"/>
        <v/>
      </c>
      <c r="N84" s="102" t="str">
        <f t="shared" si="168"/>
        <v/>
      </c>
      <c r="O84" s="102" t="str">
        <f t="shared" si="168"/>
        <v/>
      </c>
      <c r="P84" s="102" t="str">
        <f t="shared" si="168"/>
        <v/>
      </c>
      <c r="Q84" s="102" t="str">
        <f t="shared" si="168"/>
        <v/>
      </c>
      <c r="R84" s="22"/>
      <c r="S84" s="33" t="str">
        <f t="shared" si="32"/>
        <v/>
      </c>
      <c r="T84" s="11"/>
      <c r="U84" s="103">
        <f t="shared" ref="U84:AD84" si="169">H84*$D84/100</f>
        <v>0</v>
      </c>
      <c r="V84" s="104">
        <f t="shared" si="169"/>
        <v>0</v>
      </c>
      <c r="W84" s="104">
        <f t="shared" si="169"/>
        <v>0</v>
      </c>
      <c r="X84" s="104">
        <f t="shared" si="169"/>
        <v>0</v>
      </c>
      <c r="Y84" s="104">
        <f t="shared" si="169"/>
        <v>0</v>
      </c>
      <c r="Z84" s="104">
        <f t="shared" si="169"/>
        <v>0</v>
      </c>
      <c r="AA84" s="104">
        <f t="shared" si="169"/>
        <v>0</v>
      </c>
      <c r="AB84" s="104">
        <f t="shared" si="169"/>
        <v>0</v>
      </c>
      <c r="AC84" s="104">
        <f t="shared" si="169"/>
        <v>0</v>
      </c>
      <c r="AD84" s="104">
        <f t="shared" si="169"/>
        <v>0</v>
      </c>
    </row>
    <row r="85">
      <c r="A85" s="69"/>
      <c r="B85" s="75"/>
      <c r="C85" s="69"/>
      <c r="D85" s="69"/>
      <c r="E85" s="33" t="str">
        <f t="shared" si="29"/>
        <v/>
      </c>
      <c r="F85" s="22"/>
      <c r="G85" s="21"/>
      <c r="H85" s="101" t="str">
        <f t="shared" si="30"/>
        <v/>
      </c>
      <c r="I85" s="102" t="str">
        <f t="shared" ref="I85:Q85" si="170">H85</f>
        <v/>
      </c>
      <c r="J85" s="102" t="str">
        <f t="shared" si="170"/>
        <v/>
      </c>
      <c r="K85" s="102" t="str">
        <f t="shared" si="170"/>
        <v/>
      </c>
      <c r="L85" s="102" t="str">
        <f t="shared" si="170"/>
        <v/>
      </c>
      <c r="M85" s="102" t="str">
        <f t="shared" si="170"/>
        <v/>
      </c>
      <c r="N85" s="102" t="str">
        <f t="shared" si="170"/>
        <v/>
      </c>
      <c r="O85" s="102" t="str">
        <f t="shared" si="170"/>
        <v/>
      </c>
      <c r="P85" s="102" t="str">
        <f t="shared" si="170"/>
        <v/>
      </c>
      <c r="Q85" s="102" t="str">
        <f t="shared" si="170"/>
        <v/>
      </c>
      <c r="R85" s="22"/>
      <c r="S85" s="33" t="str">
        <f t="shared" si="32"/>
        <v/>
      </c>
      <c r="T85" s="11"/>
      <c r="U85" s="103">
        <f t="shared" ref="U85:AD85" si="171">H85*$D85/100</f>
        <v>0</v>
      </c>
      <c r="V85" s="104">
        <f t="shared" si="171"/>
        <v>0</v>
      </c>
      <c r="W85" s="104">
        <f t="shared" si="171"/>
        <v>0</v>
      </c>
      <c r="X85" s="104">
        <f t="shared" si="171"/>
        <v>0</v>
      </c>
      <c r="Y85" s="104">
        <f t="shared" si="171"/>
        <v>0</v>
      </c>
      <c r="Z85" s="104">
        <f t="shared" si="171"/>
        <v>0</v>
      </c>
      <c r="AA85" s="104">
        <f t="shared" si="171"/>
        <v>0</v>
      </c>
      <c r="AB85" s="104">
        <f t="shared" si="171"/>
        <v>0</v>
      </c>
      <c r="AC85" s="104">
        <f t="shared" si="171"/>
        <v>0</v>
      </c>
      <c r="AD85" s="104">
        <f t="shared" si="171"/>
        <v>0</v>
      </c>
    </row>
    <row r="86">
      <c r="A86" s="69"/>
      <c r="B86" s="75"/>
      <c r="C86" s="69"/>
      <c r="D86" s="69"/>
      <c r="E86" s="33" t="str">
        <f t="shared" si="29"/>
        <v/>
      </c>
      <c r="F86" s="22"/>
      <c r="G86" s="21"/>
      <c r="H86" s="101" t="str">
        <f t="shared" si="30"/>
        <v/>
      </c>
      <c r="I86" s="102" t="str">
        <f t="shared" ref="I86:Q86" si="172">H86</f>
        <v/>
      </c>
      <c r="J86" s="102" t="str">
        <f t="shared" si="172"/>
        <v/>
      </c>
      <c r="K86" s="102" t="str">
        <f t="shared" si="172"/>
        <v/>
      </c>
      <c r="L86" s="102" t="str">
        <f t="shared" si="172"/>
        <v/>
      </c>
      <c r="M86" s="102" t="str">
        <f t="shared" si="172"/>
        <v/>
      </c>
      <c r="N86" s="102" t="str">
        <f t="shared" si="172"/>
        <v/>
      </c>
      <c r="O86" s="102" t="str">
        <f t="shared" si="172"/>
        <v/>
      </c>
      <c r="P86" s="102" t="str">
        <f t="shared" si="172"/>
        <v/>
      </c>
      <c r="Q86" s="102" t="str">
        <f t="shared" si="172"/>
        <v/>
      </c>
      <c r="R86" s="22"/>
      <c r="S86" s="33" t="str">
        <f t="shared" si="32"/>
        <v/>
      </c>
      <c r="T86" s="11"/>
      <c r="U86" s="103">
        <f t="shared" ref="U86:AD86" si="173">H86*$D86/100</f>
        <v>0</v>
      </c>
      <c r="V86" s="104">
        <f t="shared" si="173"/>
        <v>0</v>
      </c>
      <c r="W86" s="104">
        <f t="shared" si="173"/>
        <v>0</v>
      </c>
      <c r="X86" s="104">
        <f t="shared" si="173"/>
        <v>0</v>
      </c>
      <c r="Y86" s="104">
        <f t="shared" si="173"/>
        <v>0</v>
      </c>
      <c r="Z86" s="104">
        <f t="shared" si="173"/>
        <v>0</v>
      </c>
      <c r="AA86" s="104">
        <f t="shared" si="173"/>
        <v>0</v>
      </c>
      <c r="AB86" s="104">
        <f t="shared" si="173"/>
        <v>0</v>
      </c>
      <c r="AC86" s="104">
        <f t="shared" si="173"/>
        <v>0</v>
      </c>
      <c r="AD86" s="104">
        <f t="shared" si="173"/>
        <v>0</v>
      </c>
    </row>
    <row r="87">
      <c r="A87" s="69"/>
      <c r="B87" s="75"/>
      <c r="C87" s="69"/>
      <c r="D87" s="69"/>
      <c r="E87" s="33" t="str">
        <f t="shared" si="29"/>
        <v/>
      </c>
      <c r="F87" s="22"/>
      <c r="G87" s="21"/>
      <c r="H87" s="101" t="str">
        <f t="shared" si="30"/>
        <v/>
      </c>
      <c r="I87" s="102" t="str">
        <f t="shared" ref="I87:Q87" si="174">H87</f>
        <v/>
      </c>
      <c r="J87" s="102" t="str">
        <f t="shared" si="174"/>
        <v/>
      </c>
      <c r="K87" s="102" t="str">
        <f t="shared" si="174"/>
        <v/>
      </c>
      <c r="L87" s="102" t="str">
        <f t="shared" si="174"/>
        <v/>
      </c>
      <c r="M87" s="102" t="str">
        <f t="shared" si="174"/>
        <v/>
      </c>
      <c r="N87" s="102" t="str">
        <f t="shared" si="174"/>
        <v/>
      </c>
      <c r="O87" s="102" t="str">
        <f t="shared" si="174"/>
        <v/>
      </c>
      <c r="P87" s="102" t="str">
        <f t="shared" si="174"/>
        <v/>
      </c>
      <c r="Q87" s="102" t="str">
        <f t="shared" si="174"/>
        <v/>
      </c>
      <c r="R87" s="22"/>
      <c r="S87" s="33" t="str">
        <f t="shared" si="32"/>
        <v/>
      </c>
      <c r="T87" s="11"/>
      <c r="U87" s="103">
        <f t="shared" ref="U87:AD87" si="175">H87*$D87/100</f>
        <v>0</v>
      </c>
      <c r="V87" s="104">
        <f t="shared" si="175"/>
        <v>0</v>
      </c>
      <c r="W87" s="104">
        <f t="shared" si="175"/>
        <v>0</v>
      </c>
      <c r="X87" s="104">
        <f t="shared" si="175"/>
        <v>0</v>
      </c>
      <c r="Y87" s="104">
        <f t="shared" si="175"/>
        <v>0</v>
      </c>
      <c r="Z87" s="104">
        <f t="shared" si="175"/>
        <v>0</v>
      </c>
      <c r="AA87" s="104">
        <f t="shared" si="175"/>
        <v>0</v>
      </c>
      <c r="AB87" s="104">
        <f t="shared" si="175"/>
        <v>0</v>
      </c>
      <c r="AC87" s="104">
        <f t="shared" si="175"/>
        <v>0</v>
      </c>
      <c r="AD87" s="104">
        <f t="shared" si="175"/>
        <v>0</v>
      </c>
    </row>
    <row r="88">
      <c r="A88" s="69"/>
      <c r="B88" s="75"/>
      <c r="C88" s="69"/>
      <c r="D88" s="69"/>
      <c r="E88" s="33" t="str">
        <f t="shared" si="29"/>
        <v/>
      </c>
      <c r="F88" s="22"/>
      <c r="G88" s="21"/>
      <c r="H88" s="101" t="str">
        <f t="shared" si="30"/>
        <v/>
      </c>
      <c r="I88" s="102" t="str">
        <f t="shared" ref="I88:Q88" si="176">H88</f>
        <v/>
      </c>
      <c r="J88" s="102" t="str">
        <f t="shared" si="176"/>
        <v/>
      </c>
      <c r="K88" s="102" t="str">
        <f t="shared" si="176"/>
        <v/>
      </c>
      <c r="L88" s="102" t="str">
        <f t="shared" si="176"/>
        <v/>
      </c>
      <c r="M88" s="102" t="str">
        <f t="shared" si="176"/>
        <v/>
      </c>
      <c r="N88" s="102" t="str">
        <f t="shared" si="176"/>
        <v/>
      </c>
      <c r="O88" s="102" t="str">
        <f t="shared" si="176"/>
        <v/>
      </c>
      <c r="P88" s="102" t="str">
        <f t="shared" si="176"/>
        <v/>
      </c>
      <c r="Q88" s="102" t="str">
        <f t="shared" si="176"/>
        <v/>
      </c>
      <c r="R88" s="22"/>
      <c r="S88" s="33" t="str">
        <f t="shared" si="32"/>
        <v/>
      </c>
      <c r="T88" s="11"/>
      <c r="U88" s="103">
        <f t="shared" ref="U88:AD88" si="177">H88*$D88/100</f>
        <v>0</v>
      </c>
      <c r="V88" s="104">
        <f t="shared" si="177"/>
        <v>0</v>
      </c>
      <c r="W88" s="104">
        <f t="shared" si="177"/>
        <v>0</v>
      </c>
      <c r="X88" s="104">
        <f t="shared" si="177"/>
        <v>0</v>
      </c>
      <c r="Y88" s="104">
        <f t="shared" si="177"/>
        <v>0</v>
      </c>
      <c r="Z88" s="104">
        <f t="shared" si="177"/>
        <v>0</v>
      </c>
      <c r="AA88" s="104">
        <f t="shared" si="177"/>
        <v>0</v>
      </c>
      <c r="AB88" s="104">
        <f t="shared" si="177"/>
        <v>0</v>
      </c>
      <c r="AC88" s="104">
        <f t="shared" si="177"/>
        <v>0</v>
      </c>
      <c r="AD88" s="104">
        <f t="shared" si="177"/>
        <v>0</v>
      </c>
    </row>
    <row r="89">
      <c r="A89" s="69"/>
      <c r="B89" s="75"/>
      <c r="C89" s="69"/>
      <c r="D89" s="69"/>
      <c r="E89" s="33" t="str">
        <f t="shared" si="29"/>
        <v/>
      </c>
      <c r="F89" s="22"/>
      <c r="G89" s="21"/>
      <c r="H89" s="101" t="str">
        <f t="shared" si="30"/>
        <v/>
      </c>
      <c r="I89" s="102" t="str">
        <f t="shared" ref="I89:Q89" si="178">H89</f>
        <v/>
      </c>
      <c r="J89" s="102" t="str">
        <f t="shared" si="178"/>
        <v/>
      </c>
      <c r="K89" s="102" t="str">
        <f t="shared" si="178"/>
        <v/>
      </c>
      <c r="L89" s="102" t="str">
        <f t="shared" si="178"/>
        <v/>
      </c>
      <c r="M89" s="102" t="str">
        <f t="shared" si="178"/>
        <v/>
      </c>
      <c r="N89" s="102" t="str">
        <f t="shared" si="178"/>
        <v/>
      </c>
      <c r="O89" s="102" t="str">
        <f t="shared" si="178"/>
        <v/>
      </c>
      <c r="P89" s="102" t="str">
        <f t="shared" si="178"/>
        <v/>
      </c>
      <c r="Q89" s="102" t="str">
        <f t="shared" si="178"/>
        <v/>
      </c>
      <c r="R89" s="22"/>
      <c r="S89" s="33" t="str">
        <f t="shared" si="32"/>
        <v/>
      </c>
      <c r="T89" s="11"/>
      <c r="U89" s="103">
        <f t="shared" ref="U89:AD89" si="179">H89*$D89/100</f>
        <v>0</v>
      </c>
      <c r="V89" s="104">
        <f t="shared" si="179"/>
        <v>0</v>
      </c>
      <c r="W89" s="104">
        <f t="shared" si="179"/>
        <v>0</v>
      </c>
      <c r="X89" s="104">
        <f t="shared" si="179"/>
        <v>0</v>
      </c>
      <c r="Y89" s="104">
        <f t="shared" si="179"/>
        <v>0</v>
      </c>
      <c r="Z89" s="104">
        <f t="shared" si="179"/>
        <v>0</v>
      </c>
      <c r="AA89" s="104">
        <f t="shared" si="179"/>
        <v>0</v>
      </c>
      <c r="AB89" s="104">
        <f t="shared" si="179"/>
        <v>0</v>
      </c>
      <c r="AC89" s="104">
        <f t="shared" si="179"/>
        <v>0</v>
      </c>
      <c r="AD89" s="104">
        <f t="shared" si="179"/>
        <v>0</v>
      </c>
    </row>
    <row r="90">
      <c r="A90" s="69"/>
      <c r="B90" s="75"/>
      <c r="C90" s="69"/>
      <c r="D90" s="69"/>
      <c r="E90" s="33" t="str">
        <f t="shared" si="29"/>
        <v/>
      </c>
      <c r="F90" s="22"/>
      <c r="G90" s="21"/>
      <c r="H90" s="101" t="str">
        <f t="shared" si="30"/>
        <v/>
      </c>
      <c r="I90" s="102" t="str">
        <f t="shared" ref="I90:Q90" si="180">H90</f>
        <v/>
      </c>
      <c r="J90" s="102" t="str">
        <f t="shared" si="180"/>
        <v/>
      </c>
      <c r="K90" s="102" t="str">
        <f t="shared" si="180"/>
        <v/>
      </c>
      <c r="L90" s="102" t="str">
        <f t="shared" si="180"/>
        <v/>
      </c>
      <c r="M90" s="102" t="str">
        <f t="shared" si="180"/>
        <v/>
      </c>
      <c r="N90" s="102" t="str">
        <f t="shared" si="180"/>
        <v/>
      </c>
      <c r="O90" s="102" t="str">
        <f t="shared" si="180"/>
        <v/>
      </c>
      <c r="P90" s="102" t="str">
        <f t="shared" si="180"/>
        <v/>
      </c>
      <c r="Q90" s="102" t="str">
        <f t="shared" si="180"/>
        <v/>
      </c>
      <c r="R90" s="22"/>
      <c r="S90" s="33" t="str">
        <f t="shared" si="32"/>
        <v/>
      </c>
      <c r="T90" s="11"/>
      <c r="U90" s="103">
        <f t="shared" ref="U90:AD90" si="181">H90*$D90/100</f>
        <v>0</v>
      </c>
      <c r="V90" s="104">
        <f t="shared" si="181"/>
        <v>0</v>
      </c>
      <c r="W90" s="104">
        <f t="shared" si="181"/>
        <v>0</v>
      </c>
      <c r="X90" s="104">
        <f t="shared" si="181"/>
        <v>0</v>
      </c>
      <c r="Y90" s="104">
        <f t="shared" si="181"/>
        <v>0</v>
      </c>
      <c r="Z90" s="104">
        <f t="shared" si="181"/>
        <v>0</v>
      </c>
      <c r="AA90" s="104">
        <f t="shared" si="181"/>
        <v>0</v>
      </c>
      <c r="AB90" s="104">
        <f t="shared" si="181"/>
        <v>0</v>
      </c>
      <c r="AC90" s="104">
        <f t="shared" si="181"/>
        <v>0</v>
      </c>
      <c r="AD90" s="104">
        <f t="shared" si="181"/>
        <v>0</v>
      </c>
    </row>
    <row r="91">
      <c r="A91" s="69"/>
      <c r="B91" s="75"/>
      <c r="C91" s="69"/>
      <c r="D91" s="69"/>
      <c r="E91" s="33" t="str">
        <f t="shared" si="29"/>
        <v/>
      </c>
      <c r="F91" s="22"/>
      <c r="G91" s="21"/>
      <c r="H91" s="101" t="str">
        <f t="shared" si="30"/>
        <v/>
      </c>
      <c r="I91" s="102" t="str">
        <f t="shared" ref="I91:Q91" si="182">H91</f>
        <v/>
      </c>
      <c r="J91" s="102" t="str">
        <f t="shared" si="182"/>
        <v/>
      </c>
      <c r="K91" s="102" t="str">
        <f t="shared" si="182"/>
        <v/>
      </c>
      <c r="L91" s="102" t="str">
        <f t="shared" si="182"/>
        <v/>
      </c>
      <c r="M91" s="102" t="str">
        <f t="shared" si="182"/>
        <v/>
      </c>
      <c r="N91" s="102" t="str">
        <f t="shared" si="182"/>
        <v/>
      </c>
      <c r="O91" s="102" t="str">
        <f t="shared" si="182"/>
        <v/>
      </c>
      <c r="P91" s="102" t="str">
        <f t="shared" si="182"/>
        <v/>
      </c>
      <c r="Q91" s="102" t="str">
        <f t="shared" si="182"/>
        <v/>
      </c>
      <c r="R91" s="22"/>
      <c r="S91" s="33" t="str">
        <f t="shared" si="32"/>
        <v/>
      </c>
      <c r="T91" s="11"/>
      <c r="U91" s="103">
        <f t="shared" ref="U91:AD91" si="183">H91*$D91/100</f>
        <v>0</v>
      </c>
      <c r="V91" s="104">
        <f t="shared" si="183"/>
        <v>0</v>
      </c>
      <c r="W91" s="104">
        <f t="shared" si="183"/>
        <v>0</v>
      </c>
      <c r="X91" s="104">
        <f t="shared" si="183"/>
        <v>0</v>
      </c>
      <c r="Y91" s="104">
        <f t="shared" si="183"/>
        <v>0</v>
      </c>
      <c r="Z91" s="104">
        <f t="shared" si="183"/>
        <v>0</v>
      </c>
      <c r="AA91" s="104">
        <f t="shared" si="183"/>
        <v>0</v>
      </c>
      <c r="AB91" s="104">
        <f t="shared" si="183"/>
        <v>0</v>
      </c>
      <c r="AC91" s="104">
        <f t="shared" si="183"/>
        <v>0</v>
      </c>
      <c r="AD91" s="104">
        <f t="shared" si="183"/>
        <v>0</v>
      </c>
    </row>
    <row r="92">
      <c r="A92" s="69"/>
      <c r="B92" s="75"/>
      <c r="C92" s="69"/>
      <c r="D92" s="69"/>
      <c r="E92" s="33" t="str">
        <f t="shared" si="29"/>
        <v/>
      </c>
      <c r="F92" s="22"/>
      <c r="G92" s="21"/>
      <c r="H92" s="101" t="str">
        <f t="shared" si="30"/>
        <v/>
      </c>
      <c r="I92" s="102" t="str">
        <f t="shared" ref="I92:Q92" si="184">H92</f>
        <v/>
      </c>
      <c r="J92" s="102" t="str">
        <f t="shared" si="184"/>
        <v/>
      </c>
      <c r="K92" s="102" t="str">
        <f t="shared" si="184"/>
        <v/>
      </c>
      <c r="L92" s="102" t="str">
        <f t="shared" si="184"/>
        <v/>
      </c>
      <c r="M92" s="102" t="str">
        <f t="shared" si="184"/>
        <v/>
      </c>
      <c r="N92" s="102" t="str">
        <f t="shared" si="184"/>
        <v/>
      </c>
      <c r="O92" s="102" t="str">
        <f t="shared" si="184"/>
        <v/>
      </c>
      <c r="P92" s="102" t="str">
        <f t="shared" si="184"/>
        <v/>
      </c>
      <c r="Q92" s="102" t="str">
        <f t="shared" si="184"/>
        <v/>
      </c>
      <c r="R92" s="22"/>
      <c r="S92" s="33" t="str">
        <f t="shared" si="32"/>
        <v/>
      </c>
      <c r="T92" s="11"/>
      <c r="U92" s="103">
        <f t="shared" ref="U92:AD92" si="185">H92*$D92/100</f>
        <v>0</v>
      </c>
      <c r="V92" s="104">
        <f t="shared" si="185"/>
        <v>0</v>
      </c>
      <c r="W92" s="104">
        <f t="shared" si="185"/>
        <v>0</v>
      </c>
      <c r="X92" s="104">
        <f t="shared" si="185"/>
        <v>0</v>
      </c>
      <c r="Y92" s="104">
        <f t="shared" si="185"/>
        <v>0</v>
      </c>
      <c r="Z92" s="104">
        <f t="shared" si="185"/>
        <v>0</v>
      </c>
      <c r="AA92" s="104">
        <f t="shared" si="185"/>
        <v>0</v>
      </c>
      <c r="AB92" s="104">
        <f t="shared" si="185"/>
        <v>0</v>
      </c>
      <c r="AC92" s="104">
        <f t="shared" si="185"/>
        <v>0</v>
      </c>
      <c r="AD92" s="104">
        <f t="shared" si="185"/>
        <v>0</v>
      </c>
    </row>
    <row r="93">
      <c r="A93" s="69"/>
      <c r="B93" s="75"/>
      <c r="C93" s="69"/>
      <c r="D93" s="69"/>
      <c r="E93" s="33" t="str">
        <f t="shared" si="29"/>
        <v/>
      </c>
      <c r="F93" s="22"/>
      <c r="G93" s="21"/>
      <c r="H93" s="101" t="str">
        <f t="shared" si="30"/>
        <v/>
      </c>
      <c r="I93" s="102" t="str">
        <f t="shared" ref="I93:Q93" si="186">H93</f>
        <v/>
      </c>
      <c r="J93" s="102" t="str">
        <f t="shared" si="186"/>
        <v/>
      </c>
      <c r="K93" s="102" t="str">
        <f t="shared" si="186"/>
        <v/>
      </c>
      <c r="L93" s="102" t="str">
        <f t="shared" si="186"/>
        <v/>
      </c>
      <c r="M93" s="102" t="str">
        <f t="shared" si="186"/>
        <v/>
      </c>
      <c r="N93" s="102" t="str">
        <f t="shared" si="186"/>
        <v/>
      </c>
      <c r="O93" s="102" t="str">
        <f t="shared" si="186"/>
        <v/>
      </c>
      <c r="P93" s="102" t="str">
        <f t="shared" si="186"/>
        <v/>
      </c>
      <c r="Q93" s="102" t="str">
        <f t="shared" si="186"/>
        <v/>
      </c>
      <c r="R93" s="22"/>
      <c r="S93" s="33" t="str">
        <f t="shared" si="32"/>
        <v/>
      </c>
      <c r="T93" s="11"/>
      <c r="U93" s="103">
        <f t="shared" ref="U93:AD93" si="187">H93*$D93/100</f>
        <v>0</v>
      </c>
      <c r="V93" s="104">
        <f t="shared" si="187"/>
        <v>0</v>
      </c>
      <c r="W93" s="104">
        <f t="shared" si="187"/>
        <v>0</v>
      </c>
      <c r="X93" s="104">
        <f t="shared" si="187"/>
        <v>0</v>
      </c>
      <c r="Y93" s="104">
        <f t="shared" si="187"/>
        <v>0</v>
      </c>
      <c r="Z93" s="104">
        <f t="shared" si="187"/>
        <v>0</v>
      </c>
      <c r="AA93" s="104">
        <f t="shared" si="187"/>
        <v>0</v>
      </c>
      <c r="AB93" s="104">
        <f t="shared" si="187"/>
        <v>0</v>
      </c>
      <c r="AC93" s="104">
        <f t="shared" si="187"/>
        <v>0</v>
      </c>
      <c r="AD93" s="104">
        <f t="shared" si="187"/>
        <v>0</v>
      </c>
    </row>
    <row r="94">
      <c r="A94" s="69"/>
      <c r="B94" s="75"/>
      <c r="C94" s="69"/>
      <c r="D94" s="69"/>
      <c r="E94" s="33" t="str">
        <f t="shared" si="29"/>
        <v/>
      </c>
      <c r="F94" s="22"/>
      <c r="G94" s="21"/>
      <c r="H94" s="101" t="str">
        <f t="shared" si="30"/>
        <v/>
      </c>
      <c r="I94" s="102" t="str">
        <f t="shared" ref="I94:Q94" si="188">H94</f>
        <v/>
      </c>
      <c r="J94" s="102" t="str">
        <f t="shared" si="188"/>
        <v/>
      </c>
      <c r="K94" s="102" t="str">
        <f t="shared" si="188"/>
        <v/>
      </c>
      <c r="L94" s="102" t="str">
        <f t="shared" si="188"/>
        <v/>
      </c>
      <c r="M94" s="102" t="str">
        <f t="shared" si="188"/>
        <v/>
      </c>
      <c r="N94" s="102" t="str">
        <f t="shared" si="188"/>
        <v/>
      </c>
      <c r="O94" s="102" t="str">
        <f t="shared" si="188"/>
        <v/>
      </c>
      <c r="P94" s="102" t="str">
        <f t="shared" si="188"/>
        <v/>
      </c>
      <c r="Q94" s="102" t="str">
        <f t="shared" si="188"/>
        <v/>
      </c>
      <c r="R94" s="22"/>
      <c r="S94" s="33" t="str">
        <f t="shared" si="32"/>
        <v/>
      </c>
      <c r="T94" s="11"/>
      <c r="U94" s="103">
        <f t="shared" ref="U94:AD94" si="189">H94*$D94/100</f>
        <v>0</v>
      </c>
      <c r="V94" s="104">
        <f t="shared" si="189"/>
        <v>0</v>
      </c>
      <c r="W94" s="104">
        <f t="shared" si="189"/>
        <v>0</v>
      </c>
      <c r="X94" s="104">
        <f t="shared" si="189"/>
        <v>0</v>
      </c>
      <c r="Y94" s="104">
        <f t="shared" si="189"/>
        <v>0</v>
      </c>
      <c r="Z94" s="104">
        <f t="shared" si="189"/>
        <v>0</v>
      </c>
      <c r="AA94" s="104">
        <f t="shared" si="189"/>
        <v>0</v>
      </c>
      <c r="AB94" s="104">
        <f t="shared" si="189"/>
        <v>0</v>
      </c>
      <c r="AC94" s="104">
        <f t="shared" si="189"/>
        <v>0</v>
      </c>
      <c r="AD94" s="104">
        <f t="shared" si="189"/>
        <v>0</v>
      </c>
    </row>
    <row r="95">
      <c r="A95" s="69"/>
      <c r="B95" s="75"/>
      <c r="C95" s="69"/>
      <c r="D95" s="69"/>
      <c r="E95" s="33" t="str">
        <f t="shared" si="29"/>
        <v/>
      </c>
      <c r="F95" s="22"/>
      <c r="G95" s="21"/>
      <c r="H95" s="101" t="str">
        <f t="shared" si="30"/>
        <v/>
      </c>
      <c r="I95" s="102" t="str">
        <f t="shared" ref="I95:Q95" si="190">H95</f>
        <v/>
      </c>
      <c r="J95" s="102" t="str">
        <f t="shared" si="190"/>
        <v/>
      </c>
      <c r="K95" s="102" t="str">
        <f t="shared" si="190"/>
        <v/>
      </c>
      <c r="L95" s="102" t="str">
        <f t="shared" si="190"/>
        <v/>
      </c>
      <c r="M95" s="102" t="str">
        <f t="shared" si="190"/>
        <v/>
      </c>
      <c r="N95" s="102" t="str">
        <f t="shared" si="190"/>
        <v/>
      </c>
      <c r="O95" s="102" t="str">
        <f t="shared" si="190"/>
        <v/>
      </c>
      <c r="P95" s="102" t="str">
        <f t="shared" si="190"/>
        <v/>
      </c>
      <c r="Q95" s="102" t="str">
        <f t="shared" si="190"/>
        <v/>
      </c>
      <c r="R95" s="22"/>
      <c r="S95" s="33" t="str">
        <f t="shared" si="32"/>
        <v/>
      </c>
      <c r="T95" s="11"/>
      <c r="U95" s="103">
        <f t="shared" ref="U95:AD95" si="191">H95*$D95/100</f>
        <v>0</v>
      </c>
      <c r="V95" s="104">
        <f t="shared" si="191"/>
        <v>0</v>
      </c>
      <c r="W95" s="104">
        <f t="shared" si="191"/>
        <v>0</v>
      </c>
      <c r="X95" s="104">
        <f t="shared" si="191"/>
        <v>0</v>
      </c>
      <c r="Y95" s="104">
        <f t="shared" si="191"/>
        <v>0</v>
      </c>
      <c r="Z95" s="104">
        <f t="shared" si="191"/>
        <v>0</v>
      </c>
      <c r="AA95" s="104">
        <f t="shared" si="191"/>
        <v>0</v>
      </c>
      <c r="AB95" s="104">
        <f t="shared" si="191"/>
        <v>0</v>
      </c>
      <c r="AC95" s="104">
        <f t="shared" si="191"/>
        <v>0</v>
      </c>
      <c r="AD95" s="104">
        <f t="shared" si="191"/>
        <v>0</v>
      </c>
    </row>
    <row r="96">
      <c r="A96" s="69"/>
      <c r="B96" s="75"/>
      <c r="C96" s="69"/>
      <c r="D96" s="69"/>
      <c r="E96" s="33" t="str">
        <f t="shared" si="29"/>
        <v/>
      </c>
      <c r="F96" s="22"/>
      <c r="G96" s="21"/>
      <c r="H96" s="101" t="str">
        <f t="shared" si="30"/>
        <v/>
      </c>
      <c r="I96" s="102" t="str">
        <f t="shared" ref="I96:Q96" si="192">H96</f>
        <v/>
      </c>
      <c r="J96" s="102" t="str">
        <f t="shared" si="192"/>
        <v/>
      </c>
      <c r="K96" s="102" t="str">
        <f t="shared" si="192"/>
        <v/>
      </c>
      <c r="L96" s="102" t="str">
        <f t="shared" si="192"/>
        <v/>
      </c>
      <c r="M96" s="102" t="str">
        <f t="shared" si="192"/>
        <v/>
      </c>
      <c r="N96" s="102" t="str">
        <f t="shared" si="192"/>
        <v/>
      </c>
      <c r="O96" s="102" t="str">
        <f t="shared" si="192"/>
        <v/>
      </c>
      <c r="P96" s="102" t="str">
        <f t="shared" si="192"/>
        <v/>
      </c>
      <c r="Q96" s="102" t="str">
        <f t="shared" si="192"/>
        <v/>
      </c>
      <c r="R96" s="22"/>
      <c r="S96" s="33" t="str">
        <f t="shared" si="32"/>
        <v/>
      </c>
      <c r="T96" s="11"/>
      <c r="U96" s="103">
        <f t="shared" ref="U96:AD96" si="193">H96*$D96/100</f>
        <v>0</v>
      </c>
      <c r="V96" s="104">
        <f t="shared" si="193"/>
        <v>0</v>
      </c>
      <c r="W96" s="104">
        <f t="shared" si="193"/>
        <v>0</v>
      </c>
      <c r="X96" s="104">
        <f t="shared" si="193"/>
        <v>0</v>
      </c>
      <c r="Y96" s="104">
        <f t="shared" si="193"/>
        <v>0</v>
      </c>
      <c r="Z96" s="104">
        <f t="shared" si="193"/>
        <v>0</v>
      </c>
      <c r="AA96" s="104">
        <f t="shared" si="193"/>
        <v>0</v>
      </c>
      <c r="AB96" s="104">
        <f t="shared" si="193"/>
        <v>0</v>
      </c>
      <c r="AC96" s="104">
        <f t="shared" si="193"/>
        <v>0</v>
      </c>
      <c r="AD96" s="104">
        <f t="shared" si="193"/>
        <v>0</v>
      </c>
    </row>
    <row r="97">
      <c r="A97" s="69"/>
      <c r="B97" s="75"/>
      <c r="C97" s="69"/>
      <c r="D97" s="69"/>
      <c r="E97" s="33" t="str">
        <f t="shared" si="29"/>
        <v/>
      </c>
      <c r="F97" s="22"/>
      <c r="G97" s="21"/>
      <c r="H97" s="101" t="str">
        <f t="shared" si="30"/>
        <v/>
      </c>
      <c r="I97" s="102" t="str">
        <f t="shared" ref="I97:Q97" si="194">H97</f>
        <v/>
      </c>
      <c r="J97" s="102" t="str">
        <f t="shared" si="194"/>
        <v/>
      </c>
      <c r="K97" s="102" t="str">
        <f t="shared" si="194"/>
        <v/>
      </c>
      <c r="L97" s="102" t="str">
        <f t="shared" si="194"/>
        <v/>
      </c>
      <c r="M97" s="102" t="str">
        <f t="shared" si="194"/>
        <v/>
      </c>
      <c r="N97" s="102" t="str">
        <f t="shared" si="194"/>
        <v/>
      </c>
      <c r="O97" s="102" t="str">
        <f t="shared" si="194"/>
        <v/>
      </c>
      <c r="P97" s="102" t="str">
        <f t="shared" si="194"/>
        <v/>
      </c>
      <c r="Q97" s="102" t="str">
        <f t="shared" si="194"/>
        <v/>
      </c>
      <c r="R97" s="22"/>
      <c r="S97" s="33" t="str">
        <f t="shared" si="32"/>
        <v/>
      </c>
      <c r="T97" s="11"/>
      <c r="U97" s="103">
        <f t="shared" ref="U97:AD97" si="195">H97*$D97/100</f>
        <v>0</v>
      </c>
      <c r="V97" s="104">
        <f t="shared" si="195"/>
        <v>0</v>
      </c>
      <c r="W97" s="104">
        <f t="shared" si="195"/>
        <v>0</v>
      </c>
      <c r="X97" s="104">
        <f t="shared" si="195"/>
        <v>0</v>
      </c>
      <c r="Y97" s="104">
        <f t="shared" si="195"/>
        <v>0</v>
      </c>
      <c r="Z97" s="104">
        <f t="shared" si="195"/>
        <v>0</v>
      </c>
      <c r="AA97" s="104">
        <f t="shared" si="195"/>
        <v>0</v>
      </c>
      <c r="AB97" s="104">
        <f t="shared" si="195"/>
        <v>0</v>
      </c>
      <c r="AC97" s="104">
        <f t="shared" si="195"/>
        <v>0</v>
      </c>
      <c r="AD97" s="104">
        <f t="shared" si="195"/>
        <v>0</v>
      </c>
    </row>
    <row r="98">
      <c r="A98" s="69"/>
      <c r="B98" s="75"/>
      <c r="C98" s="69"/>
      <c r="D98" s="69"/>
      <c r="E98" s="33" t="str">
        <f t="shared" si="29"/>
        <v/>
      </c>
      <c r="F98" s="22"/>
      <c r="G98" s="21"/>
      <c r="H98" s="101" t="str">
        <f t="shared" si="30"/>
        <v/>
      </c>
      <c r="I98" s="102" t="str">
        <f t="shared" ref="I98:Q98" si="196">H98</f>
        <v/>
      </c>
      <c r="J98" s="102" t="str">
        <f t="shared" si="196"/>
        <v/>
      </c>
      <c r="K98" s="102" t="str">
        <f t="shared" si="196"/>
        <v/>
      </c>
      <c r="L98" s="102" t="str">
        <f t="shared" si="196"/>
        <v/>
      </c>
      <c r="M98" s="102" t="str">
        <f t="shared" si="196"/>
        <v/>
      </c>
      <c r="N98" s="102" t="str">
        <f t="shared" si="196"/>
        <v/>
      </c>
      <c r="O98" s="102" t="str">
        <f t="shared" si="196"/>
        <v/>
      </c>
      <c r="P98" s="102" t="str">
        <f t="shared" si="196"/>
        <v/>
      </c>
      <c r="Q98" s="102" t="str">
        <f t="shared" si="196"/>
        <v/>
      </c>
      <c r="R98" s="22"/>
      <c r="S98" s="33" t="str">
        <f t="shared" si="32"/>
        <v/>
      </c>
      <c r="T98" s="11"/>
      <c r="U98" s="103">
        <f t="shared" ref="U98:AD98" si="197">H98*$D98/100</f>
        <v>0</v>
      </c>
      <c r="V98" s="104">
        <f t="shared" si="197"/>
        <v>0</v>
      </c>
      <c r="W98" s="104">
        <f t="shared" si="197"/>
        <v>0</v>
      </c>
      <c r="X98" s="104">
        <f t="shared" si="197"/>
        <v>0</v>
      </c>
      <c r="Y98" s="104">
        <f t="shared" si="197"/>
        <v>0</v>
      </c>
      <c r="Z98" s="104">
        <f t="shared" si="197"/>
        <v>0</v>
      </c>
      <c r="AA98" s="104">
        <f t="shared" si="197"/>
        <v>0</v>
      </c>
      <c r="AB98" s="104">
        <f t="shared" si="197"/>
        <v>0</v>
      </c>
      <c r="AC98" s="104">
        <f t="shared" si="197"/>
        <v>0</v>
      </c>
      <c r="AD98" s="104">
        <f t="shared" si="197"/>
        <v>0</v>
      </c>
    </row>
    <row r="99">
      <c r="A99" s="69"/>
      <c r="B99" s="75"/>
      <c r="C99" s="69"/>
      <c r="D99" s="69"/>
      <c r="E99" s="33" t="str">
        <f t="shared" si="29"/>
        <v/>
      </c>
      <c r="F99" s="22"/>
      <c r="G99" s="21"/>
      <c r="H99" s="101" t="str">
        <f t="shared" si="30"/>
        <v/>
      </c>
      <c r="I99" s="102" t="str">
        <f t="shared" ref="I99:Q99" si="198">H99</f>
        <v/>
      </c>
      <c r="J99" s="102" t="str">
        <f t="shared" si="198"/>
        <v/>
      </c>
      <c r="K99" s="102" t="str">
        <f t="shared" si="198"/>
        <v/>
      </c>
      <c r="L99" s="102" t="str">
        <f t="shared" si="198"/>
        <v/>
      </c>
      <c r="M99" s="102" t="str">
        <f t="shared" si="198"/>
        <v/>
      </c>
      <c r="N99" s="102" t="str">
        <f t="shared" si="198"/>
        <v/>
      </c>
      <c r="O99" s="102" t="str">
        <f t="shared" si="198"/>
        <v/>
      </c>
      <c r="P99" s="102" t="str">
        <f t="shared" si="198"/>
        <v/>
      </c>
      <c r="Q99" s="102" t="str">
        <f t="shared" si="198"/>
        <v/>
      </c>
      <c r="R99" s="22"/>
      <c r="S99" s="33" t="str">
        <f t="shared" si="32"/>
        <v/>
      </c>
      <c r="T99" s="11"/>
      <c r="U99" s="103">
        <f t="shared" ref="U99:AD99" si="199">H99*$D99/100</f>
        <v>0</v>
      </c>
      <c r="V99" s="104">
        <f t="shared" si="199"/>
        <v>0</v>
      </c>
      <c r="W99" s="104">
        <f t="shared" si="199"/>
        <v>0</v>
      </c>
      <c r="X99" s="104">
        <f t="shared" si="199"/>
        <v>0</v>
      </c>
      <c r="Y99" s="104">
        <f t="shared" si="199"/>
        <v>0</v>
      </c>
      <c r="Z99" s="104">
        <f t="shared" si="199"/>
        <v>0</v>
      </c>
      <c r="AA99" s="104">
        <f t="shared" si="199"/>
        <v>0</v>
      </c>
      <c r="AB99" s="104">
        <f t="shared" si="199"/>
        <v>0</v>
      </c>
      <c r="AC99" s="104">
        <f t="shared" si="199"/>
        <v>0</v>
      </c>
      <c r="AD99" s="104">
        <f t="shared" si="199"/>
        <v>0</v>
      </c>
    </row>
    <row r="100">
      <c r="A100" s="69"/>
      <c r="B100" s="75"/>
      <c r="C100" s="69"/>
      <c r="D100" s="69"/>
      <c r="E100" s="33" t="str">
        <f t="shared" si="29"/>
        <v/>
      </c>
      <c r="F100" s="22"/>
      <c r="G100" s="21"/>
      <c r="H100" s="101" t="str">
        <f t="shared" si="30"/>
        <v/>
      </c>
      <c r="I100" s="102" t="str">
        <f t="shared" ref="I100:Q100" si="200">H100</f>
        <v/>
      </c>
      <c r="J100" s="102" t="str">
        <f t="shared" si="200"/>
        <v/>
      </c>
      <c r="K100" s="102" t="str">
        <f t="shared" si="200"/>
        <v/>
      </c>
      <c r="L100" s="102" t="str">
        <f t="shared" si="200"/>
        <v/>
      </c>
      <c r="M100" s="102" t="str">
        <f t="shared" si="200"/>
        <v/>
      </c>
      <c r="N100" s="102" t="str">
        <f t="shared" si="200"/>
        <v/>
      </c>
      <c r="O100" s="102" t="str">
        <f t="shared" si="200"/>
        <v/>
      </c>
      <c r="P100" s="102" t="str">
        <f t="shared" si="200"/>
        <v/>
      </c>
      <c r="Q100" s="102" t="str">
        <f t="shared" si="200"/>
        <v/>
      </c>
      <c r="R100" s="22"/>
      <c r="S100" s="33" t="str">
        <f t="shared" si="32"/>
        <v/>
      </c>
      <c r="T100" s="11"/>
      <c r="U100" s="103">
        <f t="shared" ref="U100:AD100" si="201">H100*$D100/100</f>
        <v>0</v>
      </c>
      <c r="V100" s="104">
        <f t="shared" si="201"/>
        <v>0</v>
      </c>
      <c r="W100" s="104">
        <f t="shared" si="201"/>
        <v>0</v>
      </c>
      <c r="X100" s="104">
        <f t="shared" si="201"/>
        <v>0</v>
      </c>
      <c r="Y100" s="104">
        <f t="shared" si="201"/>
        <v>0</v>
      </c>
      <c r="Z100" s="104">
        <f t="shared" si="201"/>
        <v>0</v>
      </c>
      <c r="AA100" s="104">
        <f t="shared" si="201"/>
        <v>0</v>
      </c>
      <c r="AB100" s="104">
        <f t="shared" si="201"/>
        <v>0</v>
      </c>
      <c r="AC100" s="104">
        <f t="shared" si="201"/>
        <v>0</v>
      </c>
      <c r="AD100" s="104">
        <f t="shared" si="201"/>
        <v>0</v>
      </c>
    </row>
    <row r="101">
      <c r="A101" s="69"/>
      <c r="B101" s="75"/>
      <c r="C101" s="69"/>
      <c r="D101" s="69"/>
      <c r="E101" s="33" t="str">
        <f t="shared" si="29"/>
        <v/>
      </c>
      <c r="F101" s="22"/>
      <c r="G101" s="21"/>
      <c r="H101" s="101" t="str">
        <f t="shared" si="30"/>
        <v/>
      </c>
      <c r="I101" s="102" t="str">
        <f t="shared" ref="I101:Q101" si="202">H101</f>
        <v/>
      </c>
      <c r="J101" s="102" t="str">
        <f t="shared" si="202"/>
        <v/>
      </c>
      <c r="K101" s="102" t="str">
        <f t="shared" si="202"/>
        <v/>
      </c>
      <c r="L101" s="102" t="str">
        <f t="shared" si="202"/>
        <v/>
      </c>
      <c r="M101" s="102" t="str">
        <f t="shared" si="202"/>
        <v/>
      </c>
      <c r="N101" s="102" t="str">
        <f t="shared" si="202"/>
        <v/>
      </c>
      <c r="O101" s="102" t="str">
        <f t="shared" si="202"/>
        <v/>
      </c>
      <c r="P101" s="102" t="str">
        <f t="shared" si="202"/>
        <v/>
      </c>
      <c r="Q101" s="102" t="str">
        <f t="shared" si="202"/>
        <v/>
      </c>
      <c r="R101" s="22"/>
      <c r="S101" s="33" t="str">
        <f t="shared" si="32"/>
        <v/>
      </c>
      <c r="T101" s="11"/>
      <c r="U101" s="103">
        <f t="shared" ref="U101:AD101" si="203">H101*$D101/100</f>
        <v>0</v>
      </c>
      <c r="V101" s="104">
        <f t="shared" si="203"/>
        <v>0</v>
      </c>
      <c r="W101" s="104">
        <f t="shared" si="203"/>
        <v>0</v>
      </c>
      <c r="X101" s="104">
        <f t="shared" si="203"/>
        <v>0</v>
      </c>
      <c r="Y101" s="104">
        <f t="shared" si="203"/>
        <v>0</v>
      </c>
      <c r="Z101" s="104">
        <f t="shared" si="203"/>
        <v>0</v>
      </c>
      <c r="AA101" s="104">
        <f t="shared" si="203"/>
        <v>0</v>
      </c>
      <c r="AB101" s="104">
        <f t="shared" si="203"/>
        <v>0</v>
      </c>
      <c r="AC101" s="104">
        <f t="shared" si="203"/>
        <v>0</v>
      </c>
      <c r="AD101" s="104">
        <f t="shared" si="203"/>
        <v>0</v>
      </c>
    </row>
    <row r="102">
      <c r="A102" s="69"/>
      <c r="B102" s="75"/>
      <c r="C102" s="69"/>
      <c r="D102" s="69"/>
      <c r="E102" s="33" t="str">
        <f t="shared" si="29"/>
        <v/>
      </c>
      <c r="F102" s="22"/>
      <c r="G102" s="21"/>
      <c r="H102" s="101" t="str">
        <f t="shared" si="30"/>
        <v/>
      </c>
      <c r="I102" s="102" t="str">
        <f t="shared" ref="I102:Q102" si="204">H102</f>
        <v/>
      </c>
      <c r="J102" s="102" t="str">
        <f t="shared" si="204"/>
        <v/>
      </c>
      <c r="K102" s="102" t="str">
        <f t="shared" si="204"/>
        <v/>
      </c>
      <c r="L102" s="102" t="str">
        <f t="shared" si="204"/>
        <v/>
      </c>
      <c r="M102" s="102" t="str">
        <f t="shared" si="204"/>
        <v/>
      </c>
      <c r="N102" s="102" t="str">
        <f t="shared" si="204"/>
        <v/>
      </c>
      <c r="O102" s="102" t="str">
        <f t="shared" si="204"/>
        <v/>
      </c>
      <c r="P102" s="102" t="str">
        <f t="shared" si="204"/>
        <v/>
      </c>
      <c r="Q102" s="102" t="str">
        <f t="shared" si="204"/>
        <v/>
      </c>
      <c r="R102" s="22"/>
      <c r="S102" s="33" t="str">
        <f t="shared" si="32"/>
        <v/>
      </c>
      <c r="T102" s="11"/>
      <c r="U102" s="103">
        <f t="shared" ref="U102:AD102" si="205">H102*$D102/100</f>
        <v>0</v>
      </c>
      <c r="V102" s="104">
        <f t="shared" si="205"/>
        <v>0</v>
      </c>
      <c r="W102" s="104">
        <f t="shared" si="205"/>
        <v>0</v>
      </c>
      <c r="X102" s="104">
        <f t="shared" si="205"/>
        <v>0</v>
      </c>
      <c r="Y102" s="104">
        <f t="shared" si="205"/>
        <v>0</v>
      </c>
      <c r="Z102" s="104">
        <f t="shared" si="205"/>
        <v>0</v>
      </c>
      <c r="AA102" s="104">
        <f t="shared" si="205"/>
        <v>0</v>
      </c>
      <c r="AB102" s="104">
        <f t="shared" si="205"/>
        <v>0</v>
      </c>
      <c r="AC102" s="104">
        <f t="shared" si="205"/>
        <v>0</v>
      </c>
      <c r="AD102" s="104">
        <f t="shared" si="205"/>
        <v>0</v>
      </c>
    </row>
    <row r="103">
      <c r="A103" s="69"/>
      <c r="B103" s="75"/>
      <c r="C103" s="69"/>
      <c r="D103" s="69"/>
      <c r="E103" s="33" t="str">
        <f t="shared" si="29"/>
        <v/>
      </c>
      <c r="F103" s="22"/>
      <c r="G103" s="21"/>
      <c r="H103" s="101" t="str">
        <f t="shared" si="30"/>
        <v/>
      </c>
      <c r="I103" s="102" t="str">
        <f t="shared" ref="I103:Q103" si="206">H103</f>
        <v/>
      </c>
      <c r="J103" s="102" t="str">
        <f t="shared" si="206"/>
        <v/>
      </c>
      <c r="K103" s="102" t="str">
        <f t="shared" si="206"/>
        <v/>
      </c>
      <c r="L103" s="102" t="str">
        <f t="shared" si="206"/>
        <v/>
      </c>
      <c r="M103" s="102" t="str">
        <f t="shared" si="206"/>
        <v/>
      </c>
      <c r="N103" s="102" t="str">
        <f t="shared" si="206"/>
        <v/>
      </c>
      <c r="O103" s="102" t="str">
        <f t="shared" si="206"/>
        <v/>
      </c>
      <c r="P103" s="102" t="str">
        <f t="shared" si="206"/>
        <v/>
      </c>
      <c r="Q103" s="102" t="str">
        <f t="shared" si="206"/>
        <v/>
      </c>
      <c r="R103" s="22"/>
      <c r="S103" s="33" t="str">
        <f t="shared" si="32"/>
        <v/>
      </c>
      <c r="T103" s="11"/>
      <c r="U103" s="103">
        <f t="shared" ref="U103:AD103" si="207">H103*$D103/100</f>
        <v>0</v>
      </c>
      <c r="V103" s="104">
        <f t="shared" si="207"/>
        <v>0</v>
      </c>
      <c r="W103" s="104">
        <f t="shared" si="207"/>
        <v>0</v>
      </c>
      <c r="X103" s="104">
        <f t="shared" si="207"/>
        <v>0</v>
      </c>
      <c r="Y103" s="104">
        <f t="shared" si="207"/>
        <v>0</v>
      </c>
      <c r="Z103" s="104">
        <f t="shared" si="207"/>
        <v>0</v>
      </c>
      <c r="AA103" s="104">
        <f t="shared" si="207"/>
        <v>0</v>
      </c>
      <c r="AB103" s="104">
        <f t="shared" si="207"/>
        <v>0</v>
      </c>
      <c r="AC103" s="104">
        <f t="shared" si="207"/>
        <v>0</v>
      </c>
      <c r="AD103" s="104">
        <f t="shared" si="207"/>
        <v>0</v>
      </c>
    </row>
    <row r="104">
      <c r="A104" s="81"/>
      <c r="B104" s="82" t="s">
        <v>53</v>
      </c>
      <c r="C104" s="83"/>
      <c r="D104" s="83"/>
      <c r="E104" s="84"/>
      <c r="F104" s="84"/>
      <c r="G104" s="85"/>
      <c r="H104" s="84"/>
      <c r="I104" s="84"/>
      <c r="J104" s="84"/>
      <c r="K104" s="86"/>
      <c r="L104" s="86"/>
      <c r="M104" s="86"/>
      <c r="N104" s="86"/>
      <c r="O104" s="86"/>
      <c r="P104" s="86"/>
      <c r="Q104" s="86"/>
      <c r="R104" s="86"/>
      <c r="S104" s="86"/>
      <c r="T104" s="81"/>
      <c r="U104" s="81"/>
      <c r="V104" s="81"/>
      <c r="W104" s="81"/>
      <c r="X104" s="81"/>
      <c r="Y104" s="81"/>
      <c r="Z104" s="81"/>
      <c r="AA104" s="81"/>
      <c r="AB104" s="81"/>
      <c r="AC104" s="11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209">D105</f>
        <v/>
      </c>
      <c r="I105" s="22" t="str">
        <f t="shared" ref="I105:K105" si="208">H105</f>
        <v/>
      </c>
      <c r="J105" s="22" t="str">
        <f t="shared" si="208"/>
        <v/>
      </c>
      <c r="K105" s="22" t="str">
        <f t="shared" si="208"/>
        <v/>
      </c>
      <c r="L105" s="22"/>
      <c r="M105" s="22"/>
      <c r="N105" s="22" t="str">
        <f t="shared" ref="N105:N106" si="211">K105</f>
        <v/>
      </c>
      <c r="O105" s="22"/>
      <c r="P105" s="22"/>
      <c r="Q105" s="22" t="str">
        <f t="shared" ref="Q105:Q106" si="21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209"/>
        <v/>
      </c>
      <c r="I106" s="22" t="str">
        <f t="shared" ref="I106:K106" si="210">H106</f>
        <v/>
      </c>
      <c r="J106" s="22" t="str">
        <f t="shared" si="210"/>
        <v/>
      </c>
      <c r="K106" s="22" t="str">
        <f t="shared" si="210"/>
        <v/>
      </c>
      <c r="L106" s="22"/>
      <c r="M106" s="22"/>
      <c r="N106" s="22" t="str">
        <f t="shared" si="211"/>
        <v/>
      </c>
      <c r="O106" s="22"/>
      <c r="P106" s="22"/>
      <c r="Q106" s="22" t="str">
        <f t="shared" si="21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U15:U103">
    <cfRule type="cellIs" dxfId="0" priority="2" operator="equal">
      <formula>"c3"</formula>
    </cfRule>
  </conditionalFormatting>
  <conditionalFormatting sqref="C30:C32">
    <cfRule type="cellIs" dxfId="1" priority="3" operator="equal">
      <formula>1</formula>
    </cfRule>
  </conditionalFormatting>
  <conditionalFormatting sqref="C35:C43">
    <cfRule type="cellIs" dxfId="1" priority="4" operator="equal">
      <formula>1</formula>
    </cfRule>
  </conditionalFormatting>
  <conditionalFormatting sqref="C48:C53">
    <cfRule type="cellIs" dxfId="1" priority="5" operator="equal">
      <formula>1</formula>
    </cfRule>
  </conditionalFormatting>
  <conditionalFormatting sqref="C60:C103">
    <cfRule type="cellIs" dxfId="1" priority="6" operator="equal">
      <formula>1</formula>
    </cfRule>
  </conditionalFormatting>
  <conditionalFormatting sqref="U10">
    <cfRule type="cellIs" dxfId="1" priority="7" operator="equal">
      <formula>1</formula>
    </cfRule>
  </conditionalFormatting>
  <conditionalFormatting sqref="Y9:Y10">
    <cfRule type="cellIs" dxfId="1" priority="8" operator="equal">
      <formula>1</formula>
    </cfRule>
  </conditionalFormatting>
  <conditionalFormatting sqref="A6:A8">
    <cfRule type="cellIs" dxfId="2" priority="9" operator="equal">
      <formula>1</formula>
    </cfRule>
  </conditionalFormatting>
  <conditionalFormatting sqref="A15:A103">
    <cfRule type="cellIs" dxfId="2" priority="10" operator="equal">
      <formula>1</formula>
    </cfRule>
  </conditionalFormatting>
  <conditionalFormatting sqref="C104:C106">
    <cfRule type="cellIs" dxfId="2" priority="11" operator="equal">
      <formula>1</formula>
    </cfRule>
  </conditionalFormatting>
  <conditionalFormatting sqref="U6:U8">
    <cfRule type="cellIs" dxfId="2" priority="12" operator="equal">
      <formula>1</formula>
    </cfRule>
  </conditionalFormatting>
  <conditionalFormatting sqref="Y6:Y8">
    <cfRule type="cellIs" dxfId="2" priority="13" operator="equal">
      <formula>1</formula>
    </cfRule>
  </conditionalFormatting>
  <conditionalFormatting sqref="H14:Q14">
    <cfRule type="expression" dxfId="3" priority="14">
      <formula>AND(ISNUMBER(H14),TRUNC(H14)&lt;TODAY())</formula>
    </cfRule>
  </conditionalFormatting>
  <conditionalFormatting sqref="U14:AD14">
    <cfRule type="expression" dxfId="3" priority="15">
      <formula>AND(ISNUMBER(U14),TRUNC(U14)&lt;TODAY())</formula>
    </cfRule>
  </conditionalFormatting>
  <conditionalFormatting sqref="C30:C32">
    <cfRule type="cellIs" dxfId="4" priority="16" operator="equal">
      <formula>2</formula>
    </cfRule>
  </conditionalFormatting>
  <conditionalFormatting sqref="C35:C43">
    <cfRule type="cellIs" dxfId="4" priority="17" operator="equal">
      <formula>2</formula>
    </cfRule>
  </conditionalFormatting>
  <conditionalFormatting sqref="C48:C53">
    <cfRule type="cellIs" dxfId="4" priority="18" operator="equal">
      <formula>2</formula>
    </cfRule>
  </conditionalFormatting>
  <conditionalFormatting sqref="C60:C103">
    <cfRule type="cellIs" dxfId="4" priority="19" operator="equal">
      <formula>2</formula>
    </cfRule>
  </conditionalFormatting>
  <conditionalFormatting sqref="U10">
    <cfRule type="cellIs" dxfId="4" priority="20" operator="equal">
      <formula>2</formula>
    </cfRule>
  </conditionalFormatting>
  <conditionalFormatting sqref="Y9:Y10">
    <cfRule type="cellIs" dxfId="4" priority="21" operator="equal">
      <formula>2</formula>
    </cfRule>
  </conditionalFormatting>
  <conditionalFormatting sqref="A6:A8">
    <cfRule type="cellIs" dxfId="5" priority="22" operator="equal">
      <formula>2</formula>
    </cfRule>
  </conditionalFormatting>
  <conditionalFormatting sqref="A15:A103">
    <cfRule type="cellIs" dxfId="5" priority="23" operator="equal">
      <formula>2</formula>
    </cfRule>
  </conditionalFormatting>
  <conditionalFormatting sqref="C104:C106">
    <cfRule type="cellIs" dxfId="5" priority="24" operator="equal">
      <formula>2</formula>
    </cfRule>
  </conditionalFormatting>
  <conditionalFormatting sqref="U6:U8">
    <cfRule type="cellIs" dxfId="5" priority="25" operator="equal">
      <formula>2</formula>
    </cfRule>
  </conditionalFormatting>
  <conditionalFormatting sqref="Y6:Y8">
    <cfRule type="cellIs" dxfId="5" priority="26" operator="equal">
      <formula>2</formula>
    </cfRule>
  </conditionalFormatting>
  <conditionalFormatting sqref="C30:C32">
    <cfRule type="cellIs" dxfId="6" priority="27" operator="equal">
      <formula>3</formula>
    </cfRule>
  </conditionalFormatting>
  <conditionalFormatting sqref="C35:C43">
    <cfRule type="cellIs" dxfId="6" priority="28" operator="equal">
      <formula>3</formula>
    </cfRule>
  </conditionalFormatting>
  <conditionalFormatting sqref="C48:C53">
    <cfRule type="cellIs" dxfId="6" priority="29" operator="equal">
      <formula>3</formula>
    </cfRule>
  </conditionalFormatting>
  <conditionalFormatting sqref="C60:C103">
    <cfRule type="cellIs" dxfId="6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6" priority="32" operator="equal">
      <formula>3</formula>
    </cfRule>
  </conditionalFormatting>
  <conditionalFormatting sqref="A6:A8">
    <cfRule type="cellIs" dxfId="7" priority="33" operator="equal">
      <formula>3</formula>
    </cfRule>
  </conditionalFormatting>
  <conditionalFormatting sqref="A15:A103">
    <cfRule type="cellIs" dxfId="7" priority="34" operator="equal">
      <formula>3</formula>
    </cfRule>
  </conditionalFormatting>
  <conditionalFormatting sqref="C104:C106">
    <cfRule type="cellIs" dxfId="7" priority="35" operator="equal">
      <formula>3</formula>
    </cfRule>
  </conditionalFormatting>
  <conditionalFormatting sqref="U6:U8">
    <cfRule type="cellIs" dxfId="7" priority="36" operator="equal">
      <formula>3</formula>
    </cfRule>
  </conditionalFormatting>
  <conditionalFormatting sqref="Y6:Y8">
    <cfRule type="cellIs" dxfId="7" priority="37" operator="equal">
      <formula>3</formula>
    </cfRule>
  </conditionalFormatting>
  <drawing r:id="rId1"/>
</worksheet>
</file>