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ustinkincaid/Google Drive/2_UVM/MansfieldHydro/data/somParams/"/>
    </mc:Choice>
  </mc:AlternateContent>
  <xr:revisionPtr revIDLastSave="0" documentId="13_ncr:1_{C7588B67-9B09-C448-A4CE-4DC099ABB05A}" xr6:coauthVersionLast="45" xr6:coauthVersionMax="45" xr10:uidLastSave="{00000000-0000-0000-0000-000000000000}"/>
  <bookViews>
    <workbookView xWindow="1500" yWindow="860" windowWidth="22820" windowHeight="16660" xr2:uid="{00000000-000D-0000-FFFF-FFFF00000000}"/>
  </bookViews>
  <sheets>
    <sheet name="full" sheetId="10" r:id="rId1"/>
    <sheet name="shortened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1" i="10" l="1"/>
  <c r="C31" i="10"/>
  <c r="M30" i="10"/>
  <c r="C30" i="10"/>
  <c r="M29" i="10"/>
  <c r="C29" i="10"/>
  <c r="M28" i="10"/>
  <c r="C28" i="10"/>
  <c r="M27" i="10"/>
  <c r="C27" i="10"/>
  <c r="M26" i="10"/>
  <c r="C26" i="10"/>
  <c r="M25" i="10"/>
  <c r="C25" i="10"/>
  <c r="M24" i="10"/>
  <c r="C24" i="10"/>
  <c r="M23" i="10"/>
  <c r="C23" i="10"/>
  <c r="M22" i="10"/>
  <c r="C22" i="10"/>
  <c r="M21" i="10"/>
  <c r="C21" i="10"/>
  <c r="M20" i="10"/>
  <c r="C20" i="10"/>
  <c r="M19" i="10"/>
  <c r="C19" i="10"/>
  <c r="M18" i="10"/>
  <c r="C18" i="10"/>
  <c r="M17" i="10"/>
  <c r="C17" i="10"/>
  <c r="M16" i="10"/>
  <c r="C16" i="10"/>
  <c r="M15" i="10"/>
  <c r="C15" i="10"/>
  <c r="M14" i="10"/>
  <c r="C14" i="10"/>
  <c r="M13" i="10"/>
  <c r="C13" i="10"/>
  <c r="M12" i="10"/>
  <c r="C12" i="10"/>
  <c r="M11" i="10"/>
  <c r="C11" i="10"/>
  <c r="M10" i="10"/>
  <c r="C10" i="10"/>
  <c r="M9" i="10"/>
  <c r="C9" i="10"/>
  <c r="M8" i="10"/>
  <c r="C8" i="10"/>
  <c r="M7" i="10"/>
  <c r="C7" i="10"/>
  <c r="M3" i="11" l="1"/>
  <c r="C3" i="11"/>
  <c r="M2" i="11"/>
  <c r="C2" i="11"/>
  <c r="M2" i="10" l="1"/>
  <c r="M3" i="10"/>
  <c r="M4" i="10"/>
  <c r="M5" i="10"/>
  <c r="M6" i="10"/>
  <c r="C2" i="10"/>
  <c r="C3" i="10"/>
  <c r="C4" i="10"/>
  <c r="C5" i="10"/>
  <c r="C6" i="10"/>
</calcChain>
</file>

<file path=xl/sharedStrings.xml><?xml version="1.0" encoding="utf-8"?>
<sst xmlns="http://schemas.openxmlformats.org/spreadsheetml/2006/main" count="158" uniqueCount="21">
  <si>
    <t>myRun</t>
  </si>
  <si>
    <t>myDataSet</t>
  </si>
  <si>
    <t>nodes</t>
  </si>
  <si>
    <t>myTopo</t>
  </si>
  <si>
    <t>rows</t>
  </si>
  <si>
    <t>cols</t>
  </si>
  <si>
    <t>normMeth</t>
  </si>
  <si>
    <t>wghtMeth</t>
  </si>
  <si>
    <t>niter</t>
  </si>
  <si>
    <t>crsAlpha</t>
  </si>
  <si>
    <t>finAlpha</t>
  </si>
  <si>
    <t>nClusters</t>
  </si>
  <si>
    <t>colRowRatio</t>
  </si>
  <si>
    <t>hexagonal</t>
  </si>
  <si>
    <t>L2norm</t>
  </si>
  <si>
    <t>noPCA</t>
  </si>
  <si>
    <t>bothSites</t>
  </si>
  <si>
    <t>1.5 ratio of cols to rows</t>
  </si>
  <si>
    <t>205 Vesanto nodes</t>
  </si>
  <si>
    <t>1.3 ratio of cols to rows</t>
  </si>
  <si>
    <t>190 Vesanto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</si>
</sst>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4FF0-9CF5-CA4C-9D3A-0D0AC812B596}">
  <dimension ref="A1:P31"/>
  <sheetViews>
    <sheetView tabSelected="1"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19</v>
      </c>
      <c r="P1" s="3"/>
    </row>
    <row r="2" spans="1:16" x14ac:dyDescent="0.2">
      <c r="A2" s="1">
        <v>1</v>
      </c>
      <c r="B2" s="1" t="s">
        <v>16</v>
      </c>
      <c r="C2" s="1">
        <f>E2*F2</f>
        <v>180</v>
      </c>
      <c r="D2" s="1" t="s">
        <v>13</v>
      </c>
      <c r="E2">
        <v>12</v>
      </c>
      <c r="F2">
        <v>15</v>
      </c>
      <c r="G2" s="1" t="s">
        <v>14</v>
      </c>
      <c r="H2" s="1" t="s">
        <v>15</v>
      </c>
      <c r="I2" s="1">
        <v>1500</v>
      </c>
      <c r="J2" s="1">
        <v>0.05</v>
      </c>
      <c r="K2" s="1">
        <v>0.01</v>
      </c>
      <c r="L2" s="1">
        <v>3</v>
      </c>
      <c r="M2" s="2">
        <f>F2/E2</f>
        <v>1.25</v>
      </c>
      <c r="O2" s="3" t="s">
        <v>20</v>
      </c>
      <c r="P2" s="3"/>
    </row>
    <row r="3" spans="1:16" x14ac:dyDescent="0.2">
      <c r="A3" s="1">
        <v>2</v>
      </c>
      <c r="B3" s="1" t="s">
        <v>16</v>
      </c>
      <c r="C3" s="1">
        <f t="shared" ref="C3:C6" si="0">E3*F3</f>
        <v>195</v>
      </c>
      <c r="D3" s="1" t="s">
        <v>13</v>
      </c>
      <c r="E3" s="1">
        <v>13</v>
      </c>
      <c r="F3" s="1">
        <v>15</v>
      </c>
      <c r="G3" s="1" t="s">
        <v>14</v>
      </c>
      <c r="H3" s="1" t="s">
        <v>15</v>
      </c>
      <c r="I3" s="1">
        <v>1500</v>
      </c>
      <c r="J3" s="1">
        <v>0.05</v>
      </c>
      <c r="K3" s="1">
        <v>0.01</v>
      </c>
      <c r="L3" s="1">
        <v>3</v>
      </c>
      <c r="M3" s="2">
        <f t="shared" ref="M3:M6" si="1">F3/E3</f>
        <v>1.1538461538461537</v>
      </c>
    </row>
    <row r="4" spans="1:16" x14ac:dyDescent="0.2">
      <c r="A4" s="1">
        <v>3</v>
      </c>
      <c r="B4" s="1" t="s">
        <v>16</v>
      </c>
      <c r="C4" s="1">
        <f t="shared" si="0"/>
        <v>176</v>
      </c>
      <c r="D4" s="1" t="s">
        <v>13</v>
      </c>
      <c r="E4" s="1">
        <v>11</v>
      </c>
      <c r="F4" s="1">
        <v>16</v>
      </c>
      <c r="G4" s="1" t="s">
        <v>14</v>
      </c>
      <c r="H4" s="1" t="s">
        <v>15</v>
      </c>
      <c r="I4" s="1">
        <v>1500</v>
      </c>
      <c r="J4" s="1">
        <v>0.05</v>
      </c>
      <c r="K4" s="1">
        <v>0.01</v>
      </c>
      <c r="L4" s="1">
        <v>3</v>
      </c>
      <c r="M4" s="2">
        <f t="shared" si="1"/>
        <v>1.4545454545454546</v>
      </c>
    </row>
    <row r="5" spans="1:16" x14ac:dyDescent="0.2">
      <c r="A5" s="1">
        <v>4</v>
      </c>
      <c r="B5" s="1" t="s">
        <v>16</v>
      </c>
      <c r="C5" s="1">
        <f t="shared" si="0"/>
        <v>192</v>
      </c>
      <c r="D5" s="1" t="s">
        <v>13</v>
      </c>
      <c r="E5" s="1">
        <v>12</v>
      </c>
      <c r="F5" s="1">
        <v>16</v>
      </c>
      <c r="G5" s="1" t="s">
        <v>14</v>
      </c>
      <c r="H5" s="1" t="s">
        <v>15</v>
      </c>
      <c r="I5" s="1">
        <v>1500</v>
      </c>
      <c r="J5" s="1">
        <v>0.05</v>
      </c>
      <c r="K5" s="1">
        <v>0.01</v>
      </c>
      <c r="L5" s="1">
        <v>3</v>
      </c>
      <c r="M5" s="2">
        <f t="shared" si="1"/>
        <v>1.3333333333333333</v>
      </c>
    </row>
    <row r="6" spans="1:16" x14ac:dyDescent="0.2">
      <c r="A6" s="1">
        <v>5</v>
      </c>
      <c r="B6" s="1" t="s">
        <v>16</v>
      </c>
      <c r="C6" s="1">
        <f t="shared" si="0"/>
        <v>208</v>
      </c>
      <c r="D6" s="1" t="s">
        <v>13</v>
      </c>
      <c r="E6" s="1">
        <v>13</v>
      </c>
      <c r="F6" s="1">
        <v>16</v>
      </c>
      <c r="G6" s="1" t="s">
        <v>14</v>
      </c>
      <c r="H6" s="1" t="s">
        <v>15</v>
      </c>
      <c r="I6" s="1">
        <v>1500</v>
      </c>
      <c r="J6" s="1">
        <v>0.05</v>
      </c>
      <c r="K6" s="1">
        <v>0.01</v>
      </c>
      <c r="L6" s="1">
        <v>3</v>
      </c>
      <c r="M6" s="2">
        <f t="shared" si="1"/>
        <v>1.2307692307692308</v>
      </c>
    </row>
    <row r="7" spans="1:16" x14ac:dyDescent="0.2">
      <c r="A7" s="1">
        <v>6</v>
      </c>
      <c r="B7" s="1" t="s">
        <v>16</v>
      </c>
      <c r="C7" s="1">
        <f>E7*F7</f>
        <v>180</v>
      </c>
      <c r="D7" s="1" t="s">
        <v>13</v>
      </c>
      <c r="E7">
        <v>12</v>
      </c>
      <c r="F7">
        <v>15</v>
      </c>
      <c r="G7" s="1" t="s">
        <v>14</v>
      </c>
      <c r="H7" s="1" t="s">
        <v>15</v>
      </c>
      <c r="I7" s="1">
        <v>1500</v>
      </c>
      <c r="J7" s="1">
        <v>0.05</v>
      </c>
      <c r="K7" s="1">
        <v>0.01</v>
      </c>
      <c r="L7" s="1">
        <v>3</v>
      </c>
      <c r="M7" s="2">
        <f>F7/E7</f>
        <v>1.25</v>
      </c>
    </row>
    <row r="8" spans="1:16" x14ac:dyDescent="0.2">
      <c r="A8" s="1">
        <v>7</v>
      </c>
      <c r="B8" s="1" t="s">
        <v>16</v>
      </c>
      <c r="C8" s="1">
        <f t="shared" ref="C8:C11" si="2">E8*F8</f>
        <v>195</v>
      </c>
      <c r="D8" s="1" t="s">
        <v>13</v>
      </c>
      <c r="E8" s="1">
        <v>13</v>
      </c>
      <c r="F8" s="1">
        <v>15</v>
      </c>
      <c r="G8" s="1" t="s">
        <v>14</v>
      </c>
      <c r="H8" s="1" t="s">
        <v>15</v>
      </c>
      <c r="I8" s="1">
        <v>1500</v>
      </c>
      <c r="J8" s="1">
        <v>0.05</v>
      </c>
      <c r="K8" s="1">
        <v>0.01</v>
      </c>
      <c r="L8" s="1">
        <v>3</v>
      </c>
      <c r="M8" s="2">
        <f t="shared" ref="M8:M11" si="3">F8/E8</f>
        <v>1.1538461538461537</v>
      </c>
    </row>
    <row r="9" spans="1:16" x14ac:dyDescent="0.2">
      <c r="A9" s="1">
        <v>8</v>
      </c>
      <c r="B9" s="1" t="s">
        <v>16</v>
      </c>
      <c r="C9" s="1">
        <f t="shared" si="2"/>
        <v>176</v>
      </c>
      <c r="D9" s="1" t="s">
        <v>13</v>
      </c>
      <c r="E9" s="1">
        <v>11</v>
      </c>
      <c r="F9" s="1">
        <v>16</v>
      </c>
      <c r="G9" s="1" t="s">
        <v>14</v>
      </c>
      <c r="H9" s="1" t="s">
        <v>15</v>
      </c>
      <c r="I9" s="1">
        <v>1500</v>
      </c>
      <c r="J9" s="1">
        <v>0.05</v>
      </c>
      <c r="K9" s="1">
        <v>0.01</v>
      </c>
      <c r="L9" s="1">
        <v>3</v>
      </c>
      <c r="M9" s="2">
        <f t="shared" si="3"/>
        <v>1.4545454545454546</v>
      </c>
    </row>
    <row r="10" spans="1:16" x14ac:dyDescent="0.2">
      <c r="A10" s="1">
        <v>9</v>
      </c>
      <c r="B10" s="1" t="s">
        <v>16</v>
      </c>
      <c r="C10" s="1">
        <f t="shared" si="2"/>
        <v>192</v>
      </c>
      <c r="D10" s="1" t="s">
        <v>13</v>
      </c>
      <c r="E10" s="1">
        <v>12</v>
      </c>
      <c r="F10" s="1">
        <v>16</v>
      </c>
      <c r="G10" s="1" t="s">
        <v>14</v>
      </c>
      <c r="H10" s="1" t="s">
        <v>15</v>
      </c>
      <c r="I10" s="1">
        <v>1500</v>
      </c>
      <c r="J10" s="1">
        <v>0.05</v>
      </c>
      <c r="K10" s="1">
        <v>0.01</v>
      </c>
      <c r="L10" s="1">
        <v>3</v>
      </c>
      <c r="M10" s="2">
        <f t="shared" si="3"/>
        <v>1.3333333333333333</v>
      </c>
    </row>
    <row r="11" spans="1:16" x14ac:dyDescent="0.2">
      <c r="A11" s="1">
        <v>10</v>
      </c>
      <c r="B11" s="1" t="s">
        <v>16</v>
      </c>
      <c r="C11" s="1">
        <f t="shared" si="2"/>
        <v>208</v>
      </c>
      <c r="D11" s="1" t="s">
        <v>13</v>
      </c>
      <c r="E11" s="1">
        <v>13</v>
      </c>
      <c r="F11" s="1">
        <v>16</v>
      </c>
      <c r="G11" s="1" t="s">
        <v>14</v>
      </c>
      <c r="H11" s="1" t="s">
        <v>15</v>
      </c>
      <c r="I11" s="1">
        <v>1500</v>
      </c>
      <c r="J11" s="1">
        <v>0.05</v>
      </c>
      <c r="K11" s="1">
        <v>0.01</v>
      </c>
      <c r="L11" s="1">
        <v>3</v>
      </c>
      <c r="M11" s="2">
        <f t="shared" si="3"/>
        <v>1.2307692307692308</v>
      </c>
    </row>
    <row r="12" spans="1:16" x14ac:dyDescent="0.2">
      <c r="A12" s="1">
        <v>11</v>
      </c>
      <c r="B12" s="1" t="s">
        <v>16</v>
      </c>
      <c r="C12" s="1">
        <f>E12*F12</f>
        <v>180</v>
      </c>
      <c r="D12" s="1" t="s">
        <v>13</v>
      </c>
      <c r="E12">
        <v>12</v>
      </c>
      <c r="F12">
        <v>15</v>
      </c>
      <c r="G12" s="1" t="s">
        <v>14</v>
      </c>
      <c r="H12" s="1" t="s">
        <v>15</v>
      </c>
      <c r="I12" s="1">
        <v>1500</v>
      </c>
      <c r="J12" s="1">
        <v>0.05</v>
      </c>
      <c r="K12" s="1">
        <v>0.01</v>
      </c>
      <c r="L12" s="1">
        <v>4</v>
      </c>
      <c r="M12" s="2">
        <f>F12/E12</f>
        <v>1.25</v>
      </c>
    </row>
    <row r="13" spans="1:16" x14ac:dyDescent="0.2">
      <c r="A13" s="1">
        <v>12</v>
      </c>
      <c r="B13" s="1" t="s">
        <v>16</v>
      </c>
      <c r="C13" s="1">
        <f t="shared" ref="C13:C16" si="4">E13*F13</f>
        <v>195</v>
      </c>
      <c r="D13" s="1" t="s">
        <v>13</v>
      </c>
      <c r="E13" s="1">
        <v>13</v>
      </c>
      <c r="F13" s="1">
        <v>15</v>
      </c>
      <c r="G13" s="1" t="s">
        <v>14</v>
      </c>
      <c r="H13" s="1" t="s">
        <v>15</v>
      </c>
      <c r="I13" s="1">
        <v>1500</v>
      </c>
      <c r="J13" s="1">
        <v>0.05</v>
      </c>
      <c r="K13" s="1">
        <v>0.01</v>
      </c>
      <c r="L13" s="1">
        <v>4</v>
      </c>
      <c r="M13" s="2">
        <f t="shared" ref="M13:M16" si="5">F13/E13</f>
        <v>1.1538461538461537</v>
      </c>
    </row>
    <row r="14" spans="1:16" x14ac:dyDescent="0.2">
      <c r="A14" s="1">
        <v>13</v>
      </c>
      <c r="B14" s="1" t="s">
        <v>16</v>
      </c>
      <c r="C14" s="1">
        <f t="shared" si="4"/>
        <v>176</v>
      </c>
      <c r="D14" s="1" t="s">
        <v>13</v>
      </c>
      <c r="E14" s="1">
        <v>11</v>
      </c>
      <c r="F14" s="1">
        <v>16</v>
      </c>
      <c r="G14" s="1" t="s">
        <v>14</v>
      </c>
      <c r="H14" s="1" t="s">
        <v>15</v>
      </c>
      <c r="I14" s="1">
        <v>1500</v>
      </c>
      <c r="J14" s="1">
        <v>0.05</v>
      </c>
      <c r="K14" s="1">
        <v>0.01</v>
      </c>
      <c r="L14" s="1">
        <v>4</v>
      </c>
      <c r="M14" s="2">
        <f t="shared" si="5"/>
        <v>1.4545454545454546</v>
      </c>
    </row>
    <row r="15" spans="1:16" x14ac:dyDescent="0.2">
      <c r="A15" s="1">
        <v>14</v>
      </c>
      <c r="B15" s="1" t="s">
        <v>16</v>
      </c>
      <c r="C15" s="1">
        <f t="shared" si="4"/>
        <v>192</v>
      </c>
      <c r="D15" s="1" t="s">
        <v>13</v>
      </c>
      <c r="E15" s="1">
        <v>12</v>
      </c>
      <c r="F15" s="1">
        <v>16</v>
      </c>
      <c r="G15" s="1" t="s">
        <v>14</v>
      </c>
      <c r="H15" s="1" t="s">
        <v>15</v>
      </c>
      <c r="I15" s="1">
        <v>1500</v>
      </c>
      <c r="J15" s="1">
        <v>0.05</v>
      </c>
      <c r="K15" s="1">
        <v>0.01</v>
      </c>
      <c r="L15" s="1">
        <v>4</v>
      </c>
      <c r="M15" s="2">
        <f t="shared" si="5"/>
        <v>1.3333333333333333</v>
      </c>
    </row>
    <row r="16" spans="1:16" x14ac:dyDescent="0.2">
      <c r="A16" s="1">
        <v>15</v>
      </c>
      <c r="B16" s="1" t="s">
        <v>16</v>
      </c>
      <c r="C16" s="1">
        <f t="shared" si="4"/>
        <v>208</v>
      </c>
      <c r="D16" s="1" t="s">
        <v>13</v>
      </c>
      <c r="E16" s="1">
        <v>13</v>
      </c>
      <c r="F16" s="1">
        <v>16</v>
      </c>
      <c r="G16" s="1" t="s">
        <v>14</v>
      </c>
      <c r="H16" s="1" t="s">
        <v>15</v>
      </c>
      <c r="I16" s="1">
        <v>1500</v>
      </c>
      <c r="J16" s="1">
        <v>0.05</v>
      </c>
      <c r="K16" s="1">
        <v>0.01</v>
      </c>
      <c r="L16" s="1">
        <v>4</v>
      </c>
      <c r="M16" s="2">
        <f t="shared" si="5"/>
        <v>1.2307692307692308</v>
      </c>
    </row>
    <row r="17" spans="1:13" x14ac:dyDescent="0.2">
      <c r="A17" s="1">
        <v>16</v>
      </c>
      <c r="B17" s="1" t="s">
        <v>16</v>
      </c>
      <c r="C17" s="1">
        <f>E17*F17</f>
        <v>180</v>
      </c>
      <c r="D17" s="1" t="s">
        <v>13</v>
      </c>
      <c r="E17">
        <v>12</v>
      </c>
      <c r="F17">
        <v>15</v>
      </c>
      <c r="G17" s="1" t="s">
        <v>14</v>
      </c>
      <c r="H17" s="1" t="s">
        <v>15</v>
      </c>
      <c r="I17" s="1">
        <v>1500</v>
      </c>
      <c r="J17" s="1">
        <v>0.05</v>
      </c>
      <c r="K17" s="1">
        <v>0.01</v>
      </c>
      <c r="L17" s="1">
        <v>4</v>
      </c>
      <c r="M17" s="2">
        <f>F17/E17</f>
        <v>1.25</v>
      </c>
    </row>
    <row r="18" spans="1:13" x14ac:dyDescent="0.2">
      <c r="A18" s="1">
        <v>17</v>
      </c>
      <c r="B18" s="1" t="s">
        <v>16</v>
      </c>
      <c r="C18" s="1">
        <f t="shared" ref="C18:C21" si="6">E18*F18</f>
        <v>195</v>
      </c>
      <c r="D18" s="1" t="s">
        <v>13</v>
      </c>
      <c r="E18" s="1">
        <v>13</v>
      </c>
      <c r="F18" s="1">
        <v>15</v>
      </c>
      <c r="G18" s="1" t="s">
        <v>14</v>
      </c>
      <c r="H18" s="1" t="s">
        <v>15</v>
      </c>
      <c r="I18" s="1">
        <v>1500</v>
      </c>
      <c r="J18" s="1">
        <v>0.05</v>
      </c>
      <c r="K18" s="1">
        <v>0.01</v>
      </c>
      <c r="L18" s="1">
        <v>4</v>
      </c>
      <c r="M18" s="2">
        <f t="shared" ref="M18:M21" si="7">F18/E18</f>
        <v>1.1538461538461537</v>
      </c>
    </row>
    <row r="19" spans="1:13" x14ac:dyDescent="0.2">
      <c r="A19" s="1">
        <v>18</v>
      </c>
      <c r="B19" s="1" t="s">
        <v>16</v>
      </c>
      <c r="C19" s="1">
        <f t="shared" si="6"/>
        <v>176</v>
      </c>
      <c r="D19" s="1" t="s">
        <v>13</v>
      </c>
      <c r="E19" s="1">
        <v>11</v>
      </c>
      <c r="F19" s="1">
        <v>16</v>
      </c>
      <c r="G19" s="1" t="s">
        <v>14</v>
      </c>
      <c r="H19" s="1" t="s">
        <v>15</v>
      </c>
      <c r="I19" s="1">
        <v>1500</v>
      </c>
      <c r="J19" s="1">
        <v>0.05</v>
      </c>
      <c r="K19" s="1">
        <v>0.01</v>
      </c>
      <c r="L19" s="1">
        <v>4</v>
      </c>
      <c r="M19" s="2">
        <f t="shared" si="7"/>
        <v>1.4545454545454546</v>
      </c>
    </row>
    <row r="20" spans="1:13" x14ac:dyDescent="0.2">
      <c r="A20" s="1">
        <v>19</v>
      </c>
      <c r="B20" s="1" t="s">
        <v>16</v>
      </c>
      <c r="C20" s="1">
        <f t="shared" si="6"/>
        <v>192</v>
      </c>
      <c r="D20" s="1" t="s">
        <v>13</v>
      </c>
      <c r="E20" s="1">
        <v>12</v>
      </c>
      <c r="F20" s="1">
        <v>16</v>
      </c>
      <c r="G20" s="1" t="s">
        <v>14</v>
      </c>
      <c r="H20" s="1" t="s">
        <v>15</v>
      </c>
      <c r="I20" s="1">
        <v>1500</v>
      </c>
      <c r="J20" s="1">
        <v>0.05</v>
      </c>
      <c r="K20" s="1">
        <v>0.01</v>
      </c>
      <c r="L20" s="1">
        <v>4</v>
      </c>
      <c r="M20" s="2">
        <f t="shared" si="7"/>
        <v>1.3333333333333333</v>
      </c>
    </row>
    <row r="21" spans="1:13" x14ac:dyDescent="0.2">
      <c r="A21" s="1">
        <v>20</v>
      </c>
      <c r="B21" s="1" t="s">
        <v>16</v>
      </c>
      <c r="C21" s="1">
        <f t="shared" si="6"/>
        <v>208</v>
      </c>
      <c r="D21" s="1" t="s">
        <v>13</v>
      </c>
      <c r="E21" s="1">
        <v>13</v>
      </c>
      <c r="F21" s="1">
        <v>16</v>
      </c>
      <c r="G21" s="1" t="s">
        <v>14</v>
      </c>
      <c r="H21" s="1" t="s">
        <v>15</v>
      </c>
      <c r="I21" s="1">
        <v>1500</v>
      </c>
      <c r="J21" s="1">
        <v>0.05</v>
      </c>
      <c r="K21" s="1">
        <v>0.01</v>
      </c>
      <c r="L21" s="1">
        <v>4</v>
      </c>
      <c r="M21" s="2">
        <f t="shared" si="7"/>
        <v>1.2307692307692308</v>
      </c>
    </row>
    <row r="22" spans="1:13" x14ac:dyDescent="0.2">
      <c r="A22" s="1">
        <v>21</v>
      </c>
      <c r="B22" s="1" t="s">
        <v>16</v>
      </c>
      <c r="C22" s="1">
        <f>E22*F22</f>
        <v>180</v>
      </c>
      <c r="D22" s="1" t="s">
        <v>13</v>
      </c>
      <c r="E22">
        <v>12</v>
      </c>
      <c r="F22">
        <v>15</v>
      </c>
      <c r="G22" s="1" t="s">
        <v>14</v>
      </c>
      <c r="H22" s="1" t="s">
        <v>15</v>
      </c>
      <c r="I22" s="1">
        <v>1500</v>
      </c>
      <c r="J22" s="1">
        <v>0.05</v>
      </c>
      <c r="K22" s="1">
        <v>0.01</v>
      </c>
      <c r="L22" s="1">
        <v>5</v>
      </c>
      <c r="M22" s="2">
        <f>F22/E22</f>
        <v>1.25</v>
      </c>
    </row>
    <row r="23" spans="1:13" x14ac:dyDescent="0.2">
      <c r="A23" s="1">
        <v>22</v>
      </c>
      <c r="B23" s="1" t="s">
        <v>16</v>
      </c>
      <c r="C23" s="1">
        <f t="shared" ref="C23:C26" si="8">E23*F23</f>
        <v>195</v>
      </c>
      <c r="D23" s="1" t="s">
        <v>13</v>
      </c>
      <c r="E23" s="1">
        <v>13</v>
      </c>
      <c r="F23" s="1">
        <v>15</v>
      </c>
      <c r="G23" s="1" t="s">
        <v>14</v>
      </c>
      <c r="H23" s="1" t="s">
        <v>15</v>
      </c>
      <c r="I23" s="1">
        <v>1500</v>
      </c>
      <c r="J23" s="1">
        <v>0.05</v>
      </c>
      <c r="K23" s="1">
        <v>0.01</v>
      </c>
      <c r="L23" s="1">
        <v>5</v>
      </c>
      <c r="M23" s="2">
        <f t="shared" ref="M23:M26" si="9">F23/E23</f>
        <v>1.1538461538461537</v>
      </c>
    </row>
    <row r="24" spans="1:13" x14ac:dyDescent="0.2">
      <c r="A24" s="1">
        <v>23</v>
      </c>
      <c r="B24" s="1" t="s">
        <v>16</v>
      </c>
      <c r="C24" s="1">
        <f t="shared" si="8"/>
        <v>176</v>
      </c>
      <c r="D24" s="1" t="s">
        <v>13</v>
      </c>
      <c r="E24" s="1">
        <v>11</v>
      </c>
      <c r="F24" s="1">
        <v>16</v>
      </c>
      <c r="G24" s="1" t="s">
        <v>14</v>
      </c>
      <c r="H24" s="1" t="s">
        <v>15</v>
      </c>
      <c r="I24" s="1">
        <v>1500</v>
      </c>
      <c r="J24" s="1">
        <v>0.05</v>
      </c>
      <c r="K24" s="1">
        <v>0.01</v>
      </c>
      <c r="L24" s="1">
        <v>5</v>
      </c>
      <c r="M24" s="2">
        <f t="shared" si="9"/>
        <v>1.4545454545454546</v>
      </c>
    </row>
    <row r="25" spans="1:13" x14ac:dyDescent="0.2">
      <c r="A25" s="1">
        <v>24</v>
      </c>
      <c r="B25" s="1" t="s">
        <v>16</v>
      </c>
      <c r="C25" s="1">
        <f t="shared" si="8"/>
        <v>192</v>
      </c>
      <c r="D25" s="1" t="s">
        <v>13</v>
      </c>
      <c r="E25" s="1">
        <v>12</v>
      </c>
      <c r="F25" s="1">
        <v>16</v>
      </c>
      <c r="G25" s="1" t="s">
        <v>14</v>
      </c>
      <c r="H25" s="1" t="s">
        <v>15</v>
      </c>
      <c r="I25" s="1">
        <v>1500</v>
      </c>
      <c r="J25" s="1">
        <v>0.05</v>
      </c>
      <c r="K25" s="1">
        <v>0.01</v>
      </c>
      <c r="L25" s="1">
        <v>5</v>
      </c>
      <c r="M25" s="2">
        <f t="shared" si="9"/>
        <v>1.3333333333333333</v>
      </c>
    </row>
    <row r="26" spans="1:13" x14ac:dyDescent="0.2">
      <c r="A26" s="1">
        <v>25</v>
      </c>
      <c r="B26" s="1" t="s">
        <v>16</v>
      </c>
      <c r="C26" s="1">
        <f t="shared" si="8"/>
        <v>208</v>
      </c>
      <c r="D26" s="1" t="s">
        <v>13</v>
      </c>
      <c r="E26" s="1">
        <v>13</v>
      </c>
      <c r="F26" s="1">
        <v>16</v>
      </c>
      <c r="G26" s="1" t="s">
        <v>14</v>
      </c>
      <c r="H26" s="1" t="s">
        <v>15</v>
      </c>
      <c r="I26" s="1">
        <v>1500</v>
      </c>
      <c r="J26" s="1">
        <v>0.05</v>
      </c>
      <c r="K26" s="1">
        <v>0.01</v>
      </c>
      <c r="L26" s="1">
        <v>5</v>
      </c>
      <c r="M26" s="2">
        <f t="shared" si="9"/>
        <v>1.2307692307692308</v>
      </c>
    </row>
    <row r="27" spans="1:13" x14ac:dyDescent="0.2">
      <c r="A27" s="1">
        <v>26</v>
      </c>
      <c r="B27" s="1" t="s">
        <v>16</v>
      </c>
      <c r="C27" s="1">
        <f>E27*F27</f>
        <v>180</v>
      </c>
      <c r="D27" s="1" t="s">
        <v>13</v>
      </c>
      <c r="E27">
        <v>12</v>
      </c>
      <c r="F27">
        <v>15</v>
      </c>
      <c r="G27" s="1" t="s">
        <v>14</v>
      </c>
      <c r="H27" s="1" t="s">
        <v>15</v>
      </c>
      <c r="I27" s="1">
        <v>1500</v>
      </c>
      <c r="J27" s="1">
        <v>0.05</v>
      </c>
      <c r="K27" s="1">
        <v>0.01</v>
      </c>
      <c r="L27" s="1">
        <v>5</v>
      </c>
      <c r="M27" s="2">
        <f>F27/E27</f>
        <v>1.25</v>
      </c>
    </row>
    <row r="28" spans="1:13" x14ac:dyDescent="0.2">
      <c r="A28" s="1">
        <v>27</v>
      </c>
      <c r="B28" s="1" t="s">
        <v>16</v>
      </c>
      <c r="C28" s="1">
        <f t="shared" ref="C28:C31" si="10">E28*F28</f>
        <v>195</v>
      </c>
      <c r="D28" s="1" t="s">
        <v>13</v>
      </c>
      <c r="E28" s="1">
        <v>13</v>
      </c>
      <c r="F28" s="1">
        <v>15</v>
      </c>
      <c r="G28" s="1" t="s">
        <v>14</v>
      </c>
      <c r="H28" s="1" t="s">
        <v>15</v>
      </c>
      <c r="I28" s="1">
        <v>1500</v>
      </c>
      <c r="J28" s="1">
        <v>0.05</v>
      </c>
      <c r="K28" s="1">
        <v>0.01</v>
      </c>
      <c r="L28" s="1">
        <v>5</v>
      </c>
      <c r="M28" s="2">
        <f t="shared" ref="M28:M31" si="11">F28/E28</f>
        <v>1.1538461538461537</v>
      </c>
    </row>
    <row r="29" spans="1:13" x14ac:dyDescent="0.2">
      <c r="A29" s="1">
        <v>28</v>
      </c>
      <c r="B29" s="1" t="s">
        <v>16</v>
      </c>
      <c r="C29" s="1">
        <f t="shared" si="10"/>
        <v>176</v>
      </c>
      <c r="D29" s="1" t="s">
        <v>13</v>
      </c>
      <c r="E29" s="1">
        <v>11</v>
      </c>
      <c r="F29" s="1">
        <v>16</v>
      </c>
      <c r="G29" s="1" t="s">
        <v>14</v>
      </c>
      <c r="H29" s="1" t="s">
        <v>15</v>
      </c>
      <c r="I29" s="1">
        <v>1500</v>
      </c>
      <c r="J29" s="1">
        <v>0.05</v>
      </c>
      <c r="K29" s="1">
        <v>0.01</v>
      </c>
      <c r="L29" s="1">
        <v>5</v>
      </c>
      <c r="M29" s="2">
        <f t="shared" si="11"/>
        <v>1.4545454545454546</v>
      </c>
    </row>
    <row r="30" spans="1:13" x14ac:dyDescent="0.2">
      <c r="A30" s="1">
        <v>29</v>
      </c>
      <c r="B30" s="1" t="s">
        <v>16</v>
      </c>
      <c r="C30" s="1">
        <f t="shared" si="10"/>
        <v>192</v>
      </c>
      <c r="D30" s="1" t="s">
        <v>13</v>
      </c>
      <c r="E30" s="1">
        <v>12</v>
      </c>
      <c r="F30" s="1">
        <v>16</v>
      </c>
      <c r="G30" s="1" t="s">
        <v>14</v>
      </c>
      <c r="H30" s="1" t="s">
        <v>15</v>
      </c>
      <c r="I30" s="1">
        <v>1500</v>
      </c>
      <c r="J30" s="1">
        <v>0.05</v>
      </c>
      <c r="K30" s="1">
        <v>0.01</v>
      </c>
      <c r="L30" s="1">
        <v>5</v>
      </c>
      <c r="M30" s="2">
        <f t="shared" si="11"/>
        <v>1.3333333333333333</v>
      </c>
    </row>
    <row r="31" spans="1:13" x14ac:dyDescent="0.2">
      <c r="A31" s="1">
        <v>30</v>
      </c>
      <c r="B31" s="1" t="s">
        <v>16</v>
      </c>
      <c r="C31" s="1">
        <f t="shared" si="10"/>
        <v>208</v>
      </c>
      <c r="D31" s="1" t="s">
        <v>13</v>
      </c>
      <c r="E31" s="1">
        <v>13</v>
      </c>
      <c r="F31" s="1">
        <v>16</v>
      </c>
      <c r="G31" s="1" t="s">
        <v>14</v>
      </c>
      <c r="H31" s="1" t="s">
        <v>15</v>
      </c>
      <c r="I31" s="1">
        <v>1500</v>
      </c>
      <c r="J31" s="1">
        <v>0.05</v>
      </c>
      <c r="K31" s="1">
        <v>0.01</v>
      </c>
      <c r="L31" s="1">
        <v>5</v>
      </c>
      <c r="M31" s="2">
        <f t="shared" si="11"/>
        <v>1.2307692307692308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7D10-B606-B346-83D0-6265410F7092}">
  <dimension ref="A1:P3"/>
  <sheetViews>
    <sheetView workbookViewId="0"/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17</v>
      </c>
      <c r="P1" s="3"/>
    </row>
    <row r="2" spans="1:16" x14ac:dyDescent="0.2">
      <c r="A2" s="1">
        <v>1</v>
      </c>
      <c r="B2" s="1" t="s">
        <v>16</v>
      </c>
      <c r="C2" s="1">
        <f>E2*F2</f>
        <v>192</v>
      </c>
      <c r="D2" s="1" t="s">
        <v>13</v>
      </c>
      <c r="E2">
        <v>12</v>
      </c>
      <c r="F2">
        <v>16</v>
      </c>
      <c r="G2" s="1" t="s">
        <v>14</v>
      </c>
      <c r="H2" s="1" t="s">
        <v>15</v>
      </c>
      <c r="I2" s="1">
        <v>1000</v>
      </c>
      <c r="J2" s="1">
        <v>0.05</v>
      </c>
      <c r="K2" s="1">
        <v>0.01</v>
      </c>
      <c r="L2" s="1">
        <v>2</v>
      </c>
      <c r="M2" s="2">
        <f>F2/E2</f>
        <v>1.3333333333333333</v>
      </c>
      <c r="O2" s="3" t="s">
        <v>18</v>
      </c>
      <c r="P2" s="3"/>
    </row>
    <row r="3" spans="1:16" x14ac:dyDescent="0.2">
      <c r="A3" s="1">
        <v>2</v>
      </c>
      <c r="B3" s="1" t="s">
        <v>16</v>
      </c>
      <c r="C3" s="1">
        <f t="shared" ref="C3" si="0">E3*F3</f>
        <v>187</v>
      </c>
      <c r="D3" s="1" t="s">
        <v>13</v>
      </c>
      <c r="E3" s="1">
        <v>11</v>
      </c>
      <c r="F3" s="1">
        <v>17</v>
      </c>
      <c r="G3" s="1" t="s">
        <v>14</v>
      </c>
      <c r="H3" s="1" t="s">
        <v>15</v>
      </c>
      <c r="I3" s="1">
        <v>1000</v>
      </c>
      <c r="J3" s="1">
        <v>0.05</v>
      </c>
      <c r="K3" s="1">
        <v>0.01</v>
      </c>
      <c r="L3" s="1">
        <v>2</v>
      </c>
      <c r="M3" s="2">
        <f t="shared" ref="M3" si="1">F3/E3</f>
        <v>1.5454545454545454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shortened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Dustin Kincaid</cp:lastModifiedBy>
  <dcterms:created xsi:type="dcterms:W3CDTF">2020-05-29T12:38:42Z</dcterms:created>
  <dcterms:modified xsi:type="dcterms:W3CDTF">2021-01-12T21:32:18Z</dcterms:modified>
</cp:coreProperties>
</file>