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952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C16" i="2" l="1"/>
  <c r="G16" i="2"/>
  <c r="H16" i="2"/>
  <c r="I16" i="2"/>
  <c r="O16" i="2"/>
  <c r="I5" i="2"/>
  <c r="I9" i="2"/>
  <c r="H4" i="2"/>
  <c r="O4" i="2"/>
  <c r="I4" i="2" s="1"/>
  <c r="H5" i="2"/>
  <c r="O5" i="2"/>
  <c r="H6" i="2"/>
  <c r="O6" i="2"/>
  <c r="I6" i="2" s="1"/>
  <c r="H7" i="2"/>
  <c r="O7" i="2"/>
  <c r="I7" i="2" s="1"/>
  <c r="H8" i="2"/>
  <c r="O8" i="2"/>
  <c r="I8" i="2" s="1"/>
  <c r="H9" i="2"/>
  <c r="O9" i="2"/>
  <c r="H10" i="2"/>
  <c r="O10" i="2"/>
  <c r="I10" i="2" s="1"/>
  <c r="H11" i="2"/>
  <c r="O11" i="2"/>
  <c r="I11" i="2" s="1"/>
  <c r="H12" i="2"/>
  <c r="O12" i="2"/>
  <c r="I12" i="2" s="1"/>
  <c r="H13" i="2"/>
  <c r="O13" i="2"/>
  <c r="I13" i="2" s="1"/>
  <c r="H14" i="2"/>
  <c r="O14" i="2"/>
  <c r="I14" i="2" s="1"/>
  <c r="H15" i="2"/>
  <c r="O15" i="2"/>
  <c r="I15" i="2" s="1"/>
  <c r="O3" i="2"/>
  <c r="I3" i="2" s="1"/>
  <c r="H3" i="2"/>
  <c r="G7" i="2"/>
  <c r="C4" i="2"/>
  <c r="G4" i="2" s="1"/>
  <c r="C5" i="2"/>
  <c r="G5" i="2" s="1"/>
  <c r="C6" i="2"/>
  <c r="G6" i="2" s="1"/>
  <c r="C7" i="2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3" i="2"/>
  <c r="G3" i="2" s="1"/>
</calcChain>
</file>

<file path=xl/sharedStrings.xml><?xml version="1.0" encoding="utf-8"?>
<sst xmlns="http://schemas.openxmlformats.org/spreadsheetml/2006/main" count="160" uniqueCount="42">
  <si>
    <t>"</t>
  </si>
  <si>
    <t>":</t>
  </si>
  <si>
    <t>format</t>
  </si>
  <si>
    <t>dfIndiv.iloc[</t>
  </si>
  <si>
    <t>(</t>
  </si>
  <si>
    <t>),</t>
  </si>
  <si>
    <t xml:space="preserve">"%.0f" % </t>
  </si>
  <si>
    <t>p</t>
  </si>
  <si>
    <t>pvs</t>
  </si>
  <si>
    <t>shs</t>
  </si>
  <si>
    <t>sk</t>
  </si>
  <si>
    <t>sg</t>
  </si>
  <si>
    <t>os</t>
  </si>
  <si>
    <t>hk</t>
  </si>
  <si>
    <t>g</t>
  </si>
  <si>
    <t>m</t>
  </si>
  <si>
    <t>s</t>
  </si>
  <si>
    <t>rez</t>
  </si>
  <si>
    <t>rezd</t>
  </si>
  <si>
    <t>ogen</t>
  </si>
  <si>
    <t>ogath</t>
  </si>
  <si>
    <t>]['</t>
  </si>
  <si>
    <t>']</t>
  </si>
  <si>
    <t>n_primary</t>
  </si>
  <si>
    <t>sniper_hshots</t>
  </si>
  <si>
    <t>sniper_kills</t>
  </si>
  <si>
    <t>shotg_kills</t>
  </si>
  <si>
    <t>fr_kills</t>
  </si>
  <si>
    <t>rocket_kills</t>
  </si>
  <si>
    <t>melees</t>
  </si>
  <si>
    <t>grenades</t>
  </si>
  <si>
    <t>supers</t>
  </si>
  <si>
    <t>rezzes</t>
  </si>
  <si>
    <t>rezzed</t>
  </si>
  <si>
    <t>orbs_gen</t>
  </si>
  <si>
    <t>orbs_gath</t>
  </si>
  <si>
    <t>fail</t>
  </si>
  <si>
    <t>deaths</t>
  </si>
  <si>
    <t>Export</t>
  </si>
  <si>
    <t>location</t>
  </si>
  <si>
    <t>Player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</si>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</sst>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L18" sqref="L18"/>
    </sheetView>
  </sheetViews>
  <sheetFormatPr defaultRowHeight="15" x14ac:dyDescent="0.25"/>
  <cols>
    <col min="1" max="1" width="1.85546875" bestFit="1" customWidth="1"/>
    <col min="2" max="2" width="2.140625" bestFit="1" customWidth="1"/>
    <col min="3" max="3" width="3.85546875" bestFit="1" customWidth="1"/>
    <col min="4" max="4" width="6" bestFit="1" customWidth="1"/>
    <col min="5" max="5" width="2.42578125" bestFit="1" customWidth="1"/>
    <col min="7" max="7" width="10.42578125" bestFit="1" customWidth="1"/>
    <col min="9" max="9" width="30.85546875" bestFit="1" customWidth="1"/>
    <col min="13" max="13" width="1.7109375" bestFit="1" customWidth="1"/>
    <col min="14" max="14" width="11.7109375" bestFit="1" customWidth="1"/>
    <col min="15" max="15" width="3.7109375" bestFit="1" customWidth="1"/>
    <col min="16" max="16" width="2.85546875" bestFit="1" customWidth="1"/>
    <col min="17" max="17" width="13.5703125" bestFit="1" customWidth="1"/>
  </cols>
  <sheetData>
    <row r="1" spans="1:19" ht="31.5" x14ac:dyDescent="0.5">
      <c r="C1" s="1">
        <v>3</v>
      </c>
    </row>
    <row r="2" spans="1:19" ht="34.5" x14ac:dyDescent="0.25">
      <c r="C2" s="3" t="s">
        <v>40</v>
      </c>
      <c r="G2" s="2" t="s">
        <v>38</v>
      </c>
      <c r="H2" s="2"/>
      <c r="I2" s="2"/>
      <c r="L2" t="s">
        <v>2</v>
      </c>
      <c r="N2" t="s">
        <v>39</v>
      </c>
      <c r="O2" s="3" t="s">
        <v>40</v>
      </c>
      <c r="Q2" t="s">
        <v>41</v>
      </c>
    </row>
    <row r="3" spans="1:19" x14ac:dyDescent="0.25">
      <c r="A3" t="s">
        <v>0</v>
      </c>
      <c r="B3" t="s">
        <v>7</v>
      </c>
      <c r="C3">
        <f>$C$1</f>
        <v>3</v>
      </c>
      <c r="D3" t="s">
        <v>8</v>
      </c>
      <c r="E3" t="s">
        <v>1</v>
      </c>
      <c r="G3" t="str">
        <f>CONCATENATE(A3,B3,C3,D3,E3)</f>
        <v>"p3pvs":</v>
      </c>
      <c r="H3" t="str">
        <f>L3</f>
        <v xml:space="preserve">"%.0f" % </v>
      </c>
      <c r="I3" t="str">
        <f>CONCATENATE(M3,N3,O3,P3,Q3,R3,S3)</f>
        <v>(dfIndiv.iloc[2]['n_primary']),</v>
      </c>
      <c r="L3" t="s">
        <v>6</v>
      </c>
      <c r="M3" t="s">
        <v>4</v>
      </c>
      <c r="N3" t="s">
        <v>3</v>
      </c>
      <c r="O3">
        <f>$C$1-1</f>
        <v>2</v>
      </c>
      <c r="P3" t="s">
        <v>21</v>
      </c>
      <c r="Q3" t="s">
        <v>23</v>
      </c>
      <c r="R3" t="s">
        <v>22</v>
      </c>
      <c r="S3" t="s">
        <v>5</v>
      </c>
    </row>
    <row r="4" spans="1:19" x14ac:dyDescent="0.25">
      <c r="A4" t="s">
        <v>0</v>
      </c>
      <c r="B4" t="s">
        <v>7</v>
      </c>
      <c r="C4">
        <f t="shared" ref="C4:C16" si="0">$C$1</f>
        <v>3</v>
      </c>
      <c r="D4" t="s">
        <v>9</v>
      </c>
      <c r="E4" t="s">
        <v>1</v>
      </c>
      <c r="G4" t="str">
        <f t="shared" ref="G4:G15" si="1">CONCATENATE(A4,B4,C4,D4,E4)</f>
        <v>"p3shs":</v>
      </c>
      <c r="H4" t="str">
        <f t="shared" ref="H4:H15" si="2">L4</f>
        <v xml:space="preserve">"%.0f" % </v>
      </c>
      <c r="I4" t="str">
        <f t="shared" ref="I4:I15" si="3">CONCATENATE(M4,N4,O4,P4,Q4,R4,S4)</f>
        <v>(dfIndiv.iloc[2]['sniper_hshots']),</v>
      </c>
      <c r="L4" t="s">
        <v>6</v>
      </c>
      <c r="M4" t="s">
        <v>4</v>
      </c>
      <c r="N4" t="s">
        <v>3</v>
      </c>
      <c r="O4">
        <f t="shared" ref="O4:O16" si="4">$C$1-1</f>
        <v>2</v>
      </c>
      <c r="P4" t="s">
        <v>21</v>
      </c>
      <c r="Q4" t="s">
        <v>24</v>
      </c>
      <c r="R4" t="s">
        <v>22</v>
      </c>
      <c r="S4" t="s">
        <v>5</v>
      </c>
    </row>
    <row r="5" spans="1:19" x14ac:dyDescent="0.25">
      <c r="A5" t="s">
        <v>0</v>
      </c>
      <c r="B5" t="s">
        <v>7</v>
      </c>
      <c r="C5">
        <f t="shared" si="0"/>
        <v>3</v>
      </c>
      <c r="D5" t="s">
        <v>10</v>
      </c>
      <c r="E5" t="s">
        <v>1</v>
      </c>
      <c r="G5" t="str">
        <f t="shared" si="1"/>
        <v>"p3sk":</v>
      </c>
      <c r="H5" t="str">
        <f t="shared" si="2"/>
        <v xml:space="preserve">"%.0f" % </v>
      </c>
      <c r="I5" t="str">
        <f t="shared" si="3"/>
        <v>(dfIndiv.iloc[2]['sniper_kills']),</v>
      </c>
      <c r="L5" t="s">
        <v>6</v>
      </c>
      <c r="M5" t="s">
        <v>4</v>
      </c>
      <c r="N5" t="s">
        <v>3</v>
      </c>
      <c r="O5">
        <f t="shared" si="4"/>
        <v>2</v>
      </c>
      <c r="P5" t="s">
        <v>21</v>
      </c>
      <c r="Q5" t="s">
        <v>25</v>
      </c>
      <c r="R5" t="s">
        <v>22</v>
      </c>
      <c r="S5" t="s">
        <v>5</v>
      </c>
    </row>
    <row r="6" spans="1:19" x14ac:dyDescent="0.25">
      <c r="A6" t="s">
        <v>0</v>
      </c>
      <c r="B6" t="s">
        <v>7</v>
      </c>
      <c r="C6">
        <f t="shared" si="0"/>
        <v>3</v>
      </c>
      <c r="D6" t="s">
        <v>11</v>
      </c>
      <c r="E6" t="s">
        <v>1</v>
      </c>
      <c r="G6" t="str">
        <f t="shared" si="1"/>
        <v>"p3sg":</v>
      </c>
      <c r="H6" t="str">
        <f t="shared" si="2"/>
        <v xml:space="preserve">"%.0f" % </v>
      </c>
      <c r="I6" t="str">
        <f t="shared" si="3"/>
        <v>(dfIndiv.iloc[2]['shotg_kills']),</v>
      </c>
      <c r="L6" t="s">
        <v>6</v>
      </c>
      <c r="M6" t="s">
        <v>4</v>
      </c>
      <c r="N6" t="s">
        <v>3</v>
      </c>
      <c r="O6">
        <f t="shared" si="4"/>
        <v>2</v>
      </c>
      <c r="P6" t="s">
        <v>21</v>
      </c>
      <c r="Q6" t="s">
        <v>26</v>
      </c>
      <c r="R6" t="s">
        <v>22</v>
      </c>
      <c r="S6" t="s">
        <v>5</v>
      </c>
    </row>
    <row r="7" spans="1:19" x14ac:dyDescent="0.25">
      <c r="A7" t="s">
        <v>0</v>
      </c>
      <c r="B7" t="s">
        <v>7</v>
      </c>
      <c r="C7">
        <f t="shared" si="0"/>
        <v>3</v>
      </c>
      <c r="D7" t="s">
        <v>12</v>
      </c>
      <c r="E7" t="s">
        <v>1</v>
      </c>
      <c r="G7" t="str">
        <f t="shared" si="1"/>
        <v>"p3os":</v>
      </c>
      <c r="H7" t="str">
        <f t="shared" si="2"/>
        <v xml:space="preserve">"%.0f" % </v>
      </c>
      <c r="I7" t="str">
        <f t="shared" si="3"/>
        <v>(dfIndiv.iloc[2]['fr_kills']),</v>
      </c>
      <c r="L7" t="s">
        <v>6</v>
      </c>
      <c r="M7" t="s">
        <v>4</v>
      </c>
      <c r="N7" t="s">
        <v>3</v>
      </c>
      <c r="O7">
        <f t="shared" si="4"/>
        <v>2</v>
      </c>
      <c r="P7" t="s">
        <v>21</v>
      </c>
      <c r="Q7" t="s">
        <v>27</v>
      </c>
      <c r="R7" t="s">
        <v>22</v>
      </c>
      <c r="S7" t="s">
        <v>5</v>
      </c>
    </row>
    <row r="8" spans="1:19" x14ac:dyDescent="0.25">
      <c r="A8" t="s">
        <v>0</v>
      </c>
      <c r="B8" t="s">
        <v>7</v>
      </c>
      <c r="C8">
        <f t="shared" si="0"/>
        <v>3</v>
      </c>
      <c r="D8" t="s">
        <v>13</v>
      </c>
      <c r="E8" t="s">
        <v>1</v>
      </c>
      <c r="G8" t="str">
        <f t="shared" si="1"/>
        <v>"p3hk":</v>
      </c>
      <c r="H8" t="str">
        <f t="shared" si="2"/>
        <v xml:space="preserve">"%.0f" % </v>
      </c>
      <c r="I8" t="str">
        <f t="shared" si="3"/>
        <v>(dfIndiv.iloc[2]['rocket_kills']),</v>
      </c>
      <c r="L8" t="s">
        <v>6</v>
      </c>
      <c r="M8" t="s">
        <v>4</v>
      </c>
      <c r="N8" t="s">
        <v>3</v>
      </c>
      <c r="O8">
        <f t="shared" si="4"/>
        <v>2</v>
      </c>
      <c r="P8" t="s">
        <v>21</v>
      </c>
      <c r="Q8" t="s">
        <v>28</v>
      </c>
      <c r="R8" t="s">
        <v>22</v>
      </c>
      <c r="S8" t="s">
        <v>5</v>
      </c>
    </row>
    <row r="9" spans="1:19" x14ac:dyDescent="0.25">
      <c r="A9" t="s">
        <v>0</v>
      </c>
      <c r="B9" t="s">
        <v>7</v>
      </c>
      <c r="C9">
        <f t="shared" si="0"/>
        <v>3</v>
      </c>
      <c r="D9" t="s">
        <v>14</v>
      </c>
      <c r="E9" t="s">
        <v>1</v>
      </c>
      <c r="G9" t="str">
        <f t="shared" si="1"/>
        <v>"p3g":</v>
      </c>
      <c r="H9" t="str">
        <f t="shared" si="2"/>
        <v xml:space="preserve">"%.0f" % </v>
      </c>
      <c r="I9" t="str">
        <f t="shared" si="3"/>
        <v>(dfIndiv.iloc[2]['melees']),</v>
      </c>
      <c r="L9" t="s">
        <v>6</v>
      </c>
      <c r="M9" t="s">
        <v>4</v>
      </c>
      <c r="N9" t="s">
        <v>3</v>
      </c>
      <c r="O9">
        <f t="shared" si="4"/>
        <v>2</v>
      </c>
      <c r="P9" t="s">
        <v>21</v>
      </c>
      <c r="Q9" t="s">
        <v>29</v>
      </c>
      <c r="R9" t="s">
        <v>22</v>
      </c>
      <c r="S9" t="s">
        <v>5</v>
      </c>
    </row>
    <row r="10" spans="1:19" x14ac:dyDescent="0.25">
      <c r="A10" t="s">
        <v>0</v>
      </c>
      <c r="B10" t="s">
        <v>7</v>
      </c>
      <c r="C10">
        <f t="shared" si="0"/>
        <v>3</v>
      </c>
      <c r="D10" t="s">
        <v>15</v>
      </c>
      <c r="E10" t="s">
        <v>1</v>
      </c>
      <c r="G10" t="str">
        <f t="shared" si="1"/>
        <v>"p3m":</v>
      </c>
      <c r="H10" t="str">
        <f t="shared" si="2"/>
        <v xml:space="preserve">"%.0f" % </v>
      </c>
      <c r="I10" t="str">
        <f t="shared" si="3"/>
        <v>(dfIndiv.iloc[2]['grenades']),</v>
      </c>
      <c r="L10" t="s">
        <v>6</v>
      </c>
      <c r="M10" t="s">
        <v>4</v>
      </c>
      <c r="N10" t="s">
        <v>3</v>
      </c>
      <c r="O10">
        <f t="shared" si="4"/>
        <v>2</v>
      </c>
      <c r="P10" t="s">
        <v>21</v>
      </c>
      <c r="Q10" t="s">
        <v>30</v>
      </c>
      <c r="R10" t="s">
        <v>22</v>
      </c>
      <c r="S10" t="s">
        <v>5</v>
      </c>
    </row>
    <row r="11" spans="1:19" x14ac:dyDescent="0.25">
      <c r="A11" t="s">
        <v>0</v>
      </c>
      <c r="B11" t="s">
        <v>7</v>
      </c>
      <c r="C11">
        <f t="shared" si="0"/>
        <v>3</v>
      </c>
      <c r="D11" t="s">
        <v>16</v>
      </c>
      <c r="E11" t="s">
        <v>1</v>
      </c>
      <c r="G11" t="str">
        <f t="shared" si="1"/>
        <v>"p3s":</v>
      </c>
      <c r="H11" t="str">
        <f t="shared" si="2"/>
        <v xml:space="preserve">"%.0f" % </v>
      </c>
      <c r="I11" t="str">
        <f t="shared" si="3"/>
        <v>(dfIndiv.iloc[2]['supers']),</v>
      </c>
      <c r="L11" t="s">
        <v>6</v>
      </c>
      <c r="M11" t="s">
        <v>4</v>
      </c>
      <c r="N11" t="s">
        <v>3</v>
      </c>
      <c r="O11">
        <f t="shared" si="4"/>
        <v>2</v>
      </c>
      <c r="P11" t="s">
        <v>21</v>
      </c>
      <c r="Q11" t="s">
        <v>31</v>
      </c>
      <c r="R11" t="s">
        <v>22</v>
      </c>
      <c r="S11" t="s">
        <v>5</v>
      </c>
    </row>
    <row r="12" spans="1:19" x14ac:dyDescent="0.25">
      <c r="A12" t="s">
        <v>0</v>
      </c>
      <c r="B12" t="s">
        <v>7</v>
      </c>
      <c r="C12">
        <f t="shared" si="0"/>
        <v>3</v>
      </c>
      <c r="D12" t="s">
        <v>17</v>
      </c>
      <c r="E12" t="s">
        <v>1</v>
      </c>
      <c r="G12" t="str">
        <f t="shared" si="1"/>
        <v>"p3rez":</v>
      </c>
      <c r="H12" t="str">
        <f t="shared" si="2"/>
        <v xml:space="preserve">"%.0f" % </v>
      </c>
      <c r="I12" t="str">
        <f t="shared" si="3"/>
        <v>(dfIndiv.iloc[2]['rezzes']),</v>
      </c>
      <c r="L12" t="s">
        <v>6</v>
      </c>
      <c r="M12" t="s">
        <v>4</v>
      </c>
      <c r="N12" t="s">
        <v>3</v>
      </c>
      <c r="O12">
        <f t="shared" si="4"/>
        <v>2</v>
      </c>
      <c r="P12" t="s">
        <v>21</v>
      </c>
      <c r="Q12" t="s">
        <v>32</v>
      </c>
      <c r="R12" t="s">
        <v>22</v>
      </c>
      <c r="S12" t="s">
        <v>5</v>
      </c>
    </row>
    <row r="13" spans="1:19" x14ac:dyDescent="0.25">
      <c r="A13" t="s">
        <v>0</v>
      </c>
      <c r="B13" t="s">
        <v>7</v>
      </c>
      <c r="C13">
        <f t="shared" si="0"/>
        <v>3</v>
      </c>
      <c r="D13" t="s">
        <v>18</v>
      </c>
      <c r="E13" t="s">
        <v>1</v>
      </c>
      <c r="G13" t="str">
        <f t="shared" si="1"/>
        <v>"p3rezd":</v>
      </c>
      <c r="H13" t="str">
        <f t="shared" si="2"/>
        <v xml:space="preserve">"%.0f" % </v>
      </c>
      <c r="I13" t="str">
        <f t="shared" si="3"/>
        <v>(dfIndiv.iloc[2]['rezzed']),</v>
      </c>
      <c r="L13" t="s">
        <v>6</v>
      </c>
      <c r="M13" t="s">
        <v>4</v>
      </c>
      <c r="N13" t="s">
        <v>3</v>
      </c>
      <c r="O13">
        <f t="shared" si="4"/>
        <v>2</v>
      </c>
      <c r="P13" t="s">
        <v>21</v>
      </c>
      <c r="Q13" t="s">
        <v>33</v>
      </c>
      <c r="R13" t="s">
        <v>22</v>
      </c>
      <c r="S13" t="s">
        <v>5</v>
      </c>
    </row>
    <row r="14" spans="1:19" x14ac:dyDescent="0.25">
      <c r="A14" t="s">
        <v>0</v>
      </c>
      <c r="B14" t="s">
        <v>7</v>
      </c>
      <c r="C14">
        <f t="shared" si="0"/>
        <v>3</v>
      </c>
      <c r="D14" t="s">
        <v>19</v>
      </c>
      <c r="E14" t="s">
        <v>1</v>
      </c>
      <c r="G14" t="str">
        <f t="shared" si="1"/>
        <v>"p3ogen":</v>
      </c>
      <c r="H14" t="str">
        <f t="shared" si="2"/>
        <v xml:space="preserve">"%.0f" % </v>
      </c>
      <c r="I14" t="str">
        <f t="shared" si="3"/>
        <v>(dfIndiv.iloc[2]['orbs_gen']),</v>
      </c>
      <c r="L14" t="s">
        <v>6</v>
      </c>
      <c r="M14" t="s">
        <v>4</v>
      </c>
      <c r="N14" t="s">
        <v>3</v>
      </c>
      <c r="O14">
        <f t="shared" si="4"/>
        <v>2</v>
      </c>
      <c r="P14" t="s">
        <v>21</v>
      </c>
      <c r="Q14" t="s">
        <v>34</v>
      </c>
      <c r="R14" t="s">
        <v>22</v>
      </c>
      <c r="S14" t="s">
        <v>5</v>
      </c>
    </row>
    <row r="15" spans="1:19" x14ac:dyDescent="0.25">
      <c r="A15" t="s">
        <v>0</v>
      </c>
      <c r="B15" t="s">
        <v>7</v>
      </c>
      <c r="C15">
        <f t="shared" si="0"/>
        <v>3</v>
      </c>
      <c r="D15" t="s">
        <v>20</v>
      </c>
      <c r="E15" t="s">
        <v>1</v>
      </c>
      <c r="G15" t="str">
        <f t="shared" si="1"/>
        <v>"p3ogath":</v>
      </c>
      <c r="H15" t="str">
        <f t="shared" si="2"/>
        <v xml:space="preserve">"%.0f" % </v>
      </c>
      <c r="I15" t="str">
        <f t="shared" si="3"/>
        <v>(dfIndiv.iloc[2]['orbs_gath']),</v>
      </c>
      <c r="L15" t="s">
        <v>6</v>
      </c>
      <c r="M15" t="s">
        <v>4</v>
      </c>
      <c r="N15" t="s">
        <v>3</v>
      </c>
      <c r="O15">
        <f t="shared" si="4"/>
        <v>2</v>
      </c>
      <c r="P15" t="s">
        <v>21</v>
      </c>
      <c r="Q15" t="s">
        <v>35</v>
      </c>
      <c r="R15" t="s">
        <v>22</v>
      </c>
      <c r="S15" t="s">
        <v>5</v>
      </c>
    </row>
    <row r="16" spans="1:19" x14ac:dyDescent="0.25">
      <c r="A16" t="s">
        <v>0</v>
      </c>
      <c r="B16" t="s">
        <v>7</v>
      </c>
      <c r="C16">
        <f t="shared" si="0"/>
        <v>3</v>
      </c>
      <c r="D16" t="s">
        <v>36</v>
      </c>
      <c r="E16" t="s">
        <v>1</v>
      </c>
      <c r="G16" t="str">
        <f t="shared" ref="G16" si="5">CONCATENATE(A16,B16,C16,D16,E16)</f>
        <v>"p3fail":</v>
      </c>
      <c r="H16" t="str">
        <f t="shared" ref="H16" si="6">L16</f>
        <v xml:space="preserve">"%.0f" % </v>
      </c>
      <c r="I16" t="str">
        <f t="shared" ref="I16" si="7">CONCATENATE(M16,N16,O16,P16,Q16,R16,S16)</f>
        <v>(dfIndiv.iloc[2]['deaths']),</v>
      </c>
      <c r="L16" t="s">
        <v>6</v>
      </c>
      <c r="M16" t="s">
        <v>4</v>
      </c>
      <c r="N16" t="s">
        <v>3</v>
      </c>
      <c r="O16">
        <f t="shared" si="4"/>
        <v>2</v>
      </c>
      <c r="P16" t="s">
        <v>21</v>
      </c>
      <c r="Q16" t="s">
        <v>37</v>
      </c>
      <c r="R16" t="s">
        <v>22</v>
      </c>
      <c r="S16" t="s">
        <v>5</v>
      </c>
    </row>
  </sheetData>
  <mergeCells count="1">
    <mergeCell ref="G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2016-06-22T17:32:52Z</dcterms:created>
  <dcterms:modified xsi:type="dcterms:W3CDTF">2016-06-22T18:26:21Z</dcterms:modified>
</cp:coreProperties>
</file>