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fult\Desktop\ML with Pyton for Economics Econometrics\"/>
    </mc:Choice>
  </mc:AlternateContent>
  <xr:revisionPtr revIDLastSave="0" documentId="8_{B82F0406-EA88-46A4-9C78-8EBFF8C50FF9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Regression" sheetId="6" r:id="rId1"/>
    <sheet name="Perceptron" sheetId="1" r:id="rId2"/>
    <sheet name="One-Hidden Layer" sheetId="4" r:id="rId3"/>
    <sheet name="Sheet1" sheetId="7" r:id="rId4"/>
  </sheets>
  <definedNames>
    <definedName name="solver_adj" localSheetId="2" hidden="1">'One-Hidden Layer'!$K$2:$K$8</definedName>
    <definedName name="solver_adj" localSheetId="1" hidden="1">Perceptron!$M$2:$M$4</definedName>
    <definedName name="solver_cvg" localSheetId="2" hidden="1">0.0001</definedName>
    <definedName name="solver_cvg" localSheetId="1" hidden="1">0.0001</definedName>
    <definedName name="solver_drv" localSheetId="2" hidden="1">1</definedName>
    <definedName name="solver_drv" localSheetId="1" hidden="1">1</definedName>
    <definedName name="solver_eng" localSheetId="2" hidden="1">1</definedName>
    <definedName name="solver_eng" localSheetId="1" hidden="1">1</definedName>
    <definedName name="solver_est" localSheetId="2" hidden="1">1</definedName>
    <definedName name="solver_est" localSheetId="1" hidden="1">1</definedName>
    <definedName name="solver_itr" localSheetId="2" hidden="1">2147483647</definedName>
    <definedName name="solver_itr" localSheetId="1" hidden="1">1000</definedName>
    <definedName name="solver_mip" localSheetId="2" hidden="1">2147483647</definedName>
    <definedName name="solver_mip" localSheetId="1" hidden="1">2147483647</definedName>
    <definedName name="solver_mni" localSheetId="2" hidden="1">30</definedName>
    <definedName name="solver_mni" localSheetId="1" hidden="1">30</definedName>
    <definedName name="solver_mrt" localSheetId="2" hidden="1">0.075</definedName>
    <definedName name="solver_mrt" localSheetId="1" hidden="1">0.075</definedName>
    <definedName name="solver_msl" localSheetId="2" hidden="1">2</definedName>
    <definedName name="solver_msl" localSheetId="1" hidden="1">2</definedName>
    <definedName name="solver_neg" localSheetId="2" hidden="1">2</definedName>
    <definedName name="solver_neg" localSheetId="1" hidden="1">2</definedName>
    <definedName name="solver_nod" localSheetId="2" hidden="1">2147483647</definedName>
    <definedName name="solver_nod" localSheetId="1" hidden="1">2147483647</definedName>
    <definedName name="solver_num" localSheetId="2" hidden="1">0</definedName>
    <definedName name="solver_num" localSheetId="1" hidden="1">0</definedName>
    <definedName name="solver_nwt" localSheetId="2" hidden="1">1</definedName>
    <definedName name="solver_nwt" localSheetId="1" hidden="1">1</definedName>
    <definedName name="solver_opt" localSheetId="2" hidden="1">'One-Hidden Layer'!$K$10</definedName>
    <definedName name="solver_opt" localSheetId="1" hidden="1">Perceptron!$M$6</definedName>
    <definedName name="solver_pre" localSheetId="2" hidden="1">0.000001</definedName>
    <definedName name="solver_pre" localSheetId="1" hidden="1">0.000001</definedName>
    <definedName name="solver_rbv" localSheetId="2" hidden="1">1</definedName>
    <definedName name="solver_rbv" localSheetId="1" hidden="1">1</definedName>
    <definedName name="solver_rlx" localSheetId="2" hidden="1">2</definedName>
    <definedName name="solver_rlx" localSheetId="1" hidden="1">2</definedName>
    <definedName name="solver_rsd" localSheetId="2" hidden="1">0</definedName>
    <definedName name="solver_rsd" localSheetId="1" hidden="1">0</definedName>
    <definedName name="solver_scl" localSheetId="2" hidden="1">1</definedName>
    <definedName name="solver_scl" localSheetId="1" hidden="1">1</definedName>
    <definedName name="solver_sho" localSheetId="2" hidden="1">2</definedName>
    <definedName name="solver_sho" localSheetId="1" hidden="1">2</definedName>
    <definedName name="solver_ssz" localSheetId="2" hidden="1">100</definedName>
    <definedName name="solver_ssz" localSheetId="1" hidden="1">100</definedName>
    <definedName name="solver_tim" localSheetId="2" hidden="1">2147483647</definedName>
    <definedName name="solver_tim" localSheetId="1" hidden="1">2147483647</definedName>
    <definedName name="solver_tol" localSheetId="2" hidden="1">0.01</definedName>
    <definedName name="solver_tol" localSheetId="1" hidden="1">0.01</definedName>
    <definedName name="solver_typ" localSheetId="2" hidden="1">2</definedName>
    <definedName name="solver_typ" localSheetId="1" hidden="1">2</definedName>
    <definedName name="solver_val" localSheetId="2" hidden="1">0</definedName>
    <definedName name="solver_val" localSheetId="1" hidden="1">0</definedName>
    <definedName name="solver_ver" localSheetId="2" hidden="1">3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4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P4" i="1"/>
  <c r="P3" i="1"/>
  <c r="P2" i="1"/>
  <c r="O4" i="1"/>
  <c r="E3" i="1"/>
  <c r="G256" i="4" l="1"/>
  <c r="H256" i="4" s="1"/>
  <c r="G216" i="4"/>
  <c r="H216" i="4" s="1"/>
  <c r="G196" i="4"/>
  <c r="H196" i="4" s="1"/>
  <c r="G176" i="4"/>
  <c r="H176" i="4" s="1"/>
  <c r="G156" i="4"/>
  <c r="H156" i="4" s="1"/>
  <c r="G136" i="4"/>
  <c r="H136" i="4" s="1"/>
  <c r="G116" i="4"/>
  <c r="H116" i="4" s="1"/>
  <c r="G96" i="4"/>
  <c r="H96" i="4" s="1"/>
  <c r="G76" i="4"/>
  <c r="H76" i="4" s="1"/>
  <c r="G56" i="4"/>
  <c r="H56" i="4" s="1"/>
  <c r="G36" i="4"/>
  <c r="H36" i="4" s="1"/>
  <c r="G16" i="4"/>
  <c r="H16" i="4" s="1"/>
  <c r="G75" i="4"/>
  <c r="H75" i="4" s="1"/>
  <c r="G236" i="4"/>
  <c r="H236" i="4" s="1"/>
  <c r="G255" i="4"/>
  <c r="H255" i="4" s="1"/>
  <c r="G235" i="4"/>
  <c r="H235" i="4" s="1"/>
  <c r="G215" i="4"/>
  <c r="H215" i="4" s="1"/>
  <c r="G195" i="4"/>
  <c r="H195" i="4" s="1"/>
  <c r="G175" i="4"/>
  <c r="H175" i="4" s="1"/>
  <c r="G155" i="4"/>
  <c r="H155" i="4" s="1"/>
  <c r="G135" i="4"/>
  <c r="H135" i="4" s="1"/>
  <c r="G115" i="4"/>
  <c r="H115" i="4" s="1"/>
  <c r="G95" i="4"/>
  <c r="H95" i="4" s="1"/>
  <c r="G55" i="4"/>
  <c r="H55" i="4" s="1"/>
  <c r="G35" i="4"/>
  <c r="H35" i="4" s="1"/>
  <c r="G15" i="4"/>
  <c r="H15" i="4" s="1"/>
  <c r="G264" i="4"/>
  <c r="H264" i="4" s="1"/>
  <c r="G244" i="4"/>
  <c r="H244" i="4" s="1"/>
  <c r="G224" i="4"/>
  <c r="H224" i="4" s="1"/>
  <c r="G204" i="4"/>
  <c r="H204" i="4" s="1"/>
  <c r="G184" i="4"/>
  <c r="H184" i="4" s="1"/>
  <c r="G164" i="4"/>
  <c r="H164" i="4" s="1"/>
  <c r="G144" i="4"/>
  <c r="H144" i="4" s="1"/>
  <c r="G124" i="4"/>
  <c r="H124" i="4" s="1"/>
  <c r="G104" i="4"/>
  <c r="H104" i="4" s="1"/>
  <c r="G84" i="4"/>
  <c r="H84" i="4" s="1"/>
  <c r="G64" i="4"/>
  <c r="H64" i="4" s="1"/>
  <c r="G44" i="4"/>
  <c r="H44" i="4" s="1"/>
  <c r="G24" i="4"/>
  <c r="H24" i="4" s="1"/>
  <c r="G4" i="4"/>
  <c r="H4" i="4" s="1"/>
  <c r="G254" i="4"/>
  <c r="H254" i="4" s="1"/>
  <c r="G234" i="4"/>
  <c r="H234" i="4" s="1"/>
  <c r="G214" i="4"/>
  <c r="H214" i="4" s="1"/>
  <c r="G194" i="4"/>
  <c r="H194" i="4" s="1"/>
  <c r="G174" i="4"/>
  <c r="H174" i="4" s="1"/>
  <c r="G154" i="4"/>
  <c r="H154" i="4" s="1"/>
  <c r="G134" i="4"/>
  <c r="H134" i="4" s="1"/>
  <c r="G114" i="4"/>
  <c r="H114" i="4" s="1"/>
  <c r="G94" i="4"/>
  <c r="H94" i="4" s="1"/>
  <c r="G74" i="4"/>
  <c r="H74" i="4" s="1"/>
  <c r="G54" i="4"/>
  <c r="H54" i="4" s="1"/>
  <c r="G34" i="4"/>
  <c r="H34" i="4" s="1"/>
  <c r="G14" i="4"/>
  <c r="H14" i="4" s="1"/>
  <c r="G253" i="4"/>
  <c r="H253" i="4" s="1"/>
  <c r="G233" i="4"/>
  <c r="H233" i="4" s="1"/>
  <c r="G213" i="4"/>
  <c r="H213" i="4" s="1"/>
  <c r="G193" i="4"/>
  <c r="H193" i="4" s="1"/>
  <c r="G173" i="4"/>
  <c r="H173" i="4" s="1"/>
  <c r="G153" i="4"/>
  <c r="H153" i="4" s="1"/>
  <c r="G133" i="4"/>
  <c r="H133" i="4" s="1"/>
  <c r="G113" i="4"/>
  <c r="H113" i="4" s="1"/>
  <c r="G93" i="4"/>
  <c r="H93" i="4" s="1"/>
  <c r="G73" i="4"/>
  <c r="H73" i="4" s="1"/>
  <c r="G53" i="4"/>
  <c r="H53" i="4" s="1"/>
  <c r="G33" i="4"/>
  <c r="H33" i="4" s="1"/>
  <c r="G13" i="4"/>
  <c r="H13" i="4" s="1"/>
  <c r="G258" i="4"/>
  <c r="H258" i="4" s="1"/>
  <c r="G238" i="4"/>
  <c r="H238" i="4" s="1"/>
  <c r="G218" i="4"/>
  <c r="H218" i="4" s="1"/>
  <c r="G198" i="4"/>
  <c r="H198" i="4" s="1"/>
  <c r="G178" i="4"/>
  <c r="H178" i="4" s="1"/>
  <c r="G158" i="4"/>
  <c r="H158" i="4" s="1"/>
  <c r="G138" i="4"/>
  <c r="H138" i="4" s="1"/>
  <c r="G118" i="4"/>
  <c r="H118" i="4" s="1"/>
  <c r="G98" i="4"/>
  <c r="H98" i="4" s="1"/>
  <c r="G78" i="4"/>
  <c r="H78" i="4" s="1"/>
  <c r="G58" i="4"/>
  <c r="H58" i="4" s="1"/>
  <c r="G38" i="4"/>
  <c r="H38" i="4" s="1"/>
  <c r="G18" i="4"/>
  <c r="H18" i="4" s="1"/>
  <c r="G267" i="4"/>
  <c r="H267" i="4" s="1"/>
  <c r="G247" i="4"/>
  <c r="H247" i="4" s="1"/>
  <c r="G227" i="4"/>
  <c r="H227" i="4" s="1"/>
  <c r="G207" i="4"/>
  <c r="H207" i="4" s="1"/>
  <c r="G187" i="4"/>
  <c r="H187" i="4" s="1"/>
  <c r="G167" i="4"/>
  <c r="H167" i="4" s="1"/>
  <c r="G147" i="4"/>
  <c r="H147" i="4" s="1"/>
  <c r="G127" i="4"/>
  <c r="H127" i="4" s="1"/>
  <c r="G107" i="4"/>
  <c r="H107" i="4" s="1"/>
  <c r="G87" i="4"/>
  <c r="H87" i="4" s="1"/>
  <c r="G67" i="4"/>
  <c r="H67" i="4" s="1"/>
  <c r="G47" i="4"/>
  <c r="H47" i="4" s="1"/>
  <c r="G27" i="4"/>
  <c r="H27" i="4" s="1"/>
  <c r="G257" i="4"/>
  <c r="H257" i="4" s="1"/>
  <c r="G237" i="4"/>
  <c r="H237" i="4" s="1"/>
  <c r="G217" i="4"/>
  <c r="H217" i="4" s="1"/>
  <c r="G197" i="4"/>
  <c r="H197" i="4" s="1"/>
  <c r="G177" i="4"/>
  <c r="H177" i="4" s="1"/>
  <c r="G157" i="4"/>
  <c r="H157" i="4" s="1"/>
  <c r="G137" i="4"/>
  <c r="H137" i="4" s="1"/>
  <c r="G117" i="4"/>
  <c r="H117" i="4" s="1"/>
  <c r="G97" i="4"/>
  <c r="H97" i="4" s="1"/>
  <c r="G77" i="4"/>
  <c r="H77" i="4" s="1"/>
  <c r="G57" i="4"/>
  <c r="H57" i="4" s="1"/>
  <c r="G37" i="4"/>
  <c r="H37" i="4" s="1"/>
  <c r="G17" i="4"/>
  <c r="H17" i="4" s="1"/>
  <c r="G266" i="4"/>
  <c r="H266" i="4" s="1"/>
  <c r="G246" i="4"/>
  <c r="H246" i="4" s="1"/>
  <c r="G226" i="4"/>
  <c r="H226" i="4" s="1"/>
  <c r="G206" i="4"/>
  <c r="H206" i="4" s="1"/>
  <c r="G186" i="4"/>
  <c r="H186" i="4" s="1"/>
  <c r="G166" i="4"/>
  <c r="H166" i="4" s="1"/>
  <c r="G146" i="4"/>
  <c r="H146" i="4" s="1"/>
  <c r="G126" i="4"/>
  <c r="H126" i="4" s="1"/>
  <c r="G106" i="4"/>
  <c r="H106" i="4" s="1"/>
  <c r="G86" i="4"/>
  <c r="H86" i="4" s="1"/>
  <c r="G66" i="4"/>
  <c r="H66" i="4" s="1"/>
  <c r="G46" i="4"/>
  <c r="H46" i="4" s="1"/>
  <c r="G26" i="4"/>
  <c r="H26" i="4" s="1"/>
  <c r="G6" i="4"/>
  <c r="H6" i="4" s="1"/>
  <c r="G2" i="4"/>
  <c r="H2" i="4" s="1"/>
  <c r="G265" i="4"/>
  <c r="H265" i="4" s="1"/>
  <c r="G245" i="4"/>
  <c r="H245" i="4" s="1"/>
  <c r="G225" i="4"/>
  <c r="H225" i="4" s="1"/>
  <c r="G205" i="4"/>
  <c r="H205" i="4" s="1"/>
  <c r="G185" i="4"/>
  <c r="H185" i="4" s="1"/>
  <c r="G165" i="4"/>
  <c r="H165" i="4" s="1"/>
  <c r="G145" i="4"/>
  <c r="H145" i="4" s="1"/>
  <c r="G125" i="4"/>
  <c r="H125" i="4" s="1"/>
  <c r="G105" i="4"/>
  <c r="H105" i="4" s="1"/>
  <c r="G85" i="4"/>
  <c r="H85" i="4" s="1"/>
  <c r="G65" i="4"/>
  <c r="H65" i="4" s="1"/>
  <c r="G45" i="4"/>
  <c r="H45" i="4" s="1"/>
  <c r="G25" i="4"/>
  <c r="H25" i="4" s="1"/>
  <c r="G5" i="4"/>
  <c r="H5" i="4" s="1"/>
  <c r="G201" i="4"/>
  <c r="H201" i="4" s="1"/>
  <c r="G121" i="4"/>
  <c r="H121" i="4" s="1"/>
  <c r="G41" i="4"/>
  <c r="H41" i="4" s="1"/>
  <c r="G250" i="4"/>
  <c r="H250" i="4" s="1"/>
  <c r="G170" i="4"/>
  <c r="H170" i="4" s="1"/>
  <c r="G70" i="4"/>
  <c r="H70" i="4" s="1"/>
  <c r="G241" i="4"/>
  <c r="H241" i="4" s="1"/>
  <c r="G161" i="4"/>
  <c r="H161" i="4" s="1"/>
  <c r="G81" i="4"/>
  <c r="H81" i="4" s="1"/>
  <c r="G230" i="4"/>
  <c r="H230" i="4" s="1"/>
  <c r="G30" i="4"/>
  <c r="H30" i="4" s="1"/>
  <c r="G260" i="4"/>
  <c r="H260" i="4" s="1"/>
  <c r="G140" i="4"/>
  <c r="H140" i="4" s="1"/>
  <c r="G60" i="4"/>
  <c r="H60" i="4" s="1"/>
  <c r="G20" i="4"/>
  <c r="H20" i="4" s="1"/>
  <c r="G261" i="4"/>
  <c r="H261" i="4" s="1"/>
  <c r="G221" i="4"/>
  <c r="H221" i="4" s="1"/>
  <c r="G181" i="4"/>
  <c r="H181" i="4" s="1"/>
  <c r="G141" i="4"/>
  <c r="H141" i="4" s="1"/>
  <c r="G101" i="4"/>
  <c r="H101" i="4" s="1"/>
  <c r="G61" i="4"/>
  <c r="H61" i="4" s="1"/>
  <c r="G21" i="4"/>
  <c r="H21" i="4" s="1"/>
  <c r="G270" i="4"/>
  <c r="H270" i="4" s="1"/>
  <c r="G210" i="4"/>
  <c r="H210" i="4" s="1"/>
  <c r="G190" i="4"/>
  <c r="H190" i="4" s="1"/>
  <c r="G150" i="4"/>
  <c r="H150" i="4" s="1"/>
  <c r="G130" i="4"/>
  <c r="H130" i="4" s="1"/>
  <c r="G110" i="4"/>
  <c r="H110" i="4" s="1"/>
  <c r="G90" i="4"/>
  <c r="H90" i="4" s="1"/>
  <c r="G50" i="4"/>
  <c r="H50" i="4" s="1"/>
  <c r="G10" i="4"/>
  <c r="H10" i="4" s="1"/>
  <c r="G240" i="4"/>
  <c r="H240" i="4" s="1"/>
  <c r="G220" i="4"/>
  <c r="H220" i="4" s="1"/>
  <c r="G200" i="4"/>
  <c r="H200" i="4" s="1"/>
  <c r="G180" i="4"/>
  <c r="H180" i="4" s="1"/>
  <c r="G160" i="4"/>
  <c r="H160" i="4" s="1"/>
  <c r="G120" i="4"/>
  <c r="H120" i="4" s="1"/>
  <c r="G100" i="4"/>
  <c r="H100" i="4" s="1"/>
  <c r="G80" i="4"/>
  <c r="H80" i="4" s="1"/>
  <c r="G40" i="4"/>
  <c r="H40" i="4" s="1"/>
  <c r="G259" i="4"/>
  <c r="H259" i="4" s="1"/>
  <c r="G239" i="4"/>
  <c r="H239" i="4" s="1"/>
  <c r="G219" i="4"/>
  <c r="H219" i="4" s="1"/>
  <c r="G199" i="4"/>
  <c r="H199" i="4" s="1"/>
  <c r="G179" i="4"/>
  <c r="H179" i="4" s="1"/>
  <c r="G159" i="4"/>
  <c r="H159" i="4" s="1"/>
  <c r="G139" i="4"/>
  <c r="H139" i="4" s="1"/>
  <c r="G119" i="4"/>
  <c r="H119" i="4" s="1"/>
  <c r="G99" i="4"/>
  <c r="H99" i="4" s="1"/>
  <c r="G79" i="4"/>
  <c r="H79" i="4" s="1"/>
  <c r="G59" i="4"/>
  <c r="H59" i="4" s="1"/>
  <c r="G39" i="4"/>
  <c r="H39" i="4" s="1"/>
  <c r="G19" i="4"/>
  <c r="H19" i="4" s="1"/>
  <c r="G269" i="4"/>
  <c r="H269" i="4" s="1"/>
  <c r="G249" i="4"/>
  <c r="H249" i="4" s="1"/>
  <c r="G229" i="4"/>
  <c r="H229" i="4" s="1"/>
  <c r="G209" i="4"/>
  <c r="H209" i="4" s="1"/>
  <c r="G189" i="4"/>
  <c r="H189" i="4" s="1"/>
  <c r="G169" i="4"/>
  <c r="H169" i="4" s="1"/>
  <c r="G149" i="4"/>
  <c r="H149" i="4" s="1"/>
  <c r="G129" i="4"/>
  <c r="H129" i="4" s="1"/>
  <c r="G109" i="4"/>
  <c r="H109" i="4" s="1"/>
  <c r="G89" i="4"/>
  <c r="H89" i="4" s="1"/>
  <c r="G69" i="4"/>
  <c r="H69" i="4" s="1"/>
  <c r="G49" i="4"/>
  <c r="H49" i="4" s="1"/>
  <c r="G29" i="4"/>
  <c r="H29" i="4" s="1"/>
  <c r="G9" i="4"/>
  <c r="H9" i="4" s="1"/>
  <c r="G248" i="4"/>
  <c r="H248" i="4" s="1"/>
  <c r="G208" i="4"/>
  <c r="H208" i="4" s="1"/>
  <c r="G188" i="4"/>
  <c r="H188" i="4" s="1"/>
  <c r="G148" i="4"/>
  <c r="H148" i="4" s="1"/>
  <c r="G108" i="4"/>
  <c r="H108" i="4" s="1"/>
  <c r="G68" i="4"/>
  <c r="H68" i="4" s="1"/>
  <c r="G28" i="4"/>
  <c r="H28" i="4" s="1"/>
  <c r="G268" i="4"/>
  <c r="H268" i="4" s="1"/>
  <c r="G228" i="4"/>
  <c r="H228" i="4" s="1"/>
  <c r="G168" i="4"/>
  <c r="H168" i="4" s="1"/>
  <c r="G128" i="4"/>
  <c r="H128" i="4" s="1"/>
  <c r="G88" i="4"/>
  <c r="H88" i="4" s="1"/>
  <c r="G48" i="4"/>
  <c r="H48" i="4" s="1"/>
  <c r="G8" i="4"/>
  <c r="H8" i="4" s="1"/>
  <c r="G7" i="4"/>
  <c r="H7" i="4" s="1"/>
  <c r="G263" i="4"/>
  <c r="H263" i="4" s="1"/>
  <c r="G243" i="4"/>
  <c r="H243" i="4" s="1"/>
  <c r="G223" i="4"/>
  <c r="H223" i="4" s="1"/>
  <c r="G203" i="4"/>
  <c r="H203" i="4" s="1"/>
  <c r="G183" i="4"/>
  <c r="H183" i="4" s="1"/>
  <c r="G163" i="4"/>
  <c r="H163" i="4" s="1"/>
  <c r="G143" i="4"/>
  <c r="H143" i="4" s="1"/>
  <c r="G123" i="4"/>
  <c r="H123" i="4" s="1"/>
  <c r="G103" i="4"/>
  <c r="H103" i="4" s="1"/>
  <c r="G83" i="4"/>
  <c r="H83" i="4" s="1"/>
  <c r="G63" i="4"/>
  <c r="H63" i="4" s="1"/>
  <c r="G43" i="4"/>
  <c r="H43" i="4" s="1"/>
  <c r="G23" i="4"/>
  <c r="H23" i="4" s="1"/>
  <c r="G3" i="4"/>
  <c r="H3" i="4" s="1"/>
  <c r="G252" i="4"/>
  <c r="H252" i="4" s="1"/>
  <c r="G232" i="4"/>
  <c r="H232" i="4" s="1"/>
  <c r="G212" i="4"/>
  <c r="H212" i="4" s="1"/>
  <c r="G192" i="4"/>
  <c r="H192" i="4" s="1"/>
  <c r="G172" i="4"/>
  <c r="H172" i="4" s="1"/>
  <c r="G152" i="4"/>
  <c r="H152" i="4" s="1"/>
  <c r="G132" i="4"/>
  <c r="H132" i="4" s="1"/>
  <c r="G112" i="4"/>
  <c r="H112" i="4" s="1"/>
  <c r="G92" i="4"/>
  <c r="H92" i="4" s="1"/>
  <c r="G72" i="4"/>
  <c r="H72" i="4" s="1"/>
  <c r="G52" i="4"/>
  <c r="H52" i="4" s="1"/>
  <c r="G32" i="4"/>
  <c r="H32" i="4" s="1"/>
  <c r="G12" i="4"/>
  <c r="H12" i="4" s="1"/>
  <c r="G262" i="4"/>
  <c r="H262" i="4" s="1"/>
  <c r="G242" i="4"/>
  <c r="H242" i="4" s="1"/>
  <c r="G222" i="4"/>
  <c r="H222" i="4" s="1"/>
  <c r="G202" i="4"/>
  <c r="H202" i="4" s="1"/>
  <c r="G182" i="4"/>
  <c r="H182" i="4" s="1"/>
  <c r="G162" i="4"/>
  <c r="H162" i="4" s="1"/>
  <c r="G142" i="4"/>
  <c r="H142" i="4" s="1"/>
  <c r="G122" i="4"/>
  <c r="H122" i="4" s="1"/>
  <c r="G102" i="4"/>
  <c r="H102" i="4" s="1"/>
  <c r="G82" i="4"/>
  <c r="H82" i="4" s="1"/>
  <c r="G62" i="4"/>
  <c r="H62" i="4" s="1"/>
  <c r="G42" i="4"/>
  <c r="H42" i="4" s="1"/>
  <c r="G22" i="4"/>
  <c r="H22" i="4" s="1"/>
  <c r="G251" i="4"/>
  <c r="H251" i="4" s="1"/>
  <c r="G231" i="4"/>
  <c r="H231" i="4" s="1"/>
  <c r="G211" i="4"/>
  <c r="H211" i="4" s="1"/>
  <c r="G191" i="4"/>
  <c r="H191" i="4" s="1"/>
  <c r="G171" i="4"/>
  <c r="H171" i="4" s="1"/>
  <c r="G151" i="4"/>
  <c r="H151" i="4" s="1"/>
  <c r="G131" i="4"/>
  <c r="H131" i="4" s="1"/>
  <c r="G111" i="4"/>
  <c r="H111" i="4" s="1"/>
  <c r="G91" i="4"/>
  <c r="H91" i="4" s="1"/>
  <c r="G71" i="4"/>
  <c r="H71" i="4" s="1"/>
  <c r="G51" i="4"/>
  <c r="H51" i="4" s="1"/>
  <c r="G31" i="4"/>
  <c r="H31" i="4" s="1"/>
  <c r="G11" i="4"/>
  <c r="H11" i="4" s="1"/>
  <c r="K10" i="4" l="1"/>
  <c r="N2" i="1" l="1"/>
  <c r="O3" i="1"/>
  <c r="N4" i="1"/>
  <c r="N3" i="1"/>
  <c r="D4" i="1"/>
  <c r="C3" i="1"/>
  <c r="D3" i="1" s="1"/>
  <c r="I5" i="1" l="1"/>
  <c r="I25" i="1"/>
  <c r="I45" i="1"/>
  <c r="I65" i="1"/>
  <c r="I85" i="1"/>
  <c r="I105" i="1"/>
  <c r="I125" i="1"/>
  <c r="I145" i="1"/>
  <c r="I165" i="1"/>
  <c r="I185" i="1"/>
  <c r="I205" i="1"/>
  <c r="I225" i="1"/>
  <c r="I245" i="1"/>
  <c r="I265" i="1"/>
  <c r="I6" i="1"/>
  <c r="I26" i="1"/>
  <c r="I46" i="1"/>
  <c r="I66" i="1"/>
  <c r="I86" i="1"/>
  <c r="I106" i="1"/>
  <c r="I126" i="1"/>
  <c r="I146" i="1"/>
  <c r="I166" i="1"/>
  <c r="I186" i="1"/>
  <c r="I206" i="1"/>
  <c r="I226" i="1"/>
  <c r="I246" i="1"/>
  <c r="I266" i="1"/>
  <c r="I7" i="1"/>
  <c r="I27" i="1"/>
  <c r="I47" i="1"/>
  <c r="I67" i="1"/>
  <c r="I87" i="1"/>
  <c r="I107" i="1"/>
  <c r="I127" i="1"/>
  <c r="I147" i="1"/>
  <c r="I167" i="1"/>
  <c r="I187" i="1"/>
  <c r="I207" i="1"/>
  <c r="I227" i="1"/>
  <c r="I247" i="1"/>
  <c r="I267" i="1"/>
  <c r="I8" i="1"/>
  <c r="I28" i="1"/>
  <c r="I48" i="1"/>
  <c r="I68" i="1"/>
  <c r="I88" i="1"/>
  <c r="I108" i="1"/>
  <c r="I128" i="1"/>
  <c r="I148" i="1"/>
  <c r="I168" i="1"/>
  <c r="I188" i="1"/>
  <c r="I208" i="1"/>
  <c r="I228" i="1"/>
  <c r="I248" i="1"/>
  <c r="I268" i="1"/>
  <c r="I9" i="1"/>
  <c r="I29" i="1"/>
  <c r="I49" i="1"/>
  <c r="I69" i="1"/>
  <c r="I89" i="1"/>
  <c r="I109" i="1"/>
  <c r="I129" i="1"/>
  <c r="I149" i="1"/>
  <c r="I169" i="1"/>
  <c r="I189" i="1"/>
  <c r="I209" i="1"/>
  <c r="I229" i="1"/>
  <c r="I249" i="1"/>
  <c r="I269" i="1"/>
  <c r="I10" i="1"/>
  <c r="I30" i="1"/>
  <c r="I50" i="1"/>
  <c r="I70" i="1"/>
  <c r="I90" i="1"/>
  <c r="I110" i="1"/>
  <c r="I130" i="1"/>
  <c r="I150" i="1"/>
  <c r="I170" i="1"/>
  <c r="I190" i="1"/>
  <c r="I210" i="1"/>
  <c r="I230" i="1"/>
  <c r="I250" i="1"/>
  <c r="I270" i="1"/>
  <c r="I11" i="1"/>
  <c r="I4" i="1"/>
  <c r="I37" i="1"/>
  <c r="I63" i="1"/>
  <c r="I95" i="1"/>
  <c r="I121" i="1"/>
  <c r="I153" i="1"/>
  <c r="I179" i="1"/>
  <c r="I211" i="1"/>
  <c r="I237" i="1"/>
  <c r="I263" i="1"/>
  <c r="I81" i="1"/>
  <c r="I82" i="1"/>
  <c r="I224" i="1"/>
  <c r="I83" i="1"/>
  <c r="I173" i="1"/>
  <c r="I231" i="1"/>
  <c r="I84" i="1"/>
  <c r="I116" i="1"/>
  <c r="I174" i="1"/>
  <c r="I258" i="1"/>
  <c r="I91" i="1"/>
  <c r="I175" i="1"/>
  <c r="I259" i="1"/>
  <c r="I92" i="1"/>
  <c r="I176" i="1"/>
  <c r="I234" i="1"/>
  <c r="I93" i="1"/>
  <c r="I119" i="1"/>
  <c r="I203" i="1"/>
  <c r="I62" i="1"/>
  <c r="I236" i="1"/>
  <c r="I12" i="1"/>
  <c r="I38" i="1"/>
  <c r="I64" i="1"/>
  <c r="I96" i="1"/>
  <c r="I122" i="1"/>
  <c r="I154" i="1"/>
  <c r="I180" i="1"/>
  <c r="I212" i="1"/>
  <c r="I238" i="1"/>
  <c r="I264" i="1"/>
  <c r="I13" i="1"/>
  <c r="I39" i="1"/>
  <c r="I71" i="1"/>
  <c r="I97" i="1"/>
  <c r="I123" i="1"/>
  <c r="I155" i="1"/>
  <c r="I181" i="1"/>
  <c r="I213" i="1"/>
  <c r="I239" i="1"/>
  <c r="I271" i="1"/>
  <c r="I14" i="1"/>
  <c r="I40" i="1"/>
  <c r="I72" i="1"/>
  <c r="I98" i="1"/>
  <c r="I124" i="1"/>
  <c r="I156" i="1"/>
  <c r="I182" i="1"/>
  <c r="I214" i="1"/>
  <c r="I240" i="1"/>
  <c r="I3" i="1"/>
  <c r="I15" i="1"/>
  <c r="I41" i="1"/>
  <c r="I73" i="1"/>
  <c r="I99" i="1"/>
  <c r="I131" i="1"/>
  <c r="I157" i="1"/>
  <c r="I215" i="1"/>
  <c r="I241" i="1"/>
  <c r="I16" i="1"/>
  <c r="I42" i="1"/>
  <c r="I74" i="1"/>
  <c r="I100" i="1"/>
  <c r="I132" i="1"/>
  <c r="I158" i="1"/>
  <c r="I184" i="1"/>
  <c r="I216" i="1"/>
  <c r="I242" i="1"/>
  <c r="I17" i="1"/>
  <c r="I75" i="1"/>
  <c r="I101" i="1"/>
  <c r="I133" i="1"/>
  <c r="I159" i="1"/>
  <c r="I191" i="1"/>
  <c r="I243" i="1"/>
  <c r="I18" i="1"/>
  <c r="I76" i="1"/>
  <c r="I134" i="1"/>
  <c r="I192" i="1"/>
  <c r="I218" i="1"/>
  <c r="I51" i="1"/>
  <c r="I77" i="1"/>
  <c r="I135" i="1"/>
  <c r="I193" i="1"/>
  <c r="I251" i="1"/>
  <c r="I52" i="1"/>
  <c r="I104" i="1"/>
  <c r="I162" i="1"/>
  <c r="I220" i="1"/>
  <c r="I252" i="1"/>
  <c r="I53" i="1"/>
  <c r="I137" i="1"/>
  <c r="I195" i="1"/>
  <c r="I253" i="1"/>
  <c r="I22" i="1"/>
  <c r="I196" i="1"/>
  <c r="I23" i="1"/>
  <c r="I113" i="1"/>
  <c r="I171" i="1"/>
  <c r="I223" i="1"/>
  <c r="I24" i="1"/>
  <c r="I140" i="1"/>
  <c r="I198" i="1"/>
  <c r="I31" i="1"/>
  <c r="I141" i="1"/>
  <c r="I257" i="1"/>
  <c r="I58" i="1"/>
  <c r="I142" i="1"/>
  <c r="I232" i="1"/>
  <c r="I59" i="1"/>
  <c r="I143" i="1"/>
  <c r="I233" i="1"/>
  <c r="I60" i="1"/>
  <c r="I144" i="1"/>
  <c r="I260" i="1"/>
  <c r="I61" i="1"/>
  <c r="I177" i="1"/>
  <c r="I261" i="1"/>
  <c r="I94" i="1"/>
  <c r="I204" i="1"/>
  <c r="I262" i="1"/>
  <c r="I183" i="1"/>
  <c r="I43" i="1"/>
  <c r="I217" i="1"/>
  <c r="I44" i="1"/>
  <c r="I102" i="1"/>
  <c r="I160" i="1"/>
  <c r="I244" i="1"/>
  <c r="I19" i="1"/>
  <c r="I103" i="1"/>
  <c r="I161" i="1"/>
  <c r="I219" i="1"/>
  <c r="I20" i="1"/>
  <c r="I78" i="1"/>
  <c r="I136" i="1"/>
  <c r="I194" i="1"/>
  <c r="I79" i="1"/>
  <c r="I111" i="1"/>
  <c r="I163" i="1"/>
  <c r="I221" i="1"/>
  <c r="I54" i="1"/>
  <c r="I80" i="1"/>
  <c r="I112" i="1"/>
  <c r="I138" i="1"/>
  <c r="I164" i="1"/>
  <c r="I222" i="1"/>
  <c r="I254" i="1"/>
  <c r="I55" i="1"/>
  <c r="I139" i="1"/>
  <c r="I197" i="1"/>
  <c r="I255" i="1"/>
  <c r="I56" i="1"/>
  <c r="I114" i="1"/>
  <c r="I172" i="1"/>
  <c r="I256" i="1"/>
  <c r="I57" i="1"/>
  <c r="I115" i="1"/>
  <c r="I199" i="1"/>
  <c r="I32" i="1"/>
  <c r="I200" i="1"/>
  <c r="I33" i="1"/>
  <c r="I117" i="1"/>
  <c r="I201" i="1"/>
  <c r="I34" i="1"/>
  <c r="I118" i="1"/>
  <c r="I202" i="1"/>
  <c r="I35" i="1"/>
  <c r="I151" i="1"/>
  <c r="I235" i="1"/>
  <c r="I36" i="1"/>
  <c r="I178" i="1"/>
  <c r="I152" i="1"/>
  <c r="I120" i="1"/>
  <c r="I21" i="1"/>
  <c r="O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271" i="1"/>
  <c r="J175" i="1" l="1"/>
  <c r="J75" i="1"/>
  <c r="J55" i="1"/>
  <c r="J15" i="1"/>
  <c r="J232" i="1"/>
  <c r="J212" i="1"/>
  <c r="J192" i="1"/>
  <c r="J172" i="1"/>
  <c r="J152" i="1"/>
  <c r="J132" i="1"/>
  <c r="J52" i="1"/>
  <c r="J261" i="1"/>
  <c r="J241" i="1"/>
  <c r="J201" i="1"/>
  <c r="J161" i="1"/>
  <c r="J121" i="1"/>
  <c r="J101" i="1"/>
  <c r="J81" i="1"/>
  <c r="J61" i="1"/>
  <c r="J41" i="1"/>
  <c r="J21" i="1"/>
  <c r="J182" i="1"/>
  <c r="J82" i="1"/>
  <c r="J260" i="1"/>
  <c r="J240" i="1"/>
  <c r="J220" i="1"/>
  <c r="J180" i="1"/>
  <c r="J160" i="1"/>
  <c r="J262" i="1"/>
  <c r="J162" i="1"/>
  <c r="J62" i="1"/>
  <c r="J259" i="1"/>
  <c r="J239" i="1"/>
  <c r="J219" i="1"/>
  <c r="J199" i="1"/>
  <c r="J179" i="1"/>
  <c r="J159" i="1"/>
  <c r="J139" i="1"/>
  <c r="J119" i="1"/>
  <c r="J99" i="1"/>
  <c r="J242" i="1"/>
  <c r="J142" i="1"/>
  <c r="J22" i="1"/>
  <c r="J238" i="1"/>
  <c r="J218" i="1"/>
  <c r="J198" i="1"/>
  <c r="J178" i="1"/>
  <c r="J158" i="1"/>
  <c r="J138" i="1"/>
  <c r="J78" i="1"/>
  <c r="J38" i="1"/>
  <c r="J18" i="1"/>
  <c r="J102" i="1"/>
  <c r="J197" i="1"/>
  <c r="J177" i="1"/>
  <c r="J117" i="1"/>
  <c r="J97" i="1"/>
  <c r="J77" i="1"/>
  <c r="J57" i="1"/>
  <c r="J37" i="1"/>
  <c r="J17" i="1"/>
  <c r="J222" i="1"/>
  <c r="J122" i="1"/>
  <c r="J42" i="1"/>
  <c r="J256" i="1"/>
  <c r="J236" i="1"/>
  <c r="J216" i="1"/>
  <c r="J196" i="1"/>
  <c r="J176" i="1"/>
  <c r="J156" i="1"/>
  <c r="J36" i="1"/>
  <c r="J16" i="1"/>
  <c r="J153" i="1"/>
  <c r="J93" i="1"/>
  <c r="J73" i="1"/>
  <c r="J53" i="1"/>
  <c r="J13" i="1"/>
  <c r="J118" i="1"/>
  <c r="J98" i="1"/>
  <c r="J157" i="1"/>
  <c r="J137" i="1"/>
  <c r="J237" i="1"/>
  <c r="J116" i="1"/>
  <c r="J76" i="1"/>
  <c r="J56" i="1"/>
  <c r="J250" i="1"/>
  <c r="J230" i="1"/>
  <c r="J210" i="1"/>
  <c r="J190" i="1"/>
  <c r="J170" i="1"/>
  <c r="J150" i="1"/>
  <c r="J130" i="1"/>
  <c r="J110" i="1"/>
  <c r="J90" i="1"/>
  <c r="J70" i="1"/>
  <c r="J50" i="1"/>
  <c r="J30" i="1"/>
  <c r="J10" i="1"/>
  <c r="J268" i="1"/>
  <c r="J248" i="1"/>
  <c r="J228" i="1"/>
  <c r="J208" i="1"/>
  <c r="J188" i="1"/>
  <c r="J168" i="1"/>
  <c r="J148" i="1"/>
  <c r="J128" i="1"/>
  <c r="J108" i="1"/>
  <c r="J88" i="1"/>
  <c r="J48" i="1"/>
  <c r="J28" i="1"/>
  <c r="J8" i="1"/>
  <c r="J243" i="1"/>
  <c r="J203" i="1"/>
  <c r="J263" i="1"/>
  <c r="J271" i="1"/>
  <c r="J270" i="1"/>
  <c r="J269" i="1"/>
  <c r="J249" i="1"/>
  <c r="J229" i="1"/>
  <c r="J209" i="1"/>
  <c r="J189" i="1"/>
  <c r="J169" i="1"/>
  <c r="J149" i="1"/>
  <c r="J129" i="1"/>
  <c r="J109" i="1"/>
  <c r="J89" i="1"/>
  <c r="J69" i="1"/>
  <c r="J49" i="1"/>
  <c r="J29" i="1"/>
  <c r="J9" i="1"/>
  <c r="J267" i="1"/>
  <c r="J247" i="1"/>
  <c r="J227" i="1"/>
  <c r="J207" i="1"/>
  <c r="J187" i="1"/>
  <c r="J167" i="1"/>
  <c r="J147" i="1"/>
  <c r="J127" i="1"/>
  <c r="J107" i="1"/>
  <c r="J87" i="1"/>
  <c r="J67" i="1"/>
  <c r="J47" i="1"/>
  <c r="J27" i="1"/>
  <c r="J7" i="1"/>
  <c r="J266" i="1"/>
  <c r="J246" i="1"/>
  <c r="J226" i="1"/>
  <c r="J206" i="1"/>
  <c r="J186" i="1"/>
  <c r="J166" i="1"/>
  <c r="J146" i="1"/>
  <c r="J126" i="1"/>
  <c r="J106" i="1"/>
  <c r="J86" i="1"/>
  <c r="J66" i="1"/>
  <c r="J46" i="1"/>
  <c r="J26" i="1"/>
  <c r="J68" i="1"/>
  <c r="J265" i="1"/>
  <c r="J245" i="1"/>
  <c r="J225" i="1"/>
  <c r="J205" i="1"/>
  <c r="J185" i="1"/>
  <c r="J165" i="1"/>
  <c r="J145" i="1"/>
  <c r="J125" i="1"/>
  <c r="J105" i="1"/>
  <c r="J85" i="1"/>
  <c r="J65" i="1"/>
  <c r="J45" i="1"/>
  <c r="J25" i="1"/>
  <c r="J264" i="1"/>
  <c r="J244" i="1"/>
  <c r="J224" i="1"/>
  <c r="J204" i="1"/>
  <c r="J184" i="1"/>
  <c r="J164" i="1"/>
  <c r="J144" i="1"/>
  <c r="J124" i="1"/>
  <c r="J104" i="1"/>
  <c r="J84" i="1"/>
  <c r="J64" i="1"/>
  <c r="J44" i="1"/>
  <c r="J24" i="1"/>
  <c r="J4" i="1"/>
  <c r="J74" i="1"/>
  <c r="J92" i="1"/>
  <c r="J94" i="1"/>
  <c r="J213" i="1"/>
  <c r="J214" i="1"/>
  <c r="J133" i="1"/>
  <c r="J134" i="1"/>
  <c r="J33" i="1"/>
  <c r="J34" i="1"/>
  <c r="J233" i="1"/>
  <c r="J113" i="1"/>
  <c r="J252" i="1"/>
  <c r="J253" i="1"/>
  <c r="J254" i="1"/>
  <c r="J32" i="1"/>
  <c r="J174" i="1"/>
  <c r="J14" i="1"/>
  <c r="J173" i="1"/>
  <c r="J54" i="1"/>
  <c r="J72" i="1"/>
  <c r="J193" i="1"/>
  <c r="J112" i="1"/>
  <c r="J234" i="1"/>
  <c r="J114" i="1"/>
  <c r="J12" i="1"/>
  <c r="J154" i="1"/>
  <c r="J194" i="1"/>
  <c r="J35" i="1"/>
  <c r="J255" i="1"/>
  <c r="J96" i="1"/>
  <c r="J79" i="1"/>
  <c r="J200" i="1"/>
  <c r="J115" i="1"/>
  <c r="J215" i="1"/>
  <c r="J217" i="1"/>
  <c r="J59" i="1"/>
  <c r="J40" i="1"/>
  <c r="J80" i="1"/>
  <c r="J120" i="1"/>
  <c r="J140" i="1"/>
  <c r="J141" i="1"/>
  <c r="J181" i="1"/>
  <c r="J221" i="1"/>
  <c r="J202" i="1"/>
  <c r="J3" i="1"/>
  <c r="J43" i="1"/>
  <c r="J83" i="1"/>
  <c r="J123" i="1"/>
  <c r="J143" i="1"/>
  <c r="J183" i="1"/>
  <c r="J223" i="1"/>
  <c r="J95" i="1"/>
  <c r="J135" i="1"/>
  <c r="J155" i="1"/>
  <c r="J195" i="1"/>
  <c r="J257" i="1"/>
  <c r="J258" i="1"/>
  <c r="J19" i="1"/>
  <c r="J20" i="1"/>
  <c r="J60" i="1"/>
  <c r="J100" i="1"/>
  <c r="J23" i="1"/>
  <c r="J63" i="1"/>
  <c r="J103" i="1"/>
  <c r="J163" i="1"/>
  <c r="J235" i="1"/>
  <c r="J136" i="1"/>
  <c r="J58" i="1"/>
  <c r="J39" i="1"/>
  <c r="J11" i="1"/>
  <c r="J31" i="1"/>
  <c r="J51" i="1"/>
  <c r="J71" i="1"/>
  <c r="J91" i="1"/>
  <c r="J111" i="1"/>
  <c r="J131" i="1"/>
  <c r="J151" i="1"/>
  <c r="J171" i="1"/>
  <c r="J191" i="1"/>
  <c r="J211" i="1"/>
  <c r="J231" i="1"/>
  <c r="J251" i="1"/>
  <c r="J6" i="1" l="1"/>
  <c r="J5" i="1"/>
  <c r="M6" i="1" l="1"/>
</calcChain>
</file>

<file path=xl/sharedStrings.xml><?xml version="1.0" encoding="utf-8"?>
<sst xmlns="http://schemas.openxmlformats.org/spreadsheetml/2006/main" count="77" uniqueCount="65">
  <si>
    <t>Month</t>
  </si>
  <si>
    <t>Gas(t)</t>
  </si>
  <si>
    <t>Gas(t-1)</t>
  </si>
  <si>
    <t>Gas(t-2)</t>
  </si>
  <si>
    <t>Bias</t>
  </si>
  <si>
    <t>S(Gas(t))</t>
  </si>
  <si>
    <t>S(Gas(t-1))</t>
  </si>
  <si>
    <t>S(Gas(t-2))</t>
  </si>
  <si>
    <t>B0</t>
  </si>
  <si>
    <t>B1</t>
  </si>
  <si>
    <t>B2</t>
  </si>
  <si>
    <t>Estimate</t>
  </si>
  <si>
    <t>Error^2</t>
  </si>
  <si>
    <t>SSE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</si>
  <si>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</si>
  <si>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</si>
  <si>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</si>
  <si>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</si>
  <si>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</si>
  <si>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</si>
  <si>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</si>
  <si>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</si>
  <si>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</si>
  <si>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</si>
  <si>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</si>
  <si>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</si>
  <si>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</si>
  <si>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</si>
  <si>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</si>
  <si>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</si>
  <si>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</si>
  <si>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</si>
  <si>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</si>
  <si>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</si>
  <si>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</si>
  <si>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</si>
  <si>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</si>
  <si>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</si>
  <si>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Input</t>
  </si>
  <si>
    <t>AR1</t>
  </si>
  <si>
    <t>AR2</t>
  </si>
  <si>
    <t>Layer</t>
  </si>
  <si>
    <t>N1</t>
  </si>
  <si>
    <t>N2</t>
  </si>
  <si>
    <t>Output</t>
  </si>
  <si>
    <t>Bias+N1+N2</t>
  </si>
  <si>
    <t>Activation:  Linear</t>
  </si>
  <si>
    <t>2 weights + Bias</t>
  </si>
  <si>
    <t>Linear</t>
  </si>
  <si>
    <t>Natural Gas consumption from the EIA</t>
  </si>
  <si>
    <t>RELU (can bend)</t>
  </si>
  <si>
    <t xml:space="preserve">Min Max </t>
  </si>
  <si>
    <t>Min Max</t>
  </si>
  <si>
    <t>Hyperbolic Tangent</t>
  </si>
  <si>
    <t>w1</t>
  </si>
  <si>
    <t>w2</t>
  </si>
  <si>
    <t>w3</t>
  </si>
  <si>
    <t>w4</t>
  </si>
  <si>
    <t>w5</t>
  </si>
  <si>
    <t>w6</t>
  </si>
  <si>
    <t>Node 3</t>
  </si>
  <si>
    <t>Node 4</t>
  </si>
  <si>
    <t>Perceptron</t>
  </si>
  <si>
    <t>One-Hidden Layer</t>
  </si>
  <si>
    <t>Truth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</si>
</sst>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7" fontId="0" fillId="0" borderId="0" xfId="0" applyNumberFormat="1"/>
    <xf numFmtId="0" fontId="16" fillId="0" borderId="0" xfId="0" applyFont="1"/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Continuous"/>
    </xf>
    <xf numFmtId="0" fontId="0" fillId="33" borderId="0" xfId="0" applyFill="1"/>
    <xf numFmtId="0" fontId="18" fillId="0" borderId="0" xfId="0" applyFont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0" borderId="0" xfId="0" applyAlignment="1">
      <alignment horizontal="center" vertical="center"/>
    </xf>
    <xf numFmtId="0" fontId="0" fillId="33" borderId="12" xfId="0" applyFill="1" applyBorder="1"/>
    <xf numFmtId="0" fontId="0" fillId="33" borderId="13" xfId="0" applyFill="1" applyBorder="1"/>
    <xf numFmtId="0" fontId="0" fillId="33" borderId="14" xfId="0" applyFill="1" applyBorder="1"/>
    <xf numFmtId="0" fontId="0" fillId="33" borderId="10" xfId="0" applyFill="1" applyBorder="1"/>
    <xf numFmtId="0" fontId="16" fillId="0" borderId="0" xfId="0" applyFont="1" applyFill="1"/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Truth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Sheet1!$A$2:$A$270</c:f>
              <c:numCache>
                <c:formatCode>General</c:formatCode>
                <c:ptCount val="269"/>
                <c:pt idx="0">
                  <c:v>0.41140824406001469</c:v>
                </c:pt>
                <c:pt idx="1">
                  <c:v>0.57671673288889325</c:v>
                </c:pt>
                <c:pt idx="2">
                  <c:v>0.60497669703263857</c:v>
                </c:pt>
                <c:pt idx="3">
                  <c:v>0.80263722483742794</c:v>
                </c:pt>
                <c:pt idx="4">
                  <c:v>0.93072843249875636</c:v>
                </c:pt>
                <c:pt idx="5">
                  <c:v>0.96581286921102749</c:v>
                </c:pt>
                <c:pt idx="6">
                  <c:v>0.89668523047943571</c:v>
                </c:pt>
                <c:pt idx="7">
                  <c:v>0.86470290853056819</c:v>
                </c:pt>
                <c:pt idx="8">
                  <c:v>0.94343644330420873</c:v>
                </c:pt>
                <c:pt idx="9">
                  <c:v>0.87374568326135393</c:v>
                </c:pt>
                <c:pt idx="10">
                  <c:v>0.85041258081375526</c:v>
                </c:pt>
                <c:pt idx="11">
                  <c:v>0.66184430325431942</c:v>
                </c:pt>
                <c:pt idx="12">
                  <c:v>0.4965780935015261</c:v>
                </c:pt>
                <c:pt idx="13">
                  <c:v>0.60686846079875068</c:v>
                </c:pt>
                <c:pt idx="14">
                  <c:v>0.59967022320653507</c:v>
                </c:pt>
                <c:pt idx="15">
                  <c:v>0.76943690567538126</c:v>
                </c:pt>
                <c:pt idx="16">
                  <c:v>0.89066630924355539</c:v>
                </c:pt>
                <c:pt idx="17">
                  <c:v>0.89969783953921201</c:v>
                </c:pt>
                <c:pt idx="18">
                  <c:v>0.82905490072962895</c:v>
                </c:pt>
                <c:pt idx="19">
                  <c:v>0.83927519270712925</c:v>
                </c:pt>
                <c:pt idx="20">
                  <c:v>0.92182823720540708</c:v>
                </c:pt>
                <c:pt idx="21">
                  <c:v>0.87518497095787295</c:v>
                </c:pt>
                <c:pt idx="22">
                  <c:v>0.75475437206126683</c:v>
                </c:pt>
                <c:pt idx="23">
                  <c:v>0.54548823787107759</c:v>
                </c:pt>
                <c:pt idx="24">
                  <c:v>0.40081733550066073</c:v>
                </c:pt>
                <c:pt idx="25">
                  <c:v>0.49087626533628509</c:v>
                </c:pt>
                <c:pt idx="26">
                  <c:v>0.62687950733182152</c:v>
                </c:pt>
                <c:pt idx="27">
                  <c:v>0.83126105890194946</c:v>
                </c:pt>
                <c:pt idx="28">
                  <c:v>0.93418497185742777</c:v>
                </c:pt>
                <c:pt idx="29">
                  <c:v>1</c:v>
                </c:pt>
                <c:pt idx="30">
                  <c:v>0.89559991760077939</c:v>
                </c:pt>
                <c:pt idx="31">
                  <c:v>0.87261809130661239</c:v>
                </c:pt>
                <c:pt idx="32">
                  <c:v>0.97293014687031387</c:v>
                </c:pt>
                <c:pt idx="33">
                  <c:v>0.91687213997792494</c:v>
                </c:pt>
                <c:pt idx="34">
                  <c:v>0.82671290978094936</c:v>
                </c:pt>
                <c:pt idx="35">
                  <c:v>0.59731878693234719</c:v>
                </c:pt>
                <c:pt idx="36">
                  <c:v>0.41193178495962346</c:v>
                </c:pt>
                <c:pt idx="37">
                  <c:v>0.48602676535382638</c:v>
                </c:pt>
                <c:pt idx="38">
                  <c:v>0.67051466229363088</c:v>
                </c:pt>
                <c:pt idx="39">
                  <c:v>0.83052297418007826</c:v>
                </c:pt>
                <c:pt idx="40">
                  <c:v>0.90794225937583495</c:v>
                </c:pt>
                <c:pt idx="41">
                  <c:v>0.94813391852372264</c:v>
                </c:pt>
                <c:pt idx="42">
                  <c:v>0.90259440602845653</c:v>
                </c:pt>
                <c:pt idx="43">
                  <c:v>0.90572980431984207</c:v>
                </c:pt>
                <c:pt idx="44">
                  <c:v>0.94882387706324145</c:v>
                </c:pt>
                <c:pt idx="45">
                  <c:v>0.9150572881480955</c:v>
                </c:pt>
                <c:pt idx="46">
                  <c:v>0.81360009931085109</c:v>
                </c:pt>
                <c:pt idx="47">
                  <c:v>0.56850109880620081</c:v>
                </c:pt>
                <c:pt idx="48">
                  <c:v>0.46319561449038871</c:v>
                </c:pt>
                <c:pt idx="49">
                  <c:v>0.60661703522926502</c:v>
                </c:pt>
                <c:pt idx="50">
                  <c:v>0.62334830492389315</c:v>
                </c:pt>
                <c:pt idx="51">
                  <c:v>0.83965075684043966</c:v>
                </c:pt>
                <c:pt idx="52">
                  <c:v>0.93062453391816391</c:v>
                </c:pt>
                <c:pt idx="53">
                  <c:v>0.92544804576215234</c:v>
                </c:pt>
                <c:pt idx="54">
                  <c:v>0.85686283858118617</c:v>
                </c:pt>
                <c:pt idx="55">
                  <c:v>0.85304287907914378</c:v>
                </c:pt>
                <c:pt idx="56">
                  <c:v>0.97565534816819155</c:v>
                </c:pt>
                <c:pt idx="57">
                  <c:v>0.97307722408180186</c:v>
                </c:pt>
                <c:pt idx="58">
                  <c:v>0.86730172237759529</c:v>
                </c:pt>
                <c:pt idx="59">
                  <c:v>0.56911729385127297</c:v>
                </c:pt>
                <c:pt idx="60">
                  <c:v>0.64157283560365974</c:v>
                </c:pt>
                <c:pt idx="61">
                  <c:v>0.65096868559749776</c:v>
                </c:pt>
                <c:pt idx="62">
                  <c:v>0.65906872688706364</c:v>
                </c:pt>
                <c:pt idx="63">
                  <c:v>0.85938339115971507</c:v>
                </c:pt>
                <c:pt idx="64">
                  <c:v>0.92896755395754638</c:v>
                </c:pt>
                <c:pt idx="65">
                  <c:v>0.91791112578384959</c:v>
                </c:pt>
                <c:pt idx="66">
                  <c:v>0.8244230930112687</c:v>
                </c:pt>
                <c:pt idx="67">
                  <c:v>0.82759402371766211</c:v>
                </c:pt>
                <c:pt idx="68">
                  <c:v>0.95785540735889807</c:v>
                </c:pt>
                <c:pt idx="69">
                  <c:v>0.87592350545714925</c:v>
                </c:pt>
                <c:pt idx="70">
                  <c:v>0.82143567148618146</c:v>
                </c:pt>
                <c:pt idx="71">
                  <c:v>0.66068117888457001</c:v>
                </c:pt>
                <c:pt idx="72">
                  <c:v>0.50199521256929946</c:v>
                </c:pt>
                <c:pt idx="73">
                  <c:v>0.4608860075148809</c:v>
                </c:pt>
                <c:pt idx="74">
                  <c:v>0.65795507803188202</c:v>
                </c:pt>
                <c:pt idx="75">
                  <c:v>0.80132882236581116</c:v>
                </c:pt>
                <c:pt idx="76">
                  <c:v>0.91422250128411453</c:v>
                </c:pt>
                <c:pt idx="77">
                  <c:v>0.91595594340360953</c:v>
                </c:pt>
                <c:pt idx="78">
                  <c:v>0.86888403928895586</c:v>
                </c:pt>
                <c:pt idx="79">
                  <c:v>0.76262187843236384</c:v>
                </c:pt>
                <c:pt idx="80">
                  <c:v>0.90009769165240128</c:v>
                </c:pt>
                <c:pt idx="81">
                  <c:v>0.88331784599801555</c:v>
                </c:pt>
                <c:pt idx="82">
                  <c:v>0.79033176480959577</c:v>
                </c:pt>
                <c:pt idx="83">
                  <c:v>0.53637619741989684</c:v>
                </c:pt>
                <c:pt idx="84">
                  <c:v>0.3857835257331147</c:v>
                </c:pt>
                <c:pt idx="85">
                  <c:v>0.48947925671585135</c:v>
                </c:pt>
                <c:pt idx="86">
                  <c:v>0.59080061277673679</c:v>
                </c:pt>
                <c:pt idx="87">
                  <c:v>0.79512729150343497</c:v>
                </c:pt>
                <c:pt idx="88">
                  <c:v>0.90643820373297257</c:v>
                </c:pt>
                <c:pt idx="89">
                  <c:v>0.8939065056703438</c:v>
                </c:pt>
                <c:pt idx="90">
                  <c:v>0.84695334279065293</c:v>
                </c:pt>
                <c:pt idx="91">
                  <c:v>0.8585202683192088</c:v>
                </c:pt>
                <c:pt idx="92">
                  <c:v>0.9583708522652139</c:v>
                </c:pt>
                <c:pt idx="93">
                  <c:v>0.87970343477013224</c:v>
                </c:pt>
                <c:pt idx="94">
                  <c:v>0.77485132607872365</c:v>
                </c:pt>
                <c:pt idx="95">
                  <c:v>0.53612971940186804</c:v>
                </c:pt>
                <c:pt idx="96">
                  <c:v>0.38769732859207978</c:v>
                </c:pt>
                <c:pt idx="97">
                  <c:v>0.56633811926477584</c:v>
                </c:pt>
                <c:pt idx="98">
                  <c:v>0.63912559674217229</c:v>
                </c:pt>
                <c:pt idx="99">
                  <c:v>0.83226721095729728</c:v>
                </c:pt>
                <c:pt idx="100">
                  <c:v>0.93899624076044763</c:v>
                </c:pt>
                <c:pt idx="101">
                  <c:v>0.92827669586321726</c:v>
                </c:pt>
                <c:pt idx="102">
                  <c:v>0.86973186969768657</c:v>
                </c:pt>
                <c:pt idx="103">
                  <c:v>0.83444008560163574</c:v>
                </c:pt>
                <c:pt idx="104">
                  <c:v>0.90707328942906151</c:v>
                </c:pt>
                <c:pt idx="105">
                  <c:v>0.86589841687348934</c:v>
                </c:pt>
                <c:pt idx="106">
                  <c:v>0.81657987462005055</c:v>
                </c:pt>
                <c:pt idx="107">
                  <c:v>0.49467733418731069</c:v>
                </c:pt>
                <c:pt idx="108">
                  <c:v>0.3516823024285281</c:v>
                </c:pt>
                <c:pt idx="109">
                  <c:v>0.4995862047872508</c:v>
                </c:pt>
                <c:pt idx="110">
                  <c:v>0.6516222121671984</c:v>
                </c:pt>
                <c:pt idx="111">
                  <c:v>0.8545221969647222</c:v>
                </c:pt>
                <c:pt idx="112">
                  <c:v>0.8880481549681063</c:v>
                </c:pt>
                <c:pt idx="113">
                  <c:v>0.87354688164827232</c:v>
                </c:pt>
                <c:pt idx="114">
                  <c:v>0.79424527801191191</c:v>
                </c:pt>
                <c:pt idx="115">
                  <c:v>0.77036299735261016</c:v>
                </c:pt>
                <c:pt idx="116">
                  <c:v>0.87895500516794234</c:v>
                </c:pt>
                <c:pt idx="117">
                  <c:v>0.86660996472845586</c:v>
                </c:pt>
                <c:pt idx="118">
                  <c:v>0.72791840318226508</c:v>
                </c:pt>
                <c:pt idx="119">
                  <c:v>0.39474129253432477</c:v>
                </c:pt>
                <c:pt idx="120">
                  <c:v>0.31621645447667951</c:v>
                </c:pt>
                <c:pt idx="121">
                  <c:v>0.5124260003724157</c:v>
                </c:pt>
                <c:pt idx="122">
                  <c:v>0.61223610435195619</c:v>
                </c:pt>
                <c:pt idx="123">
                  <c:v>0.79460734882306749</c:v>
                </c:pt>
                <c:pt idx="124">
                  <c:v>0.86550441186656724</c:v>
                </c:pt>
                <c:pt idx="125">
                  <c:v>0.87003007211730909</c:v>
                </c:pt>
                <c:pt idx="126">
                  <c:v>0.76515052700418562</c:v>
                </c:pt>
                <c:pt idx="127">
                  <c:v>0.76458020925443992</c:v>
                </c:pt>
                <c:pt idx="128">
                  <c:v>0.87079469370608487</c:v>
                </c:pt>
                <c:pt idx="129">
                  <c:v>0.83084546457957953</c:v>
                </c:pt>
                <c:pt idx="130">
                  <c:v>0.7015713423426746</c:v>
                </c:pt>
                <c:pt idx="131">
                  <c:v>0.47218216704552918</c:v>
                </c:pt>
                <c:pt idx="132">
                  <c:v>0.37579396956446254</c:v>
                </c:pt>
                <c:pt idx="133">
                  <c:v>0.49072379079593509</c:v>
                </c:pt>
                <c:pt idx="134">
                  <c:v>0.65844263673907788</c:v>
                </c:pt>
                <c:pt idx="135">
                  <c:v>0.73701425164685996</c:v>
                </c:pt>
                <c:pt idx="136">
                  <c:v>0.77265281412229092</c:v>
                </c:pt>
                <c:pt idx="137">
                  <c:v>0.77511714452517444</c:v>
                </c:pt>
                <c:pt idx="138">
                  <c:v>0.68452432890962267</c:v>
                </c:pt>
                <c:pt idx="139">
                  <c:v>0.71194185997349912</c:v>
                </c:pt>
                <c:pt idx="140">
                  <c:v>0.80262013329603177</c:v>
                </c:pt>
                <c:pt idx="141">
                  <c:v>0.76039682960902655</c:v>
                </c:pt>
                <c:pt idx="142">
                  <c:v>0.64041555834017749</c:v>
                </c:pt>
                <c:pt idx="143">
                  <c:v>0.48926066489694248</c:v>
                </c:pt>
                <c:pt idx="144">
                  <c:v>0.32064901080455283</c:v>
                </c:pt>
                <c:pt idx="145">
                  <c:v>0.46081314357524461</c:v>
                </c:pt>
                <c:pt idx="146">
                  <c:v>0.48152404375074775</c:v>
                </c:pt>
                <c:pt idx="147">
                  <c:v>0.73054330411879165</c:v>
                </c:pt>
                <c:pt idx="148">
                  <c:v>0.82724049867720462</c:v>
                </c:pt>
                <c:pt idx="149">
                  <c:v>0.83153677245131385</c:v>
                </c:pt>
                <c:pt idx="150">
                  <c:v>0.74904174923830191</c:v>
                </c:pt>
                <c:pt idx="151">
                  <c:v>0.74856993274028683</c:v>
                </c:pt>
                <c:pt idx="152">
                  <c:v>0.82071692719273237</c:v>
                </c:pt>
                <c:pt idx="153">
                  <c:v>0.77583408970900303</c:v>
                </c:pt>
                <c:pt idx="154">
                  <c:v>0.57336814010746084</c:v>
                </c:pt>
                <c:pt idx="155">
                  <c:v>0.30173991891412938</c:v>
                </c:pt>
                <c:pt idx="156">
                  <c:v>0.17431663069946685</c:v>
                </c:pt>
                <c:pt idx="157">
                  <c:v>0.38251364399758558</c:v>
                </c:pt>
                <c:pt idx="158">
                  <c:v>0.46498033123407223</c:v>
                </c:pt>
                <c:pt idx="159">
                  <c:v>0.73314301752062905</c:v>
                </c:pt>
                <c:pt idx="160">
                  <c:v>0.80126450419687301</c:v>
                </c:pt>
                <c:pt idx="161">
                  <c:v>0.83044201424714914</c:v>
                </c:pt>
                <c:pt idx="162">
                  <c:v>0.76942251279841611</c:v>
                </c:pt>
                <c:pt idx="163">
                  <c:v>0.74601429752415527</c:v>
                </c:pt>
                <c:pt idx="164">
                  <c:v>0.80168324696107895</c:v>
                </c:pt>
                <c:pt idx="165">
                  <c:v>0.75512273975609467</c:v>
                </c:pt>
                <c:pt idx="166">
                  <c:v>0.55510178012901412</c:v>
                </c:pt>
                <c:pt idx="167">
                  <c:v>0.41043357642302825</c:v>
                </c:pt>
                <c:pt idx="168">
                  <c:v>0.21441293703746017</c:v>
                </c:pt>
                <c:pt idx="169">
                  <c:v>0.29978518631129453</c:v>
                </c:pt>
                <c:pt idx="170">
                  <c:v>0.44994022458285393</c:v>
                </c:pt>
                <c:pt idx="171">
                  <c:v>0.7123435111963089</c:v>
                </c:pt>
                <c:pt idx="172">
                  <c:v>0.77970802249966487</c:v>
                </c:pt>
                <c:pt idx="173">
                  <c:v>0.76092666739230752</c:v>
                </c:pt>
                <c:pt idx="174">
                  <c:v>0.68545042058685157</c:v>
                </c:pt>
                <c:pt idx="175">
                  <c:v>0.69219078478061202</c:v>
                </c:pt>
                <c:pt idx="176">
                  <c:v>0.76028303592552049</c:v>
                </c:pt>
                <c:pt idx="177">
                  <c:v>0.72161432307151185</c:v>
                </c:pt>
                <c:pt idx="178">
                  <c:v>0.60384910507789691</c:v>
                </c:pt>
                <c:pt idx="179">
                  <c:v>0.45136197096057162</c:v>
                </c:pt>
                <c:pt idx="180">
                  <c:v>0.22488690347147197</c:v>
                </c:pt>
                <c:pt idx="181">
                  <c:v>0.42253483750891685</c:v>
                </c:pt>
                <c:pt idx="182">
                  <c:v>0.55565185789552751</c:v>
                </c:pt>
                <c:pt idx="183">
                  <c:v>0.67819371193196487</c:v>
                </c:pt>
                <c:pt idx="184">
                  <c:v>0.73128948483395573</c:v>
                </c:pt>
                <c:pt idx="185">
                  <c:v>0.7156115938222174</c:v>
                </c:pt>
                <c:pt idx="186">
                  <c:v>0.63197098755825742</c:v>
                </c:pt>
                <c:pt idx="187">
                  <c:v>0.62218428099933343</c:v>
                </c:pt>
                <c:pt idx="188">
                  <c:v>0.73940661766491766</c:v>
                </c:pt>
                <c:pt idx="189">
                  <c:v>0.74954864837391977</c:v>
                </c:pt>
                <c:pt idx="190">
                  <c:v>0.64419188943391914</c:v>
                </c:pt>
                <c:pt idx="191">
                  <c:v>0.32627662569794208</c:v>
                </c:pt>
                <c:pt idx="192">
                  <c:v>0.30488971008248017</c:v>
                </c:pt>
                <c:pt idx="193">
                  <c:v>0.56288472834794057</c:v>
                </c:pt>
                <c:pt idx="194">
                  <c:v>0.4805241885790722</c:v>
                </c:pt>
                <c:pt idx="195">
                  <c:v>0.74647262070001552</c:v>
                </c:pt>
                <c:pt idx="196">
                  <c:v>0.7644781097834682</c:v>
                </c:pt>
                <c:pt idx="197">
                  <c:v>0.7561882624289239</c:v>
                </c:pt>
                <c:pt idx="198">
                  <c:v>0.65222041611606418</c:v>
                </c:pt>
                <c:pt idx="199">
                  <c:v>0.67372967118573013</c:v>
                </c:pt>
                <c:pt idx="200">
                  <c:v>0.751679243942173</c:v>
                </c:pt>
                <c:pt idx="201">
                  <c:v>0.70173416176334336</c:v>
                </c:pt>
                <c:pt idx="202">
                  <c:v>0.55522007158657183</c:v>
                </c:pt>
                <c:pt idx="203">
                  <c:v>0.22744163913279319</c:v>
                </c:pt>
                <c:pt idx="204">
                  <c:v>0.11278438300884892</c:v>
                </c:pt>
                <c:pt idx="205">
                  <c:v>0.39624130018054066</c:v>
                </c:pt>
                <c:pt idx="206">
                  <c:v>0.35756539088804951</c:v>
                </c:pt>
                <c:pt idx="207">
                  <c:v>0.55826821306135599</c:v>
                </c:pt>
                <c:pt idx="208">
                  <c:v>0.69116034474538546</c:v>
                </c:pt>
                <c:pt idx="209">
                  <c:v>0.68750590332844275</c:v>
                </c:pt>
                <c:pt idx="210">
                  <c:v>0.55816116603892729</c:v>
                </c:pt>
                <c:pt idx="211">
                  <c:v>0.57475030607352418</c:v>
                </c:pt>
                <c:pt idx="212">
                  <c:v>0.64571303661817769</c:v>
                </c:pt>
                <c:pt idx="213">
                  <c:v>0.5873359774247725</c:v>
                </c:pt>
                <c:pt idx="214">
                  <c:v>0.39389211279337855</c:v>
                </c:pt>
                <c:pt idx="215">
                  <c:v>0.266349633566348</c:v>
                </c:pt>
                <c:pt idx="216">
                  <c:v>7.5287790072693025E-2</c:v>
                </c:pt>
                <c:pt idx="217">
                  <c:v>0.25752949865111757</c:v>
                </c:pt>
                <c:pt idx="218">
                  <c:v>0.29859777396166637</c:v>
                </c:pt>
                <c:pt idx="219">
                  <c:v>0.62038022382722791</c:v>
                </c:pt>
                <c:pt idx="220">
                  <c:v>0.65564322216934834</c:v>
                </c:pt>
                <c:pt idx="221">
                  <c:v>0.66222976249054344</c:v>
                </c:pt>
                <c:pt idx="222">
                  <c:v>0.53873752879699832</c:v>
                </c:pt>
                <c:pt idx="223">
                  <c:v>0.52073743704240771</c:v>
                </c:pt>
                <c:pt idx="224">
                  <c:v>0.62313915843049272</c:v>
                </c:pt>
                <c:pt idx="225">
                  <c:v>0.57803008291196689</c:v>
                </c:pt>
                <c:pt idx="226">
                  <c:v>0.36339180739452043</c:v>
                </c:pt>
                <c:pt idx="227">
                  <c:v>0.18934459336074577</c:v>
                </c:pt>
                <c:pt idx="228">
                  <c:v>0.12195219585826975</c:v>
                </c:pt>
                <c:pt idx="229">
                  <c:v>0.23980871866513262</c:v>
                </c:pt>
                <c:pt idx="230">
                  <c:v>0.39117185904695767</c:v>
                </c:pt>
                <c:pt idx="231">
                  <c:v>0.6003817710615017</c:v>
                </c:pt>
                <c:pt idx="232">
                  <c:v>0.68345026046609536</c:v>
                </c:pt>
                <c:pt idx="233">
                  <c:v>0.65837382079608797</c:v>
                </c:pt>
                <c:pt idx="234">
                  <c:v>0.50716990161569042</c:v>
                </c:pt>
                <c:pt idx="235">
                  <c:v>0.5362048322285301</c:v>
                </c:pt>
                <c:pt idx="236">
                  <c:v>0.64790929968758459</c:v>
                </c:pt>
                <c:pt idx="237">
                  <c:v>0.57382556372851079</c:v>
                </c:pt>
                <c:pt idx="238">
                  <c:v>0.51712977247560188</c:v>
                </c:pt>
                <c:pt idx="239">
                  <c:v>0.18389823876163686</c:v>
                </c:pt>
                <c:pt idx="240">
                  <c:v>0.1114381992351985</c:v>
                </c:pt>
                <c:pt idx="241">
                  <c:v>0.22150232849762652</c:v>
                </c:pt>
                <c:pt idx="242">
                  <c:v>0.42382434932951685</c:v>
                </c:pt>
                <c:pt idx="243">
                  <c:v>0.59665131726308651</c:v>
                </c:pt>
                <c:pt idx="244">
                  <c:v>0.6631014311017478</c:v>
                </c:pt>
                <c:pt idx="245">
                  <c:v>0.60868511173820072</c:v>
                </c:pt>
                <c:pt idx="246">
                  <c:v>0.53051514805322841</c:v>
                </c:pt>
                <c:pt idx="247">
                  <c:v>0.52079365921805298</c:v>
                </c:pt>
                <c:pt idx="248">
                  <c:v>0.65189927504877831</c:v>
                </c:pt>
                <c:pt idx="249">
                  <c:v>0.59779645053662944</c:v>
                </c:pt>
                <c:pt idx="250">
                  <c:v>0.4040930643424569</c:v>
                </c:pt>
                <c:pt idx="251">
                  <c:v>0.26283507292241071</c:v>
                </c:pt>
                <c:pt idx="252">
                  <c:v>0</c:v>
                </c:pt>
                <c:pt idx="253">
                  <c:v>0.2386374983020903</c:v>
                </c:pt>
                <c:pt idx="254">
                  <c:v>0.36440965366240247</c:v>
                </c:pt>
                <c:pt idx="255">
                  <c:v>0.55063369138613305</c:v>
                </c:pt>
                <c:pt idx="256">
                  <c:v>0.60688960033679329</c:v>
                </c:pt>
                <c:pt idx="257">
                  <c:v>0.57289677338685085</c:v>
                </c:pt>
                <c:pt idx="258">
                  <c:v>0.45370980901551822</c:v>
                </c:pt>
                <c:pt idx="259">
                  <c:v>0.4642539407247353</c:v>
                </c:pt>
                <c:pt idx="260">
                  <c:v>0.58614361752368749</c:v>
                </c:pt>
                <c:pt idx="261">
                  <c:v>0.55130026150058331</c:v>
                </c:pt>
                <c:pt idx="262">
                  <c:v>0.36825345136691851</c:v>
                </c:pt>
                <c:pt idx="263">
                  <c:v>9.4363749380431627E-2</c:v>
                </c:pt>
                <c:pt idx="264">
                  <c:v>0.12729735054121716</c:v>
                </c:pt>
                <c:pt idx="265">
                  <c:v>0.28756383465822766</c:v>
                </c:pt>
                <c:pt idx="266">
                  <c:v>0.26010357474086077</c:v>
                </c:pt>
                <c:pt idx="267">
                  <c:v>0.52632412219192726</c:v>
                </c:pt>
                <c:pt idx="268">
                  <c:v>0.57479393448182492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DA-4CED-808E-3B3F7A791C11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Perceptron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Sheet1!$B$2:$B$270</c:f>
              <c:numCache>
                <c:formatCode>General</c:formatCode>
                <c:ptCount val="269"/>
                <c:pt idx="0">
                  <c:v>0.46008735604560574</c:v>
                </c:pt>
                <c:pt idx="1">
                  <c:v>0.46008735604560574</c:v>
                </c:pt>
                <c:pt idx="2">
                  <c:v>0.59190358592206826</c:v>
                </c:pt>
                <c:pt idx="3">
                  <c:v>0.61443795155726932</c:v>
                </c:pt>
                <c:pt idx="4">
                  <c:v>0.7720515487488212</c:v>
                </c:pt>
                <c:pt idx="5">
                  <c:v>0.87419088952833568</c:v>
                </c:pt>
                <c:pt idx="6">
                  <c:v>0.90216705825091237</c:v>
                </c:pt>
                <c:pt idx="7">
                  <c:v>0.84704499656844723</c:v>
                </c:pt>
                <c:pt idx="8">
                  <c:v>0.82154243991293896</c:v>
                </c:pt>
                <c:pt idx="9">
                  <c:v>0.8843241989879489</c:v>
                </c:pt>
                <c:pt idx="10">
                  <c:v>0.82875310695780069</c:v>
                </c:pt>
                <c:pt idx="11">
                  <c:v>0.81014739821438875</c:v>
                </c:pt>
                <c:pt idx="12">
                  <c:v>0.65978391961581784</c:v>
                </c:pt>
                <c:pt idx="13">
                  <c:v>0.52800140288047515</c:v>
                </c:pt>
                <c:pt idx="14">
                  <c:v>0.6159464352971693</c:v>
                </c:pt>
                <c:pt idx="15">
                  <c:v>0.6102065936962755</c:v>
                </c:pt>
                <c:pt idx="16">
                  <c:v>0.74557776670870779</c:v>
                </c:pt>
                <c:pt idx="17">
                  <c:v>0.84224553641453814</c:v>
                </c:pt>
                <c:pt idx="18">
                  <c:v>0.84944723719846404</c:v>
                </c:pt>
                <c:pt idx="19">
                  <c:v>0.79311688219224152</c:v>
                </c:pt>
                <c:pt idx="20">
                  <c:v>0.80126649608233846</c:v>
                </c:pt>
                <c:pt idx="21">
                  <c:v>0.86709391467214414</c:v>
                </c:pt>
                <c:pt idx="22">
                  <c:v>0.82990078835762948</c:v>
                </c:pt>
                <c:pt idx="23">
                  <c:v>0.73386998182870411</c:v>
                </c:pt>
                <c:pt idx="24">
                  <c:v>0.56700212739972011</c:v>
                </c:pt>
                <c:pt idx="25">
                  <c:v>0.45164221419505296</c:v>
                </c:pt>
                <c:pt idx="26">
                  <c:v>0.52345479128496597</c:v>
                </c:pt>
                <c:pt idx="27">
                  <c:v>0.63190315190960156</c:v>
                </c:pt>
                <c:pt idx="28">
                  <c:v>0.79487606258791665</c:v>
                </c:pt>
                <c:pt idx="29">
                  <c:v>0.87694711814011206</c:v>
                </c:pt>
                <c:pt idx="30">
                  <c:v>0.92942771935078361</c:v>
                </c:pt>
                <c:pt idx="31">
                  <c:v>0.84617957306288893</c:v>
                </c:pt>
                <c:pt idx="32">
                  <c:v>0.8278539703111224</c:v>
                </c:pt>
                <c:pt idx="33">
                  <c:v>0.90784234277306586</c:v>
                </c:pt>
                <c:pt idx="34">
                  <c:v>0.86314194550192114</c:v>
                </c:pt>
                <c:pt idx="35">
                  <c:v>0.79124938936445754</c:v>
                </c:pt>
                <c:pt idx="36">
                  <c:v>0.6083315692093052</c:v>
                </c:pt>
                <c:pt idx="37">
                  <c:v>0.46050482515479341</c:v>
                </c:pt>
                <c:pt idx="38">
                  <c:v>0.51958782226841782</c:v>
                </c:pt>
                <c:pt idx="39">
                  <c:v>0.66669762409847388</c:v>
                </c:pt>
                <c:pt idx="40">
                  <c:v>0.79428751722006696</c:v>
                </c:pt>
                <c:pt idx="41">
                  <c:v>0.85602129971685836</c:v>
                </c:pt>
                <c:pt idx="42">
                  <c:v>0.88806994415664031</c:v>
                </c:pt>
                <c:pt idx="43">
                  <c:v>0.85175694601561946</c:v>
                </c:pt>
                <c:pt idx="44">
                  <c:v>0.85425709821505902</c:v>
                </c:pt>
                <c:pt idx="45">
                  <c:v>0.88862011392768325</c:v>
                </c:pt>
                <c:pt idx="46">
                  <c:v>0.86169479098682455</c:v>
                </c:pt>
                <c:pt idx="47">
                  <c:v>0.78079329451114232</c:v>
                </c:pt>
                <c:pt idx="48">
                  <c:v>0.58535247703167048</c:v>
                </c:pt>
                <c:pt idx="49">
                  <c:v>0.50138236741319586</c:v>
                </c:pt>
                <c:pt idx="50">
                  <c:v>0.61574594970263652</c:v>
                </c:pt>
                <c:pt idx="51">
                  <c:v>0.62908738732520919</c:v>
                </c:pt>
                <c:pt idx="52">
                  <c:v>0.80156596919760614</c:v>
                </c:pt>
                <c:pt idx="53">
                  <c:v>0.87410804127728547</c:v>
                </c:pt>
                <c:pt idx="54">
                  <c:v>0.86998033339271363</c:v>
                </c:pt>
                <c:pt idx="55">
                  <c:v>0.81529080413780897</c:v>
                </c:pt>
                <c:pt idx="56">
                  <c:v>0.81224478597257588</c:v>
                </c:pt>
                <c:pt idx="57">
                  <c:v>0.91001540577355422</c:v>
                </c:pt>
                <c:pt idx="58">
                  <c:v>0.90795962146611098</c:v>
                </c:pt>
                <c:pt idx="59">
                  <c:v>0.82361472214050468</c:v>
                </c:pt>
                <c:pt idx="60">
                  <c:v>0.58584382813097213</c:v>
                </c:pt>
                <c:pt idx="61">
                  <c:v>0.64361954440010383</c:v>
                </c:pt>
                <c:pt idx="62">
                  <c:v>0.65111175203836136</c:v>
                </c:pt>
                <c:pt idx="63">
                  <c:v>0.65757068776633543</c:v>
                </c:pt>
                <c:pt idx="64">
                  <c:v>0.81730068118925914</c:v>
                </c:pt>
                <c:pt idx="65">
                  <c:v>0.87278677306573238</c:v>
                </c:pt>
                <c:pt idx="66">
                  <c:v>0.86397042801242263</c:v>
                </c:pt>
                <c:pt idx="67">
                  <c:v>0.78942349998741734</c:v>
                </c:pt>
                <c:pt idx="68">
                  <c:v>0.79195198557141533</c:v>
                </c:pt>
                <c:pt idx="69">
                  <c:v>0.89582181471160893</c:v>
                </c:pt>
                <c:pt idx="70">
                  <c:v>0.83048969237591685</c:v>
                </c:pt>
                <c:pt idx="71">
                  <c:v>0.78704134378189783</c:v>
                </c:pt>
                <c:pt idx="72">
                  <c:v>0.65885644958458112</c:v>
                </c:pt>
                <c:pt idx="73">
                  <c:v>0.53232098874908096</c:v>
                </c:pt>
                <c:pt idx="74">
                  <c:v>0.49954069741690821</c:v>
                </c:pt>
                <c:pt idx="75">
                  <c:v>0.65668266928321795</c:v>
                </c:pt>
                <c:pt idx="76">
                  <c:v>0.77100823462628953</c:v>
                </c:pt>
                <c:pt idx="77">
                  <c:v>0.8610291357749239</c:v>
                </c:pt>
                <c:pt idx="78">
                  <c:v>0.8624113745608426</c:v>
                </c:pt>
                <c:pt idx="79">
                  <c:v>0.82487645437944168</c:v>
                </c:pt>
                <c:pt idx="80">
                  <c:v>0.74014349528051826</c:v>
                </c:pt>
                <c:pt idx="81">
                  <c:v>0.84976607743735399</c:v>
                </c:pt>
                <c:pt idx="82">
                  <c:v>0.83638590556753734</c:v>
                </c:pt>
                <c:pt idx="83">
                  <c:v>0.76223923143072236</c:v>
                </c:pt>
                <c:pt idx="84">
                  <c:v>0.55973622818749136</c:v>
                </c:pt>
                <c:pt idx="85">
                  <c:v>0.43965432332340365</c:v>
                </c:pt>
                <c:pt idx="86">
                  <c:v>0.52234082302625717</c:v>
                </c:pt>
                <c:pt idx="87">
                  <c:v>0.60313400706983045</c:v>
                </c:pt>
                <c:pt idx="88">
                  <c:v>0.76606316239477712</c:v>
                </c:pt>
                <c:pt idx="89">
                  <c:v>0.85482197265403725</c:v>
                </c:pt>
                <c:pt idx="90">
                  <c:v>0.84482925416590293</c:v>
                </c:pt>
                <c:pt idx="91">
                  <c:v>0.8073890176999875</c:v>
                </c:pt>
                <c:pt idx="92">
                  <c:v>0.8166124309997993</c:v>
                </c:pt>
                <c:pt idx="93">
                  <c:v>0.89623282811292249</c:v>
                </c:pt>
                <c:pt idx="94">
                  <c:v>0.83350379065221702</c:v>
                </c:pt>
                <c:pt idx="95">
                  <c:v>0.74989520067468873</c:v>
                </c:pt>
                <c:pt idx="96">
                  <c:v>0.55953968774777074</c:v>
                </c:pt>
                <c:pt idx="97">
                  <c:v>0.44118038093473849</c:v>
                </c:pt>
                <c:pt idx="98">
                  <c:v>0.58362772707799015</c:v>
                </c:pt>
                <c:pt idx="99">
                  <c:v>0.64166812736995749</c:v>
                </c:pt>
                <c:pt idx="100">
                  <c:v>0.79567836361648447</c:v>
                </c:pt>
                <c:pt idx="101">
                  <c:v>0.88078360186947724</c:v>
                </c:pt>
                <c:pt idx="102">
                  <c:v>0.87223588599381474</c:v>
                </c:pt>
                <c:pt idx="103">
                  <c:v>0.82555251045402822</c:v>
                </c:pt>
                <c:pt idx="104">
                  <c:v>0.79741100387978858</c:v>
                </c:pt>
                <c:pt idx="105">
                  <c:v>0.85532838707171166</c:v>
                </c:pt>
                <c:pt idx="106">
                  <c:v>0.82249573277567178</c:v>
                </c:pt>
                <c:pt idx="107">
                  <c:v>0.78316935365922546</c:v>
                </c:pt>
                <c:pt idx="108">
                  <c:v>0.5264857461318263</c:v>
                </c:pt>
                <c:pt idx="109">
                  <c:v>0.41246216445708472</c:v>
                </c:pt>
                <c:pt idx="110">
                  <c:v>0.53040005700611748</c:v>
                </c:pt>
                <c:pt idx="111">
                  <c:v>0.65163287112397095</c:v>
                </c:pt>
                <c:pt idx="112">
                  <c:v>0.81342438726133737</c:v>
                </c:pt>
                <c:pt idx="113">
                  <c:v>0.8401578322181622</c:v>
                </c:pt>
                <c:pt idx="114">
                  <c:v>0.82859458346444947</c:v>
                </c:pt>
                <c:pt idx="115">
                  <c:v>0.76535984888694442</c:v>
                </c:pt>
                <c:pt idx="116">
                  <c:v>0.74631622795940999</c:v>
                </c:pt>
                <c:pt idx="117">
                  <c:v>0.83290699632430609</c:v>
                </c:pt>
                <c:pt idx="118">
                  <c:v>0.82306311776771213</c:v>
                </c:pt>
                <c:pt idx="119">
                  <c:v>0.71247110347845866</c:v>
                </c:pt>
                <c:pt idx="120">
                  <c:v>0.4467972054355881</c:v>
                </c:pt>
                <c:pt idx="121">
                  <c:v>0.38418186016355327</c:v>
                </c:pt>
                <c:pt idx="122">
                  <c:v>0.54063845104390285</c:v>
                </c:pt>
                <c:pt idx="123">
                  <c:v>0.62022656961765588</c:v>
                </c:pt>
                <c:pt idx="124">
                  <c:v>0.76564856248908886</c:v>
                </c:pt>
                <c:pt idx="125">
                  <c:v>0.82218155499246859</c:v>
                </c:pt>
                <c:pt idx="126">
                  <c:v>0.82579029569405527</c:v>
                </c:pt>
                <c:pt idx="127">
                  <c:v>0.7421598280398426</c:v>
                </c:pt>
                <c:pt idx="128">
                  <c:v>0.7417050592851604</c:v>
                </c:pt>
                <c:pt idx="129">
                  <c:v>0.82640000143771442</c:v>
                </c:pt>
                <c:pt idx="130">
                  <c:v>0.79454466958371606</c:v>
                </c:pt>
                <c:pt idx="131">
                  <c:v>0.69146207815371741</c:v>
                </c:pt>
                <c:pt idx="132">
                  <c:v>0.50854820315337701</c:v>
                </c:pt>
                <c:pt idx="133">
                  <c:v>0.43168869710771685</c:v>
                </c:pt>
                <c:pt idx="134">
                  <c:v>0.52333320878667156</c:v>
                </c:pt>
                <c:pt idx="135">
                  <c:v>0.65707144635740988</c:v>
                </c:pt>
                <c:pt idx="136">
                  <c:v>0.7197240912749393</c:v>
                </c:pt>
                <c:pt idx="137">
                  <c:v>0.74814211733645031</c:v>
                </c:pt>
                <c:pt idx="138">
                  <c:v>0.75010716308321967</c:v>
                </c:pt>
                <c:pt idx="139">
                  <c:v>0.67786886792405776</c:v>
                </c:pt>
                <c:pt idx="140">
                  <c:v>0.69973148128992158</c:v>
                </c:pt>
                <c:pt idx="141">
                  <c:v>0.7720379200321984</c:v>
                </c:pt>
                <c:pt idx="142">
                  <c:v>0.73836925156647049</c:v>
                </c:pt>
                <c:pt idx="143">
                  <c:v>0.64269673682455408</c:v>
                </c:pt>
                <c:pt idx="144">
                  <c:v>0.52216651891365806</c:v>
                </c:pt>
                <c:pt idx="145">
                  <c:v>0.38771636022458844</c:v>
                </c:pt>
                <c:pt idx="146">
                  <c:v>0.49948259604604178</c:v>
                </c:pt>
                <c:pt idx="147">
                  <c:v>0.51599737273914081</c:v>
                </c:pt>
                <c:pt idx="148">
                  <c:v>0.71456418743139649</c:v>
                </c:pt>
                <c:pt idx="149">
                  <c:v>0.7916700863275824</c:v>
                </c:pt>
                <c:pt idx="150">
                  <c:v>0.79509591530607127</c:v>
                </c:pt>
                <c:pt idx="151">
                  <c:v>0.72931476262269623</c:v>
                </c:pt>
                <c:pt idx="152">
                  <c:v>0.72893853831381483</c:v>
                </c:pt>
                <c:pt idx="153">
                  <c:v>0.78646822038285846</c:v>
                </c:pt>
                <c:pt idx="154">
                  <c:v>0.75067885188050931</c:v>
                </c:pt>
                <c:pt idx="155">
                  <c:v>0.58923343341527901</c:v>
                </c:pt>
                <c:pt idx="156">
                  <c:v>0.37263833718390005</c:v>
                </c:pt>
                <c:pt idx="157">
                  <c:v>0.27103159230399387</c:v>
                </c:pt>
                <c:pt idx="158">
                  <c:v>0.43704693464316757</c:v>
                </c:pt>
                <c:pt idx="159">
                  <c:v>0.50280549234898353</c:v>
                </c:pt>
                <c:pt idx="160">
                  <c:v>0.71663718695983736</c:v>
                </c:pt>
                <c:pt idx="161">
                  <c:v>0.77095694761373446</c:v>
                </c:pt>
                <c:pt idx="162">
                  <c:v>0.79422296014132665</c:v>
                </c:pt>
                <c:pt idx="163">
                  <c:v>0.74556628989470963</c:v>
                </c:pt>
                <c:pt idx="164">
                  <c:v>0.72690068652824369</c:v>
                </c:pt>
                <c:pt idx="165">
                  <c:v>0.77129085117099716</c:v>
                </c:pt>
                <c:pt idx="166">
                  <c:v>0.73416371653697288</c:v>
                </c:pt>
                <c:pt idx="167">
                  <c:v>0.57466792184970161</c:v>
                </c:pt>
                <c:pt idx="168">
                  <c:v>0.45931016054765911</c:v>
                </c:pt>
                <c:pt idx="169">
                  <c:v>0.30300420285103719</c:v>
                </c:pt>
                <c:pt idx="170">
                  <c:v>0.37107964238275759</c:v>
                </c:pt>
                <c:pt idx="171">
                  <c:v>0.49081258037121006</c:v>
                </c:pt>
                <c:pt idx="172">
                  <c:v>0.70005175613056114</c:v>
                </c:pt>
                <c:pt idx="173">
                  <c:v>0.75376790809823602</c:v>
                </c:pt>
                <c:pt idx="174">
                  <c:v>0.73879174178178253</c:v>
                </c:pt>
                <c:pt idx="175">
                  <c:v>0.67860732917475997</c:v>
                </c:pt>
                <c:pt idx="176">
                  <c:v>0.68398206463033329</c:v>
                </c:pt>
                <c:pt idx="177">
                  <c:v>0.7382785130057965</c:v>
                </c:pt>
                <c:pt idx="178">
                  <c:v>0.70744425894720853</c:v>
                </c:pt>
                <c:pt idx="179">
                  <c:v>0.61353881491059092</c:v>
                </c:pt>
                <c:pt idx="180">
                  <c:v>0.49194627440397848</c:v>
                </c:pt>
                <c:pt idx="181">
                  <c:v>0.31135609558785382</c:v>
                </c:pt>
                <c:pt idx="182">
                  <c:v>0.46895965056715727</c:v>
                </c:pt>
                <c:pt idx="183">
                  <c:v>0.57510655133469879</c:v>
                </c:pt>
                <c:pt idx="184">
                  <c:v>0.67282086301699817</c:v>
                </c:pt>
                <c:pt idx="185">
                  <c:v>0.71515918850712024</c:v>
                </c:pt>
                <c:pt idx="186">
                  <c:v>0.70265771020904755</c:v>
                </c:pt>
                <c:pt idx="187">
                  <c:v>0.63596307486149595</c:v>
                </c:pt>
                <c:pt idx="188">
                  <c:v>0.62815919999309755</c:v>
                </c:pt>
                <c:pt idx="189">
                  <c:v>0.72163175295171722</c:v>
                </c:pt>
                <c:pt idx="190">
                  <c:v>0.72971896166569827</c:v>
                </c:pt>
                <c:pt idx="191">
                  <c:v>0.64570796589735502</c:v>
                </c:pt>
                <c:pt idx="192">
                  <c:v>0.39220379449791914</c:v>
                </c:pt>
                <c:pt idx="193">
                  <c:v>0.37514996619733798</c:v>
                </c:pt>
                <c:pt idx="194">
                  <c:v>0.58087400901927588</c:v>
                </c:pt>
                <c:pt idx="195">
                  <c:v>0.51520009281669721</c:v>
                </c:pt>
                <c:pt idx="196">
                  <c:v>0.72726615132400174</c:v>
                </c:pt>
                <c:pt idx="197">
                  <c:v>0.74162364563586003</c:v>
                </c:pt>
                <c:pt idx="198">
                  <c:v>0.7350133594232835</c:v>
                </c:pt>
                <c:pt idx="199">
                  <c:v>0.6521098762057751</c:v>
                </c:pt>
                <c:pt idx="200">
                  <c:v>0.66926125742534159</c:v>
                </c:pt>
                <c:pt idx="201">
                  <c:v>0.73141788878788239</c:v>
                </c:pt>
                <c:pt idx="202">
                  <c:v>0.69159190961207306</c:v>
                </c:pt>
                <c:pt idx="203">
                  <c:v>0.5747622469147502</c:v>
                </c:pt>
                <c:pt idx="204">
                  <c:v>0.31339323007254993</c:v>
                </c:pt>
                <c:pt idx="205">
                  <c:v>0.22196606055868778</c:v>
                </c:pt>
                <c:pt idx="206">
                  <c:v>0.44799330464447223</c:v>
                </c:pt>
                <c:pt idx="207">
                  <c:v>0.41715331217888496</c:v>
                </c:pt>
                <c:pt idx="208">
                  <c:v>0.57719282092932511</c:v>
                </c:pt>
                <c:pt idx="209">
                  <c:v>0.68316039647814319</c:v>
                </c:pt>
                <c:pt idx="210">
                  <c:v>0.68024636167389041</c:v>
                </c:pt>
                <c:pt idx="211">
                  <c:v>0.5771074621252128</c:v>
                </c:pt>
                <c:pt idx="212">
                  <c:v>0.59033556620955208</c:v>
                </c:pt>
                <c:pt idx="213">
                  <c:v>0.64692092167679893</c:v>
                </c:pt>
                <c:pt idx="214">
                  <c:v>0.60037132275018013</c:v>
                </c:pt>
                <c:pt idx="215">
                  <c:v>0.44612007340968918</c:v>
                </c:pt>
                <c:pt idx="216">
                  <c:v>0.34441828616385955</c:v>
                </c:pt>
                <c:pt idx="217">
                  <c:v>0.19206644954008525</c:v>
                </c:pt>
                <c:pt idx="218">
                  <c:v>0.33738515108553369</c:v>
                </c:pt>
                <c:pt idx="219">
                  <c:v>0.37013280522789882</c:v>
                </c:pt>
                <c:pt idx="220">
                  <c:v>0.62672065308849956</c:v>
                </c:pt>
                <c:pt idx="221">
                  <c:v>0.65483920603474266</c:v>
                </c:pt>
                <c:pt idx="222">
                  <c:v>0.66009128304070952</c:v>
                </c:pt>
                <c:pt idx="223">
                  <c:v>0.56161914298408555</c:v>
                </c:pt>
                <c:pt idx="224">
                  <c:v>0.54726595247747667</c:v>
                </c:pt>
                <c:pt idx="225">
                  <c:v>0.62892061487179651</c:v>
                </c:pt>
                <c:pt idx="226">
                  <c:v>0.59295084519941199</c:v>
                </c:pt>
                <c:pt idx="227">
                  <c:v>0.42179926994556705</c:v>
                </c:pt>
                <c:pt idx="228">
                  <c:v>0.28301482071995632</c:v>
                </c:pt>
                <c:pt idx="229">
                  <c:v>0.22927643242515983</c:v>
                </c:pt>
                <c:pt idx="230">
                  <c:v>0.32325468250057887</c:v>
                </c:pt>
                <c:pt idx="231">
                  <c:v>0.44395095556401271</c:v>
                </c:pt>
                <c:pt idx="232">
                  <c:v>0.61077397868831584</c:v>
                </c:pt>
                <c:pt idx="233">
                  <c:v>0.67701241067943541</c:v>
                </c:pt>
                <c:pt idx="234">
                  <c:v>0.65701657284048043</c:v>
                </c:pt>
                <c:pt idx="235">
                  <c:v>0.53644726203190296</c:v>
                </c:pt>
                <c:pt idx="236">
                  <c:v>0.55959958237082441</c:v>
                </c:pt>
                <c:pt idx="237">
                  <c:v>0.64867221176285028</c:v>
                </c:pt>
                <c:pt idx="238">
                  <c:v>0.58959818091016214</c:v>
                </c:pt>
                <c:pt idx="239">
                  <c:v>0.54438921731871837</c:v>
                </c:pt>
                <c:pt idx="240">
                  <c:v>0.27867192257291662</c:v>
                </c:pt>
                <c:pt idx="241">
                  <c:v>0.22089261979941036</c:v>
                </c:pt>
                <c:pt idx="242">
                  <c:v>0.30865725104606889</c:v>
                </c:pt>
                <c:pt idx="243">
                  <c:v>0.46998790137131635</c:v>
                </c:pt>
                <c:pt idx="244">
                  <c:v>0.60779933196013469</c:v>
                </c:pt>
                <c:pt idx="245">
                  <c:v>0.66078634758848076</c:v>
                </c:pt>
                <c:pt idx="246">
                  <c:v>0.61739502441401561</c:v>
                </c:pt>
                <c:pt idx="247">
                  <c:v>0.55506265433712598</c:v>
                </c:pt>
                <c:pt idx="248">
                  <c:v>0.54731078378215736</c:v>
                </c:pt>
                <c:pt idx="249">
                  <c:v>0.65185379979343794</c:v>
                </c:pt>
                <c:pt idx="250">
                  <c:v>0.60871245597387347</c:v>
                </c:pt>
                <c:pt idx="251">
                  <c:v>0.45425426533097585</c:v>
                </c:pt>
                <c:pt idx="252">
                  <c:v>0.3416157916456527</c:v>
                </c:pt>
                <c:pt idx="253">
                  <c:v>0.13203231146635283</c:v>
                </c:pt>
                <c:pt idx="254">
                  <c:v>0.32232075676146832</c:v>
                </c:pt>
                <c:pt idx="255">
                  <c:v>0.42261089588550838</c:v>
                </c:pt>
                <c:pt idx="256">
                  <c:v>0.57110508840410823</c:v>
                </c:pt>
                <c:pt idx="257">
                  <c:v>0.61596329186772936</c:v>
                </c:pt>
                <c:pt idx="258">
                  <c:v>0.58885756775683507</c:v>
                </c:pt>
                <c:pt idx="259">
                  <c:v>0.49381842968744916</c:v>
                </c:pt>
                <c:pt idx="260">
                  <c:v>0.50222627189250746</c:v>
                </c:pt>
                <c:pt idx="261">
                  <c:v>0.5994205404405093</c:v>
                </c:pt>
                <c:pt idx="262">
                  <c:v>0.57163660835240382</c:v>
                </c:pt>
                <c:pt idx="263">
                  <c:v>0.42567592252392622</c:v>
                </c:pt>
                <c:pt idx="264">
                  <c:v>0.2072775318930663</c:v>
                </c:pt>
                <c:pt idx="265">
                  <c:v>0.23353863422377408</c:v>
                </c:pt>
                <c:pt idx="266">
                  <c:v>0.36133439269646134</c:v>
                </c:pt>
                <c:pt idx="267">
                  <c:v>0.52604173915168151</c:v>
                </c:pt>
                <c:pt idx="268">
                  <c:v>0.13203231146635283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DA-4CED-808E-3B3F7A791C11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One-Hidden Layer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Sheet1!$C$2:$C$270</c:f>
              <c:numCache>
                <c:formatCode>General</c:formatCode>
                <c:ptCount val="269"/>
                <c:pt idx="0">
                  <c:v>0.47633394711498489</c:v>
                </c:pt>
                <c:pt idx="1">
                  <c:v>0.47633394711498489</c:v>
                </c:pt>
                <c:pt idx="2">
                  <c:v>0.67809796412071155</c:v>
                </c:pt>
                <c:pt idx="3">
                  <c:v>0.63034915413864978</c:v>
                </c:pt>
                <c:pt idx="4">
                  <c:v>0.85754048594870724</c:v>
                </c:pt>
                <c:pt idx="5">
                  <c:v>0.91554359682468667</c:v>
                </c:pt>
                <c:pt idx="6">
                  <c:v>0.89463985491942499</c:v>
                </c:pt>
                <c:pt idx="7">
                  <c:v>0.79281297552479546</c:v>
                </c:pt>
                <c:pt idx="8">
                  <c:v>0.78816857443604238</c:v>
                </c:pt>
                <c:pt idx="9">
                  <c:v>0.90017643916732271</c:v>
                </c:pt>
                <c:pt idx="10">
                  <c:v>0.77594683244816298</c:v>
                </c:pt>
                <c:pt idx="11">
                  <c:v>0.7821392184839201</c:v>
                </c:pt>
                <c:pt idx="12">
                  <c:v>0.56359414039386202</c:v>
                </c:pt>
                <c:pt idx="13">
                  <c:v>0.45569442027960533</c:v>
                </c:pt>
                <c:pt idx="14">
                  <c:v>0.67252707196606143</c:v>
                </c:pt>
                <c:pt idx="15">
                  <c:v>0.60887196134294463</c:v>
                </c:pt>
                <c:pt idx="16">
                  <c:v>0.81965846098589912</c:v>
                </c:pt>
                <c:pt idx="17">
                  <c:v>0.88316371664706972</c:v>
                </c:pt>
                <c:pt idx="18">
                  <c:v>0.83387536010435193</c:v>
                </c:pt>
                <c:pt idx="19">
                  <c:v>0.74316032868781134</c:v>
                </c:pt>
                <c:pt idx="20">
                  <c:v>0.79077935760333695</c:v>
                </c:pt>
                <c:pt idx="21">
                  <c:v>0.88645325459037483</c:v>
                </c:pt>
                <c:pt idx="22">
                  <c:v>0.78845360644477547</c:v>
                </c:pt>
                <c:pt idx="23">
                  <c:v>0.66466943223447017</c:v>
                </c:pt>
                <c:pt idx="24">
                  <c:v>0.46916798536961479</c:v>
                </c:pt>
                <c:pt idx="25">
                  <c:v>0.39670264267715383</c:v>
                </c:pt>
                <c:pt idx="26">
                  <c:v>0.57859604943793985</c:v>
                </c:pt>
                <c:pt idx="27">
                  <c:v>0.69978781908081511</c:v>
                </c:pt>
                <c:pt idx="28">
                  <c:v>0.88158009697512074</c:v>
                </c:pt>
                <c:pt idx="29">
                  <c:v>0.90552205400293229</c:v>
                </c:pt>
                <c:pt idx="30">
                  <c:v>0.93464665551986303</c:v>
                </c:pt>
                <c:pt idx="31">
                  <c:v>0.77448022508699343</c:v>
                </c:pt>
                <c:pt idx="32">
                  <c:v>0.79836923774508872</c:v>
                </c:pt>
                <c:pt idx="33">
                  <c:v>0.93223659517055968</c:v>
                </c:pt>
                <c:pt idx="34">
                  <c:v>0.81391086520464728</c:v>
                </c:pt>
                <c:pt idx="35">
                  <c:v>0.73175764553296674</c:v>
                </c:pt>
                <c:pt idx="36">
                  <c:v>0.49662937687034903</c:v>
                </c:pt>
                <c:pt idx="37">
                  <c:v>0.38448247330712748</c:v>
                </c:pt>
                <c:pt idx="38">
                  <c:v>0.56714765065547412</c:v>
                </c:pt>
                <c:pt idx="39">
                  <c:v>0.75545847283012246</c:v>
                </c:pt>
                <c:pt idx="40">
                  <c:v>0.85897075819940272</c:v>
                </c:pt>
                <c:pt idx="41">
                  <c:v>0.87385922570987973</c:v>
                </c:pt>
                <c:pt idx="42">
                  <c:v>0.88439827841415886</c:v>
                </c:pt>
                <c:pt idx="43">
                  <c:v>0.80882057895123971</c:v>
                </c:pt>
                <c:pt idx="44">
                  <c:v>0.83530332917115557</c:v>
                </c:pt>
                <c:pt idx="45">
                  <c:v>0.88634108981487392</c:v>
                </c:pt>
                <c:pt idx="46">
                  <c:v>0.82368864973306255</c:v>
                </c:pt>
                <c:pt idx="47">
                  <c:v>0.71665595178447861</c:v>
                </c:pt>
                <c:pt idx="48">
                  <c:v>0.46798013729866411</c:v>
                </c:pt>
                <c:pt idx="49">
                  <c:v>0.46138832594315399</c:v>
                </c:pt>
                <c:pt idx="50">
                  <c:v>0.68882797848791111</c:v>
                </c:pt>
                <c:pt idx="51">
                  <c:v>0.63789686136160995</c:v>
                </c:pt>
                <c:pt idx="52">
                  <c:v>0.89357675013907112</c:v>
                </c:pt>
                <c:pt idx="53">
                  <c:v>0.8970025580169888</c:v>
                </c:pt>
                <c:pt idx="54">
                  <c:v>0.84542505497647469</c:v>
                </c:pt>
                <c:pt idx="55">
                  <c:v>0.76429003469615941</c:v>
                </c:pt>
                <c:pt idx="56">
                  <c:v>0.79374879024758804</c:v>
                </c:pt>
                <c:pt idx="57">
                  <c:v>0.9453014514703989</c:v>
                </c:pt>
                <c:pt idx="58">
                  <c:v>0.88115508523446473</c:v>
                </c:pt>
                <c:pt idx="59">
                  <c:v>0.753335498382674</c:v>
                </c:pt>
                <c:pt idx="60">
                  <c:v>0.44201567139670245</c:v>
                </c:pt>
                <c:pt idx="61">
                  <c:v>0.67879656953410483</c:v>
                </c:pt>
                <c:pt idx="62">
                  <c:v>0.65421786623961831</c:v>
                </c:pt>
                <c:pt idx="63">
                  <c:v>0.659429777772649</c:v>
                </c:pt>
                <c:pt idx="64">
                  <c:v>0.89989012256740319</c:v>
                </c:pt>
                <c:pt idx="65">
                  <c:v>0.88516318073993883</c:v>
                </c:pt>
                <c:pt idx="66">
                  <c:v>0.83705036320505855</c:v>
                </c:pt>
                <c:pt idx="67">
                  <c:v>0.7284459595124283</c:v>
                </c:pt>
                <c:pt idx="68">
                  <c:v>0.77882646083413098</c:v>
                </c:pt>
                <c:pt idx="69">
                  <c:v>0.93623688693060425</c:v>
                </c:pt>
                <c:pt idx="70">
                  <c:v>0.77143149761839946</c:v>
                </c:pt>
                <c:pt idx="71">
                  <c:v>0.74568855681575419</c:v>
                </c:pt>
                <c:pt idx="72">
                  <c:v>0.57659052056424864</c:v>
                </c:pt>
                <c:pt idx="73">
                  <c:v>0.46288483238538725</c:v>
                </c:pt>
                <c:pt idx="74">
                  <c:v>0.49165605059038364</c:v>
                </c:pt>
                <c:pt idx="75">
                  <c:v>0.75263664368341077</c:v>
                </c:pt>
                <c:pt idx="76">
                  <c:v>0.82958680332712598</c:v>
                </c:pt>
                <c:pt idx="77">
                  <c:v>0.89604853795534134</c:v>
                </c:pt>
                <c:pt idx="78">
                  <c:v>0.84199966571855522</c:v>
                </c:pt>
                <c:pt idx="79">
                  <c:v>0.78368459393457435</c:v>
                </c:pt>
                <c:pt idx="80">
                  <c:v>0.6774066747293197</c:v>
                </c:pt>
                <c:pt idx="81">
                  <c:v>0.8980654796906361</c:v>
                </c:pt>
                <c:pt idx="82">
                  <c:v>0.80919097037332344</c:v>
                </c:pt>
                <c:pt idx="83">
                  <c:v>0.70404661325638451</c:v>
                </c:pt>
                <c:pt idx="84">
                  <c:v>0.44034671569181805</c:v>
                </c:pt>
                <c:pt idx="85">
                  <c:v>0.38288666151540723</c:v>
                </c:pt>
                <c:pt idx="86">
                  <c:v>0.58437027654708529</c:v>
                </c:pt>
                <c:pt idx="87">
                  <c:v>0.65644744723231896</c:v>
                </c:pt>
                <c:pt idx="88">
                  <c:v>0.8554269849817171</c:v>
                </c:pt>
                <c:pt idx="89">
                  <c:v>0.88963282785752951</c:v>
                </c:pt>
                <c:pt idx="90">
                  <c:v>0.81896034623223268</c:v>
                </c:pt>
                <c:pt idx="91">
                  <c:v>0.76788710714003916</c:v>
                </c:pt>
                <c:pt idx="92">
                  <c:v>0.80536408258854719</c:v>
                </c:pt>
                <c:pt idx="93">
                  <c:v>0.9214802003102367</c:v>
                </c:pt>
                <c:pt idx="94">
                  <c:v>0.77578858204551804</c:v>
                </c:pt>
                <c:pt idx="95">
                  <c:v>0.68695043808233935</c:v>
                </c:pt>
                <c:pt idx="96">
                  <c:v>0.44774739809737829</c:v>
                </c:pt>
                <c:pt idx="97">
                  <c:v>0.38534513864703912</c:v>
                </c:pt>
                <c:pt idx="98">
                  <c:v>0.67722672929128758</c:v>
                </c:pt>
                <c:pt idx="99">
                  <c:v>0.67719227939047644</c:v>
                </c:pt>
                <c:pt idx="100">
                  <c:v>0.87671570811275334</c:v>
                </c:pt>
                <c:pt idx="101">
                  <c:v>0.91089379288998884</c:v>
                </c:pt>
                <c:pt idx="102">
                  <c:v>0.84471258500621793</c:v>
                </c:pt>
                <c:pt idx="103">
                  <c:v>0.77858982385025022</c:v>
                </c:pt>
                <c:pt idx="104">
                  <c:v>0.76464117608354931</c:v>
                </c:pt>
                <c:pt idx="105">
                  <c:v>0.87084985914110458</c:v>
                </c:pt>
                <c:pt idx="106">
                  <c:v>0.78445967057421073</c:v>
                </c:pt>
                <c:pt idx="107">
                  <c:v>0.74474938997196893</c:v>
                </c:pt>
                <c:pt idx="108">
                  <c:v>0.37639355898285154</c:v>
                </c:pt>
                <c:pt idx="109">
                  <c:v>0.36201026484369636</c:v>
                </c:pt>
                <c:pt idx="110">
                  <c:v>0.61367146699657127</c:v>
                </c:pt>
                <c:pt idx="111">
                  <c:v>0.72565384590430138</c:v>
                </c:pt>
                <c:pt idx="112">
                  <c:v>0.8976615279524246</c:v>
                </c:pt>
                <c:pt idx="113">
                  <c:v>0.83763825851481499</c:v>
                </c:pt>
                <c:pt idx="114">
                  <c:v>0.8032598554307423</c:v>
                </c:pt>
                <c:pt idx="115">
                  <c:v>0.71368422815697519</c:v>
                </c:pt>
                <c:pt idx="116">
                  <c:v>0.72398771901352088</c:v>
                </c:pt>
                <c:pt idx="117">
                  <c:v>0.86840898485322104</c:v>
                </c:pt>
                <c:pt idx="118">
                  <c:v>0.79931697910868349</c:v>
                </c:pt>
                <c:pt idx="119">
                  <c:v>0.63618138399046886</c:v>
                </c:pt>
                <c:pt idx="120">
                  <c:v>0.29852766428371214</c:v>
                </c:pt>
                <c:pt idx="121">
                  <c:v>0.36844129128726755</c:v>
                </c:pt>
                <c:pt idx="122">
                  <c:v>0.64698708118896664</c:v>
                </c:pt>
                <c:pt idx="123">
                  <c:v>0.67119411183866029</c:v>
                </c:pt>
                <c:pt idx="124">
                  <c:v>0.8441282248732267</c:v>
                </c:pt>
                <c:pt idx="125">
                  <c:v>0.83993056661619148</c:v>
                </c:pt>
                <c:pt idx="126">
                  <c:v>0.81018299220449275</c:v>
                </c:pt>
                <c:pt idx="127">
                  <c:v>0.67992281570597923</c:v>
                </c:pt>
                <c:pt idx="128">
                  <c:v>0.73140428591704831</c:v>
                </c:pt>
                <c:pt idx="129">
                  <c:v>0.86132601391804464</c:v>
                </c:pt>
                <c:pt idx="130">
                  <c:v>0.75972507745412665</c:v>
                </c:pt>
                <c:pt idx="131">
                  <c:v>0.62181683256704301</c:v>
                </c:pt>
                <c:pt idx="132">
                  <c:v>0.40615425633426305</c:v>
                </c:pt>
                <c:pt idx="133">
                  <c:v>0.40263062758779672</c:v>
                </c:pt>
                <c:pt idx="134">
                  <c:v>0.59085907100058033</c:v>
                </c:pt>
                <c:pt idx="135">
                  <c:v>0.73838743048038846</c:v>
                </c:pt>
                <c:pt idx="136">
                  <c:v>0.75084636159456875</c:v>
                </c:pt>
                <c:pt idx="137">
                  <c:v>0.75525493803442456</c:v>
                </c:pt>
                <c:pt idx="138">
                  <c:v>0.74053254764456033</c:v>
                </c:pt>
                <c:pt idx="139">
                  <c:v>0.62873526850938166</c:v>
                </c:pt>
                <c:pt idx="140">
                  <c:v>0.70726910971318813</c:v>
                </c:pt>
                <c:pt idx="141">
                  <c:v>0.80430447030514041</c:v>
                </c:pt>
                <c:pt idx="142">
                  <c:v>0.70765722002165965</c:v>
                </c:pt>
                <c:pt idx="143">
                  <c:v>0.58222253297970994</c:v>
                </c:pt>
                <c:pt idx="144">
                  <c:v>0.45742407491593273</c:v>
                </c:pt>
                <c:pt idx="145">
                  <c:v>0.32682798484922376</c:v>
                </c:pt>
                <c:pt idx="146">
                  <c:v>0.58178683015871169</c:v>
                </c:pt>
                <c:pt idx="147">
                  <c:v>0.53733347290606492</c:v>
                </c:pt>
                <c:pt idx="148">
                  <c:v>0.83096535157568552</c:v>
                </c:pt>
                <c:pt idx="149">
                  <c:v>0.82510015579778695</c:v>
                </c:pt>
                <c:pt idx="150">
                  <c:v>0.78223704611131872</c:v>
                </c:pt>
                <c:pt idx="151">
                  <c:v>0.67941197625300676</c:v>
                </c:pt>
                <c:pt idx="152">
                  <c:v>0.7198773734389623</c:v>
                </c:pt>
                <c:pt idx="153">
                  <c:v>0.80816969379721126</c:v>
                </c:pt>
                <c:pt idx="154">
                  <c:v>0.71749571084122488</c:v>
                </c:pt>
                <c:pt idx="155">
                  <c:v>0.49270909355866416</c:v>
                </c:pt>
                <c:pt idx="156">
                  <c:v>0.2619054073589413</c:v>
                </c:pt>
                <c:pt idx="157">
                  <c:v>0.24151643040804005</c:v>
                </c:pt>
                <c:pt idx="158">
                  <c:v>0.55902026002340521</c:v>
                </c:pt>
                <c:pt idx="159">
                  <c:v>0.55609536178902275</c:v>
                </c:pt>
                <c:pt idx="160">
                  <c:v>0.84236887537910465</c:v>
                </c:pt>
                <c:pt idx="161">
                  <c:v>0.79210231076267978</c:v>
                </c:pt>
                <c:pt idx="162">
                  <c:v>0.79382391450410483</c:v>
                </c:pt>
                <c:pt idx="163">
                  <c:v>0.70483195747905503</c:v>
                </c:pt>
                <c:pt idx="164">
                  <c:v>0.70661871599213344</c:v>
                </c:pt>
                <c:pt idx="165">
                  <c:v>0.78620993883045875</c:v>
                </c:pt>
                <c:pt idx="166">
                  <c:v>0.70168613446159134</c:v>
                </c:pt>
                <c:pt idx="167">
                  <c:v>0.48071834196173924</c:v>
                </c:pt>
                <c:pt idx="168">
                  <c:v>0.40365681990674962</c:v>
                </c:pt>
                <c:pt idx="169">
                  <c:v>0.23638010588917538</c:v>
                </c:pt>
                <c:pt idx="170">
                  <c:v>0.43809976469331646</c:v>
                </c:pt>
                <c:pt idx="171">
                  <c:v>0.57889585326098192</c:v>
                </c:pt>
                <c:pt idx="172">
                  <c:v>0.82446489913219601</c:v>
                </c:pt>
                <c:pt idx="173">
                  <c:v>0.77613972374973905</c:v>
                </c:pt>
                <c:pt idx="174">
                  <c:v>0.71970267527683263</c:v>
                </c:pt>
                <c:pt idx="175">
                  <c:v>0.63692535200920486</c:v>
                </c:pt>
                <c:pt idx="176">
                  <c:v>0.68270159378514417</c:v>
                </c:pt>
                <c:pt idx="177">
                  <c:v>0.76245691816519512</c:v>
                </c:pt>
                <c:pt idx="178">
                  <c:v>0.68138469679295188</c:v>
                </c:pt>
                <c:pt idx="179">
                  <c:v>0.55688636140153713</c:v>
                </c:pt>
                <c:pt idx="180">
                  <c:v>0.42935937702658566</c:v>
                </c:pt>
                <c:pt idx="181">
                  <c:v>0.22880202807302658</c:v>
                </c:pt>
                <c:pt idx="182">
                  <c:v>0.58270863450689725</c:v>
                </c:pt>
                <c:pt idx="183">
                  <c:v>0.64685216741915141</c:v>
                </c:pt>
                <c:pt idx="184">
                  <c:v>0.73019251082897385</c:v>
                </c:pt>
                <c:pt idx="185">
                  <c:v>0.73403295293855819</c:v>
                </c:pt>
                <c:pt idx="186">
                  <c:v>0.68848247191522116</c:v>
                </c:pt>
                <c:pt idx="187">
                  <c:v>0.59419632767860864</c:v>
                </c:pt>
                <c:pt idx="188">
                  <c:v>0.62386254686402509</c:v>
                </c:pt>
                <c:pt idx="189">
                  <c:v>0.77180484412172934</c:v>
                </c:pt>
                <c:pt idx="190">
                  <c:v>0.72586540223734375</c:v>
                </c:pt>
                <c:pt idx="191">
                  <c:v>0.59222862822507449</c:v>
                </c:pt>
                <c:pt idx="192">
                  <c:v>0.25661839484298637</c:v>
                </c:pt>
                <c:pt idx="193">
                  <c:v>0.3886778197277837</c:v>
                </c:pt>
                <c:pt idx="194">
                  <c:v>0.71420854072180839</c:v>
                </c:pt>
                <c:pt idx="195">
                  <c:v>0.48533251900218305</c:v>
                </c:pt>
                <c:pt idx="196">
                  <c:v>0.85090499270477982</c:v>
                </c:pt>
                <c:pt idx="197">
                  <c:v>0.7405719264210967</c:v>
                </c:pt>
                <c:pt idx="198">
                  <c:v>0.72149618814666872</c:v>
                </c:pt>
                <c:pt idx="199">
                  <c:v>0.59872448104141518</c:v>
                </c:pt>
                <c:pt idx="200">
                  <c:v>0.67670116852477025</c:v>
                </c:pt>
                <c:pt idx="201">
                  <c:v>0.76114013113779566</c:v>
                </c:pt>
                <c:pt idx="202">
                  <c:v>0.6614007432556348</c:v>
                </c:pt>
                <c:pt idx="203">
                  <c:v>0.50742353099986026</c:v>
                </c:pt>
                <c:pt idx="204">
                  <c:v>0.18025076852326946</c:v>
                </c:pt>
                <c:pt idx="205">
                  <c:v>0.20337784328972405</c:v>
                </c:pt>
                <c:pt idx="206">
                  <c:v>0.60638756550477746</c:v>
                </c:pt>
                <c:pt idx="207">
                  <c:v>0.41816266682312486</c:v>
                </c:pt>
                <c:pt idx="208">
                  <c:v>0.68236779953059901</c:v>
                </c:pt>
                <c:pt idx="209">
                  <c:v>0.74471704251319859</c:v>
                </c:pt>
                <c:pt idx="210">
                  <c:v>0.67414286755099706</c:v>
                </c:pt>
                <c:pt idx="211">
                  <c:v>0.51809178260429434</c:v>
                </c:pt>
                <c:pt idx="212">
                  <c:v>0.60268832070031342</c:v>
                </c:pt>
                <c:pt idx="213">
                  <c:v>0.68104738739784898</c:v>
                </c:pt>
                <c:pt idx="214">
                  <c:v>0.57449246931371456</c:v>
                </c:pt>
                <c:pt idx="215">
                  <c:v>0.36743095354914374</c:v>
                </c:pt>
                <c:pt idx="216">
                  <c:v>0.30799979295539959</c:v>
                </c:pt>
                <c:pt idx="217">
                  <c:v>0.13825539376102147</c:v>
                </c:pt>
                <c:pt idx="218">
                  <c:v>0.45574016102836723</c:v>
                </c:pt>
                <c:pt idx="219">
                  <c:v>0.41520000806443474</c:v>
                </c:pt>
                <c:pt idx="220">
                  <c:v>0.78751377162957559</c:v>
                </c:pt>
                <c:pt idx="221">
                  <c:v>0.67046660134623304</c:v>
                </c:pt>
                <c:pt idx="222">
                  <c:v>0.66096233611170507</c:v>
                </c:pt>
                <c:pt idx="223">
                  <c:v>0.50695952194118044</c:v>
                </c:pt>
                <c:pt idx="224">
                  <c:v>0.54642723530749004</c:v>
                </c:pt>
                <c:pt idx="225">
                  <c:v>0.68036668086034713</c:v>
                </c:pt>
                <c:pt idx="226">
                  <c:v>0.57436484474540817</c:v>
                </c:pt>
                <c:pt idx="227">
                  <c:v>0.33483408843535184</c:v>
                </c:pt>
                <c:pt idx="228">
                  <c:v>0.22918670731625571</c:v>
                </c:pt>
                <c:pt idx="229">
                  <c:v>0.23352071192609458</c:v>
                </c:pt>
                <c:pt idx="230">
                  <c:v>0.41089587646168418</c:v>
                </c:pt>
                <c:pt idx="231">
                  <c:v>0.53700556830922652</c:v>
                </c:pt>
                <c:pt idx="232">
                  <c:v>0.71704945886834326</c:v>
                </c:pt>
                <c:pt idx="233">
                  <c:v>0.71435516142375899</c:v>
                </c:pt>
                <c:pt idx="234">
                  <c:v>0.64242204449525808</c:v>
                </c:pt>
                <c:pt idx="235">
                  <c:v>0.47034860743695422</c:v>
                </c:pt>
                <c:pt idx="236">
                  <c:v>0.5810105500546684</c:v>
                </c:pt>
                <c:pt idx="237">
                  <c:v>0.70290436130238887</c:v>
                </c:pt>
                <c:pt idx="238">
                  <c:v>0.55690995963622381</c:v>
                </c:pt>
                <c:pt idx="239">
                  <c:v>0.52456767854870279</c:v>
                </c:pt>
                <c:pt idx="240">
                  <c:v>0.14605464859463577</c:v>
                </c:pt>
                <c:pt idx="241">
                  <c:v>0.2233976213471735</c:v>
                </c:pt>
                <c:pt idx="242">
                  <c:v>0.39378308482767754</c:v>
                </c:pt>
                <c:pt idx="243">
                  <c:v>0.5859663483541333</c:v>
                </c:pt>
                <c:pt idx="244">
                  <c:v>0.69625171728543334</c:v>
                </c:pt>
                <c:pt idx="245">
                  <c:v>0.69137469920570094</c:v>
                </c:pt>
                <c:pt idx="246">
                  <c:v>0.59189901027025638</c:v>
                </c:pt>
                <c:pt idx="247">
                  <c:v>0.52356231413714882</c:v>
                </c:pt>
                <c:pt idx="248">
                  <c:v>0.55058648954528489</c:v>
                </c:pt>
                <c:pt idx="249">
                  <c:v>0.71544130367180847</c:v>
                </c:pt>
                <c:pt idx="250">
                  <c:v>0.58418214071457508</c:v>
                </c:pt>
                <c:pt idx="251">
                  <c:v>0.37467743981503998</c:v>
                </c:pt>
                <c:pt idx="252">
                  <c:v>0.29863519315789883</c:v>
                </c:pt>
                <c:pt idx="253">
                  <c:v>4.8112859347751169E-2</c:v>
                </c:pt>
                <c:pt idx="254">
                  <c:v>0.47013756839970905</c:v>
                </c:pt>
                <c:pt idx="255">
                  <c:v>0.50492416812135033</c:v>
                </c:pt>
                <c:pt idx="256">
                  <c:v>0.66964461475748616</c:v>
                </c:pt>
                <c:pt idx="257">
                  <c:v>0.64566022036976223</c:v>
                </c:pt>
                <c:pt idx="258">
                  <c:v>0.57618363808297279</c:v>
                </c:pt>
                <c:pt idx="259">
                  <c:v>0.44762376553978156</c:v>
                </c:pt>
                <c:pt idx="260">
                  <c:v>0.519788697171502</c:v>
                </c:pt>
                <c:pt idx="261">
                  <c:v>0.66331303497161231</c:v>
                </c:pt>
                <c:pt idx="262">
                  <c:v>0.56014556507197311</c:v>
                </c:pt>
                <c:pt idx="263">
                  <c:v>0.35406595487699011</c:v>
                </c:pt>
                <c:pt idx="264">
                  <c:v>0.11084104347524039</c:v>
                </c:pt>
                <c:pt idx="265">
                  <c:v>0.28729759284301065</c:v>
                </c:pt>
                <c:pt idx="266">
                  <c:v>0.46652322802945079</c:v>
                </c:pt>
                <c:pt idx="267">
                  <c:v>0.35327459378633719</c:v>
                </c:pt>
                <c:pt idx="268">
                  <c:v>0.69186631027707202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DA-4CED-808E-3B3F7A791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2327808"/>
        <c:axId val="1242328288"/>
      </c:lineChart>
      <c:catAx>
        <c:axId val="1242327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328288"/>
        <c:crosses val="autoZero"/>
        <c:auto val="1"/>
        <c:lblAlgn val="ctr"/>
        <c:lblOffset val="100"/>
        <c:noMultiLvlLbl val="0"/>
      </c:catAx>
      <c:valAx>
        <c:axId val="124232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32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278130</xdr:colOff>
      <xdr:row>10</xdr:row>
      <xdr:rowOff>95250</xdr:rowOff>
    </xdr:from>
    <xdr:to>
      <xdr:col>12</xdr:col>
      <xdr:colOff>7620</xdr:colOff>
      <xdr:row>10</xdr:row>
      <xdr:rowOff>114300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EE66FA36-52E0-4DA4-AEE5-396FA3AC8F63}"/>
            </a:ext>
          </a:extLst>
        </xdr:cNvPr>
        <xdr:cNvCxnSpPr/>
      </xdr:nvCxnSpPr>
      <xdr:spPr>
        <a:xfrm>
          <a:off x="8983980" y="1924050"/>
          <a:ext cx="369570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270510</xdr:colOff>
      <xdr:row>9</xdr:row>
      <xdr:rowOff>95250</xdr:rowOff>
    </xdr:from>
    <xdr:to>
      <xdr:col>12</xdr:col>
      <xdr:colOff>0</xdr:colOff>
      <xdr:row>9</xdr:row>
      <xdr:rowOff>114300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AADCB08-FAB0-49FE-B370-FEB2C753BA0A}"/>
            </a:ext>
          </a:extLst>
        </xdr:cNvPr>
        <xdr:cNvCxnSpPr/>
      </xdr:nvCxnSpPr>
      <xdr:spPr>
        <a:xfrm>
          <a:off x="8976360" y="1741170"/>
          <a:ext cx="369570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175260</xdr:colOff>
      <xdr:row>10</xdr:row>
      <xdr:rowOff>38100</xdr:rowOff>
    </xdr:from>
    <xdr:to>
      <xdr:col>12</xdr:col>
      <xdr:colOff>590550</xdr:colOff>
      <xdr:row>10</xdr:row>
      <xdr:rowOff>148590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C6DF65A4-9B47-47BB-B86E-73AFBEBB205A}"/>
            </a:ext>
          </a:extLst>
        </xdr:cNvPr>
        <xdr:cNvCxnSpPr/>
      </xdr:nvCxnSpPr>
      <xdr:spPr>
        <a:xfrm flipV="1">
          <a:off x="7658100" y="1684020"/>
          <a:ext cx="415290" cy="11049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190500</xdr:colOff>
      <xdr:row>9</xdr:row>
      <xdr:rowOff>118110</xdr:rowOff>
    </xdr:from>
    <xdr:to>
      <xdr:col>12</xdr:col>
      <xdr:colOff>632460</xdr:colOff>
      <xdr:row>9</xdr:row>
      <xdr:rowOff>171450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F932589B-C936-4079-BF69-D670A8FF270C}"/>
            </a:ext>
          </a:extLst>
        </xdr:cNvPr>
        <xdr:cNvCxnSpPr/>
      </xdr:nvCxnSpPr>
      <xdr:spPr>
        <a:xfrm>
          <a:off x="7673340" y="1581150"/>
          <a:ext cx="441960" cy="533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278130</xdr:colOff>
      <xdr:row>10</xdr:row>
      <xdr:rowOff>95250</xdr:rowOff>
    </xdr:from>
    <xdr:to>
      <xdr:col>12</xdr:col>
      <xdr:colOff>7620</xdr:colOff>
      <xdr:row>10</xdr:row>
      <xdr:rowOff>114300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1ED57D9B-C794-4617-B616-708CB274333A}"/>
            </a:ext>
          </a:extLst>
        </xdr:cNvPr>
        <xdr:cNvCxnSpPr/>
      </xdr:nvCxnSpPr>
      <xdr:spPr>
        <a:xfrm>
          <a:off x="8983980" y="1924050"/>
          <a:ext cx="369570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316230</xdr:colOff>
      <xdr:row>10</xdr:row>
      <xdr:rowOff>80010</xdr:rowOff>
    </xdr:from>
    <xdr:to>
      <xdr:col>13</xdr:col>
      <xdr:colOff>68580</xdr:colOff>
      <xdr:row>11</xdr:row>
      <xdr:rowOff>114300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74EA83EE-B2FD-4DA3-8E9A-D88620813295}"/>
            </a:ext>
          </a:extLst>
        </xdr:cNvPr>
        <xdr:cNvCxnSpPr/>
      </xdr:nvCxnSpPr>
      <xdr:spPr>
        <a:xfrm flipV="1">
          <a:off x="7158990" y="1725930"/>
          <a:ext cx="392430" cy="2171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245</xdr:row>
      <xdr:rowOff>9524</xdr:rowOff>
    </xdr:from>
    <xdr:to>
      <xdr:col>18</xdr:col>
      <xdr:colOff>381000</xdr:colOff>
      <xdr:row>267</xdr:row>
      <xdr:rowOff>175259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547AA5-E626-B5A9-5E1E-77F532AA4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C13" sqref="C13"/>
    </sheetView>
  </sheetViews>
  <sheetFormatPr defaultRowHeight="14.4" x14ac:dyDescent="0.55000000000000004"/>
  <sheetData>
    <row r="1" spans="1:9" x14ac:dyDescent="0.55000000000000004">
      <c r="A1" t="s">
        <v>14</v>
      </c>
    </row>
    <row r="2" spans="1:9" ht="14.7" thickBot="1" x14ac:dyDescent="0.6"/>
    <row r="3" spans="1:9" x14ac:dyDescent="0.55000000000000004">
      <c r="A3" s="5" t="s">
        <v>15</v>
      </c>
      <c r="B3" s="5"/>
    </row>
    <row r="4" spans="1:9" x14ac:dyDescent="0.55000000000000004">
      <c r="A4" t="s">
        <v>16</v>
      </c>
      <c r="B4">
        <v>0.80750463292571906</v>
      </c>
    </row>
    <row r="5" spans="1:9" x14ac:dyDescent="0.55000000000000004">
      <c r="A5" t="s">
        <v>17</v>
      </c>
      <c r="B5">
        <v>0.65206373219650027</v>
      </c>
    </row>
    <row r="6" spans="1:9" x14ac:dyDescent="0.55000000000000004">
      <c r="A6" t="s">
        <v>18</v>
      </c>
      <c r="B6">
        <v>0.64944767003256421</v>
      </c>
    </row>
    <row r="7" spans="1:9" x14ac:dyDescent="0.55000000000000004">
      <c r="A7" t="s">
        <v>19</v>
      </c>
      <c r="B7">
        <v>0.12926124893614321</v>
      </c>
    </row>
    <row r="8" spans="1:9" ht="14.7" thickBot="1" x14ac:dyDescent="0.6">
      <c r="A8" s="3" t="s">
        <v>20</v>
      </c>
      <c r="B8" s="3">
        <v>269</v>
      </c>
    </row>
    <row r="10" spans="1:9" ht="14.7" thickBot="1" x14ac:dyDescent="0.6">
      <c r="A10" t="s">
        <v>21</v>
      </c>
    </row>
    <row r="11" spans="1:9" x14ac:dyDescent="0.55000000000000004">
      <c r="A11" s="4"/>
      <c r="B11" s="4" t="s">
        <v>26</v>
      </c>
      <c r="C11" s="4" t="s">
        <v>27</v>
      </c>
      <c r="D11" s="4" t="s">
        <v>28</v>
      </c>
      <c r="E11" s="4" t="s">
        <v>29</v>
      </c>
      <c r="F11" s="4" t="s">
        <v>30</v>
      </c>
    </row>
    <row r="12" spans="1:9" x14ac:dyDescent="0.55000000000000004">
      <c r="A12" t="s">
        <v>22</v>
      </c>
      <c r="B12">
        <v>2</v>
      </c>
      <c r="C12">
        <v>8.3293033081674039</v>
      </c>
      <c r="D12">
        <v>4.164651654083702</v>
      </c>
      <c r="E12">
        <v>249.25391345265842</v>
      </c>
      <c r="F12">
        <v>1.0458278026027884E-61</v>
      </c>
    </row>
    <row r="13" spans="1:9" x14ac:dyDescent="0.55000000000000004">
      <c r="A13" t="s">
        <v>23</v>
      </c>
      <c r="B13">
        <v>266</v>
      </c>
      <c r="C13">
        <v>4.4444531467574011</v>
      </c>
      <c r="D13">
        <v>1.6708470476531585E-2</v>
      </c>
    </row>
    <row r="14" spans="1:9" ht="14.7" thickBot="1" x14ac:dyDescent="0.6">
      <c r="A14" s="3" t="s">
        <v>24</v>
      </c>
      <c r="B14" s="3">
        <v>268</v>
      </c>
      <c r="C14" s="3">
        <v>12.773756454924804</v>
      </c>
      <c r="D14" s="3"/>
      <c r="E14" s="3"/>
      <c r="F14" s="3"/>
    </row>
    <row r="15" spans="1:9" ht="14.7" thickBot="1" x14ac:dyDescent="0.6"/>
    <row r="16" spans="1:9" x14ac:dyDescent="0.55000000000000004">
      <c r="A16" s="4"/>
      <c r="B16" s="4" t="s">
        <v>31</v>
      </c>
      <c r="C16" s="4" t="s">
        <v>19</v>
      </c>
      <c r="D16" s="4" t="s">
        <v>32</v>
      </c>
      <c r="E16" s="4" t="s">
        <v>33</v>
      </c>
      <c r="F16" s="4" t="s">
        <v>34</v>
      </c>
      <c r="G16" s="4" t="s">
        <v>35</v>
      </c>
      <c r="H16" s="4" t="s">
        <v>36</v>
      </c>
      <c r="I16" s="4" t="s">
        <v>37</v>
      </c>
    </row>
    <row r="17" spans="1:9" x14ac:dyDescent="0.55000000000000004">
      <c r="A17" t="s">
        <v>25</v>
      </c>
      <c r="B17" s="6">
        <v>0.13201889758420893</v>
      </c>
      <c r="C17">
        <v>2.4331940401885292E-2</v>
      </c>
      <c r="D17">
        <v>5.4257447373157222</v>
      </c>
      <c r="E17">
        <v>1.2983062653327253E-7</v>
      </c>
      <c r="F17">
        <v>8.4111196937257549E-2</v>
      </c>
      <c r="G17">
        <v>0.17992659823116031</v>
      </c>
      <c r="H17">
        <v>8.4111196937257549E-2</v>
      </c>
      <c r="I17">
        <v>0.17992659823116031</v>
      </c>
    </row>
    <row r="18" spans="1:9" x14ac:dyDescent="0.55000000000000004">
      <c r="A18" t="s">
        <v>6</v>
      </c>
      <c r="B18" s="6">
        <v>1.5159546538357354</v>
      </c>
      <c r="C18">
        <v>0.50568861912679464</v>
      </c>
      <c r="D18">
        <v>2.9978025933299284</v>
      </c>
      <c r="E18">
        <v>2.9765397094703217E-3</v>
      </c>
      <c r="F18">
        <v>0.52029304257272335</v>
      </c>
      <c r="G18">
        <v>2.5116162650987475</v>
      </c>
      <c r="H18">
        <v>0.52029304257272335</v>
      </c>
      <c r="I18">
        <v>2.5116162650987475</v>
      </c>
    </row>
    <row r="19" spans="1:9" ht="14.7" thickBot="1" x14ac:dyDescent="0.6">
      <c r="A19" s="3" t="s">
        <v>7</v>
      </c>
      <c r="B19" s="15">
        <v>-0.71854048831223594</v>
      </c>
      <c r="C19" s="3">
        <v>0.50067245091100454</v>
      </c>
      <c r="D19" s="3">
        <v>-1.4351508396453749</v>
      </c>
      <c r="E19" s="3">
        <v>0.15241886989604406</v>
      </c>
      <c r="F19" s="3">
        <v>-1.7043256539935299</v>
      </c>
      <c r="G19" s="3">
        <v>0.2672446773690581</v>
      </c>
      <c r="H19" s="3">
        <v>-1.7043256539935299</v>
      </c>
      <c r="I19" s="3">
        <v>0.2672446773690581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72"/>
  <sheetViews>
    <sheetView workbookViewId="0">
      <selection activeCell="E3" sqref="E3:E271"/>
    </sheetView>
  </sheetViews>
  <sheetFormatPr defaultRowHeight="14.4" x14ac:dyDescent="0.55000000000000004"/>
  <cols>
    <col min="6" max="6" width="3.83984375" bestFit="1" customWidth="1"/>
    <col min="9" max="9" width="13.41796875" bestFit="1" customWidth="1"/>
    <col min="10" max="10" width="8.05078125" customWidth="1"/>
    <col min="11" max="11" width="3.83984375" customWidth="1"/>
    <col min="14" max="14" width="10.26171875" bestFit="1" customWidth="1"/>
    <col min="15" max="15" width="13.9453125" bestFit="1" customWidth="1"/>
    <col min="16" max="16" width="16.5234375" bestFit="1" customWidth="1"/>
  </cols>
  <sheetData>
    <row r="1" spans="1:16" ht="14.7" thickBot="1" x14ac:dyDescent="0.6">
      <c r="A1" s="2" t="s">
        <v>49</v>
      </c>
      <c r="G1" s="2" t="s">
        <v>51</v>
      </c>
      <c r="H1" s="2" t="s">
        <v>52</v>
      </c>
      <c r="N1" s="2" t="s">
        <v>48</v>
      </c>
      <c r="O1" s="2" t="s">
        <v>50</v>
      </c>
      <c r="P1" s="2" t="s">
        <v>53</v>
      </c>
    </row>
    <row r="2" spans="1:16" x14ac:dyDescent="0.55000000000000004">
      <c r="A2" s="2" t="s">
        <v>0</v>
      </c>
      <c r="B2" s="2" t="s">
        <v>1</v>
      </c>
      <c r="C2" s="2" t="s">
        <v>2</v>
      </c>
      <c r="D2" s="2" t="s">
        <v>3</v>
      </c>
      <c r="E2" s="2" t="s">
        <v>5</v>
      </c>
      <c r="F2" s="2" t="s">
        <v>4</v>
      </c>
      <c r="G2" s="2" t="s">
        <v>6</v>
      </c>
      <c r="H2" s="2" t="s">
        <v>7</v>
      </c>
      <c r="I2" s="2" t="s">
        <v>11</v>
      </c>
      <c r="J2" s="2" t="s">
        <v>12</v>
      </c>
      <c r="K2" s="2"/>
      <c r="L2" s="2" t="s">
        <v>8</v>
      </c>
      <c r="M2" s="12">
        <v>0.13203231146635283</v>
      </c>
      <c r="N2" s="9">
        <f>M2</f>
        <v>0.13203231146635283</v>
      </c>
      <c r="O2" s="10">
        <f>N2</f>
        <v>0.13203231146635283</v>
      </c>
      <c r="P2" s="8">
        <f>M2</f>
        <v>0.13203231146635283</v>
      </c>
    </row>
    <row r="3" spans="1:16" x14ac:dyDescent="0.55000000000000004">
      <c r="A3" s="1">
        <v>36892</v>
      </c>
      <c r="B3">
        <v>2676998</v>
      </c>
      <c r="C3">
        <f>B3</f>
        <v>2676998</v>
      </c>
      <c r="D3">
        <f>C3</f>
        <v>2676998</v>
      </c>
      <c r="E3">
        <f>(MAX(B:B)-B3)/(MAX(B:B)-MIN(B:B))</f>
        <v>0.41140824406001469</v>
      </c>
      <c r="F3">
        <v>1</v>
      </c>
      <c r="G3">
        <f t="shared" ref="G3:G66" si="0">(MAX(C:C)-C3)/(MAX(C:C)-MIN(C:C))</f>
        <v>0.41140824406001469</v>
      </c>
      <c r="H3">
        <f t="shared" ref="H3:H66" si="1">(MAX(D:D)-D3)/(MAX(D:D)-MIN(D:D))</f>
        <v>0.41140824406001469</v>
      </c>
      <c r="I3">
        <f>F3*$N$2+G3*$N$3+H3*$N$4</f>
        <v>0.46008735604560574</v>
      </c>
      <c r="J3">
        <f>(E3-I3)^2</f>
        <v>2.3696559437057143E-3</v>
      </c>
      <c r="L3" s="2" t="s">
        <v>9</v>
      </c>
      <c r="M3" s="13">
        <v>1.5148174263959167</v>
      </c>
      <c r="N3" s="9">
        <f>M3</f>
        <v>1.5148174263959167</v>
      </c>
      <c r="O3" s="10">
        <f t="shared" ref="O3:O4" si="2">IF(M3&gt;0,M3,0)</f>
        <v>1.5148174263959167</v>
      </c>
      <c r="P3" s="8">
        <f>TANH(M3)</f>
        <v>0.90779023346707377</v>
      </c>
    </row>
    <row r="4" spans="1:16" ht="14.7" thickBot="1" x14ac:dyDescent="0.6">
      <c r="A4" s="1">
        <v>36923</v>
      </c>
      <c r="B4">
        <v>2309464</v>
      </c>
      <c r="C4">
        <v>2676998</v>
      </c>
      <c r="D4">
        <f>C4</f>
        <v>2676998</v>
      </c>
      <c r="E4">
        <f t="shared" ref="E4:E66" si="3">(MAX(B:B)-B4)/(MAX(B:B)-MIN(B:B))</f>
        <v>0.57671673288889325</v>
      </c>
      <c r="F4">
        <v>1</v>
      </c>
      <c r="G4">
        <f t="shared" si="0"/>
        <v>0.41140824406001469</v>
      </c>
      <c r="H4">
        <f t="shared" si="1"/>
        <v>0.41140824406001469</v>
      </c>
      <c r="I4">
        <f t="shared" ref="I4:I67" si="4">F4*$N$2+G4*$N$3+H4*$N$4</f>
        <v>0.46008735604560574</v>
      </c>
      <c r="J4">
        <f>(E4-I4)^2</f>
        <v>1.3602411542853568E-2</v>
      </c>
      <c r="L4" s="2" t="s">
        <v>10</v>
      </c>
      <c r="M4" s="14">
        <v>-0.7174220185114859</v>
      </c>
      <c r="N4" s="9">
        <f>M4</f>
        <v>-0.7174220185114859</v>
      </c>
      <c r="O4" s="10">
        <f>IF(M4&gt;0,M4,0)</f>
        <v>0</v>
      </c>
      <c r="P4" s="8">
        <f>TANH(M4)</f>
        <v>-0.61530990196305901</v>
      </c>
    </row>
    <row r="5" spans="1:16" x14ac:dyDescent="0.55000000000000004">
      <c r="A5" s="1">
        <v>36951</v>
      </c>
      <c r="B5">
        <v>2246633</v>
      </c>
      <c r="C5">
        <v>2309464</v>
      </c>
      <c r="D5">
        <v>2309464</v>
      </c>
      <c r="E5">
        <f t="shared" si="3"/>
        <v>0.60497669703263857</v>
      </c>
      <c r="F5">
        <v>1</v>
      </c>
      <c r="G5">
        <f t="shared" si="0"/>
        <v>0.57671673288889325</v>
      </c>
      <c r="H5">
        <f t="shared" si="1"/>
        <v>0.57671673288889325</v>
      </c>
      <c r="I5">
        <f t="shared" si="4"/>
        <v>0.59190358592206826</v>
      </c>
      <c r="J5">
        <f>(E5-I5)^2</f>
        <v>1.7090623410931667E-4</v>
      </c>
    </row>
    <row r="6" spans="1:16" x14ac:dyDescent="0.55000000000000004">
      <c r="A6" s="1">
        <v>36982</v>
      </c>
      <c r="B6">
        <v>1807170</v>
      </c>
      <c r="C6">
        <v>2246633</v>
      </c>
      <c r="D6">
        <v>2246633</v>
      </c>
      <c r="E6">
        <f t="shared" si="3"/>
        <v>0.80263722483742794</v>
      </c>
      <c r="F6">
        <v>1</v>
      </c>
      <c r="G6">
        <f t="shared" si="0"/>
        <v>0.60497669703263857</v>
      </c>
      <c r="H6">
        <f t="shared" si="1"/>
        <v>0.60497669703263857</v>
      </c>
      <c r="I6">
        <f t="shared" si="4"/>
        <v>0.61443795155726932</v>
      </c>
      <c r="J6">
        <f>(E6-I6)^2</f>
        <v>3.5418966463179824E-2</v>
      </c>
      <c r="L6" s="2" t="s">
        <v>13</v>
      </c>
      <c r="M6" s="8">
        <f>SUM(J:J)</f>
        <v>4.4444532315773149</v>
      </c>
    </row>
    <row r="7" spans="1:16" x14ac:dyDescent="0.55000000000000004">
      <c r="A7" s="1">
        <v>37012</v>
      </c>
      <c r="B7">
        <v>1522382</v>
      </c>
      <c r="C7">
        <v>1807170</v>
      </c>
      <c r="D7">
        <v>1807170</v>
      </c>
      <c r="E7">
        <f t="shared" si="3"/>
        <v>0.93072843249875636</v>
      </c>
      <c r="F7">
        <v>1</v>
      </c>
      <c r="G7">
        <f t="shared" si="0"/>
        <v>0.80263722483742794</v>
      </c>
      <c r="H7">
        <f t="shared" si="1"/>
        <v>0.80263722483742794</v>
      </c>
      <c r="I7">
        <f t="shared" si="4"/>
        <v>0.7720515487488212</v>
      </c>
      <c r="J7">
        <f>(E7-I7)^2</f>
        <v>2.5178353436590438E-2</v>
      </c>
    </row>
    <row r="8" spans="1:16" x14ac:dyDescent="0.55000000000000004">
      <c r="A8" s="1">
        <v>37043</v>
      </c>
      <c r="B8">
        <v>1444378</v>
      </c>
      <c r="C8">
        <v>1522382</v>
      </c>
      <c r="D8">
        <v>1522382</v>
      </c>
      <c r="E8">
        <f t="shared" si="3"/>
        <v>0.96581286921102749</v>
      </c>
      <c r="F8">
        <v>1</v>
      </c>
      <c r="G8">
        <f t="shared" si="0"/>
        <v>0.93072843249875636</v>
      </c>
      <c r="H8">
        <f t="shared" si="1"/>
        <v>0.93072843249875636</v>
      </c>
      <c r="I8">
        <f t="shared" si="4"/>
        <v>0.87419088952833568</v>
      </c>
      <c r="J8">
        <f>(E8-I8)^2</f>
        <v>8.3945871609755907E-3</v>
      </c>
    </row>
    <row r="9" spans="1:16" x14ac:dyDescent="0.55000000000000004">
      <c r="A9" s="1">
        <v>37073</v>
      </c>
      <c r="B9">
        <v>1598071</v>
      </c>
      <c r="C9">
        <v>1444378</v>
      </c>
      <c r="D9">
        <v>1444378</v>
      </c>
      <c r="E9">
        <f t="shared" si="3"/>
        <v>0.89668523047943571</v>
      </c>
      <c r="F9">
        <v>1</v>
      </c>
      <c r="G9">
        <f t="shared" si="0"/>
        <v>0.96581286921102749</v>
      </c>
      <c r="H9">
        <f t="shared" si="1"/>
        <v>0.96581286921102749</v>
      </c>
      <c r="I9">
        <f t="shared" si="4"/>
        <v>0.90216705825091237</v>
      </c>
      <c r="J9">
        <f>(E9-I9)^2</f>
        <v>3.0050435716132711E-5</v>
      </c>
      <c r="L9" s="2" t="s">
        <v>38</v>
      </c>
      <c r="M9" s="2" t="s">
        <v>41</v>
      </c>
      <c r="N9" s="2" t="s">
        <v>44</v>
      </c>
    </row>
    <row r="10" spans="1:16" x14ac:dyDescent="0.55000000000000004">
      <c r="A10" s="1">
        <v>37104</v>
      </c>
      <c r="B10">
        <v>1669178</v>
      </c>
      <c r="C10">
        <v>1598071</v>
      </c>
      <c r="D10">
        <v>1598071</v>
      </c>
      <c r="E10">
        <f t="shared" si="3"/>
        <v>0.86470290853056819</v>
      </c>
      <c r="F10">
        <v>1</v>
      </c>
      <c r="G10">
        <f t="shared" si="0"/>
        <v>0.89668523047943571</v>
      </c>
      <c r="H10">
        <f t="shared" si="1"/>
        <v>0.89668523047943571</v>
      </c>
      <c r="I10">
        <f t="shared" si="4"/>
        <v>0.84704499656844723</v>
      </c>
      <c r="J10">
        <f>(E10-I10)^2</f>
        <v>3.1180185486201468E-4</v>
      </c>
      <c r="L10" t="s">
        <v>39</v>
      </c>
      <c r="M10" t="s">
        <v>42</v>
      </c>
      <c r="N10" s="11" t="s">
        <v>45</v>
      </c>
    </row>
    <row r="11" spans="1:16" x14ac:dyDescent="0.55000000000000004">
      <c r="A11" s="1">
        <v>37135</v>
      </c>
      <c r="B11">
        <v>1494128</v>
      </c>
      <c r="C11">
        <v>1669178</v>
      </c>
      <c r="D11">
        <v>1669178</v>
      </c>
      <c r="E11">
        <f t="shared" si="3"/>
        <v>0.94343644330420873</v>
      </c>
      <c r="F11">
        <v>1</v>
      </c>
      <c r="G11">
        <f t="shared" si="0"/>
        <v>0.86470290853056819</v>
      </c>
      <c r="H11">
        <f t="shared" si="1"/>
        <v>0.86470290853056819</v>
      </c>
      <c r="I11">
        <f t="shared" si="4"/>
        <v>0.82154243991293896</v>
      </c>
      <c r="J11">
        <f>(E11-I11)^2</f>
        <v>1.4858148062750886E-2</v>
      </c>
      <c r="L11" t="s">
        <v>40</v>
      </c>
      <c r="M11" t="s">
        <v>43</v>
      </c>
      <c r="N11" s="11"/>
    </row>
    <row r="12" spans="1:16" x14ac:dyDescent="0.55000000000000004">
      <c r="A12" s="1">
        <v>37165</v>
      </c>
      <c r="B12">
        <v>1649073</v>
      </c>
      <c r="C12">
        <v>1494128</v>
      </c>
      <c r="D12">
        <v>1494128</v>
      </c>
      <c r="E12">
        <f t="shared" si="3"/>
        <v>0.87374568326135393</v>
      </c>
      <c r="F12">
        <v>1</v>
      </c>
      <c r="G12">
        <f t="shared" si="0"/>
        <v>0.94343644330420873</v>
      </c>
      <c r="H12">
        <f t="shared" si="1"/>
        <v>0.94343644330420873</v>
      </c>
      <c r="I12">
        <f t="shared" si="4"/>
        <v>0.8843241989879489</v>
      </c>
      <c r="J12">
        <f>(E12-I12)^2</f>
        <v>1.1190499497781693E-4</v>
      </c>
      <c r="M12" t="s">
        <v>4</v>
      </c>
    </row>
    <row r="13" spans="1:16" x14ac:dyDescent="0.55000000000000004">
      <c r="A13" s="1">
        <v>37196</v>
      </c>
      <c r="B13">
        <v>1700950</v>
      </c>
      <c r="C13">
        <v>1649073</v>
      </c>
      <c r="D13">
        <v>1649073</v>
      </c>
      <c r="E13">
        <f t="shared" si="3"/>
        <v>0.85041258081375526</v>
      </c>
      <c r="F13">
        <v>1</v>
      </c>
      <c r="G13">
        <f t="shared" si="0"/>
        <v>0.87374568326135393</v>
      </c>
      <c r="H13">
        <f t="shared" si="1"/>
        <v>0.87374568326135393</v>
      </c>
      <c r="I13">
        <f t="shared" si="4"/>
        <v>0.82875310695780069</v>
      </c>
      <c r="J13">
        <f>(E13-I13)^2</f>
        <v>4.6913280771677951E-4</v>
      </c>
    </row>
    <row r="14" spans="1:16" x14ac:dyDescent="0.55000000000000004">
      <c r="A14" s="1">
        <v>37226</v>
      </c>
      <c r="B14">
        <v>2120198</v>
      </c>
      <c r="C14">
        <v>1700950</v>
      </c>
      <c r="D14">
        <v>1700950</v>
      </c>
      <c r="E14">
        <f t="shared" si="3"/>
        <v>0.66184430325431942</v>
      </c>
      <c r="F14">
        <v>1</v>
      </c>
      <c r="G14">
        <f t="shared" si="0"/>
        <v>0.85041258081375526</v>
      </c>
      <c r="H14">
        <f t="shared" si="1"/>
        <v>0.85041258081375526</v>
      </c>
      <c r="I14">
        <f t="shared" si="4"/>
        <v>0.81014739821438875</v>
      </c>
      <c r="J14">
        <f>(E14-I14)^2</f>
        <v>2.1993807974735338E-2</v>
      </c>
      <c r="L14" s="7" t="s">
        <v>46</v>
      </c>
    </row>
    <row r="15" spans="1:16" x14ac:dyDescent="0.55000000000000004">
      <c r="A15" s="1">
        <v>37257</v>
      </c>
      <c r="B15">
        <v>2487638</v>
      </c>
      <c r="C15">
        <v>2120198</v>
      </c>
      <c r="D15">
        <v>2120198</v>
      </c>
      <c r="E15">
        <f t="shared" si="3"/>
        <v>0.4965780935015261</v>
      </c>
      <c r="F15">
        <v>1</v>
      </c>
      <c r="G15">
        <f t="shared" si="0"/>
        <v>0.66184430325431942</v>
      </c>
      <c r="H15">
        <f t="shared" si="1"/>
        <v>0.66184430325431942</v>
      </c>
      <c r="I15">
        <f t="shared" si="4"/>
        <v>0.65978391961581784</v>
      </c>
      <c r="J15">
        <f>(E15-I15)^2</f>
        <v>2.6636141677648432E-2</v>
      </c>
      <c r="L15" t="s">
        <v>47</v>
      </c>
    </row>
    <row r="16" spans="1:16" x14ac:dyDescent="0.55000000000000004">
      <c r="A16" s="1">
        <v>37288</v>
      </c>
      <c r="B16">
        <v>2242427</v>
      </c>
      <c r="C16">
        <v>2487638</v>
      </c>
      <c r="D16">
        <v>2487638</v>
      </c>
      <c r="E16">
        <f t="shared" si="3"/>
        <v>0.60686846079875068</v>
      </c>
      <c r="F16">
        <v>1</v>
      </c>
      <c r="G16">
        <f t="shared" si="0"/>
        <v>0.4965780935015261</v>
      </c>
      <c r="H16">
        <f t="shared" si="1"/>
        <v>0.4965780935015261</v>
      </c>
      <c r="I16">
        <f t="shared" si="4"/>
        <v>0.52800140288047515</v>
      </c>
      <c r="J16">
        <f>(E16-I16)^2</f>
        <v>6.2200128246846266E-3</v>
      </c>
    </row>
    <row r="17" spans="1:10" x14ac:dyDescent="0.55000000000000004">
      <c r="A17" s="1">
        <v>37316</v>
      </c>
      <c r="B17">
        <v>2258431</v>
      </c>
      <c r="C17">
        <v>2242427</v>
      </c>
      <c r="D17">
        <v>2242427</v>
      </c>
      <c r="E17">
        <f t="shared" si="3"/>
        <v>0.59967022320653507</v>
      </c>
      <c r="F17">
        <v>1</v>
      </c>
      <c r="G17">
        <f t="shared" si="0"/>
        <v>0.60686846079875068</v>
      </c>
      <c r="H17">
        <f t="shared" si="1"/>
        <v>0.60686846079875068</v>
      </c>
      <c r="I17">
        <f t="shared" si="4"/>
        <v>0.6159464352971693</v>
      </c>
      <c r="J17">
        <f>(E17-I17)^2</f>
        <v>2.6491508001930803E-4</v>
      </c>
    </row>
    <row r="18" spans="1:10" x14ac:dyDescent="0.55000000000000004">
      <c r="A18" s="1">
        <v>37347</v>
      </c>
      <c r="B18">
        <v>1880985</v>
      </c>
      <c r="C18">
        <v>2258431</v>
      </c>
      <c r="D18">
        <v>2258431</v>
      </c>
      <c r="E18">
        <f t="shared" si="3"/>
        <v>0.76943690567538126</v>
      </c>
      <c r="F18">
        <v>1</v>
      </c>
      <c r="G18">
        <f t="shared" si="0"/>
        <v>0.59967022320653507</v>
      </c>
      <c r="H18">
        <f t="shared" si="1"/>
        <v>0.59967022320653507</v>
      </c>
      <c r="I18">
        <f t="shared" si="4"/>
        <v>0.6102065936962755</v>
      </c>
      <c r="J18">
        <f>(E18-I18)^2</f>
        <v>2.5354292252963349E-2</v>
      </c>
    </row>
    <row r="19" spans="1:10" x14ac:dyDescent="0.55000000000000004">
      <c r="A19" s="1">
        <v>37377</v>
      </c>
      <c r="B19">
        <v>1611453</v>
      </c>
      <c r="C19">
        <v>1880985</v>
      </c>
      <c r="D19">
        <v>1880985</v>
      </c>
      <c r="E19">
        <f t="shared" si="3"/>
        <v>0.89066630924355539</v>
      </c>
      <c r="F19">
        <v>1</v>
      </c>
      <c r="G19">
        <f t="shared" si="0"/>
        <v>0.76943690567538126</v>
      </c>
      <c r="H19">
        <f t="shared" si="1"/>
        <v>0.76943690567538126</v>
      </c>
      <c r="I19">
        <f t="shared" si="4"/>
        <v>0.74557776670870779</v>
      </c>
      <c r="J19">
        <f>(E19-I19)^2</f>
        <v>2.1050685174886282E-2</v>
      </c>
    </row>
    <row r="20" spans="1:10" x14ac:dyDescent="0.55000000000000004">
      <c r="A20" s="1">
        <v>37408</v>
      </c>
      <c r="B20">
        <v>1591373</v>
      </c>
      <c r="C20">
        <v>1611453</v>
      </c>
      <c r="D20">
        <v>1611453</v>
      </c>
      <c r="E20">
        <f t="shared" si="3"/>
        <v>0.89969783953921201</v>
      </c>
      <c r="F20">
        <v>1</v>
      </c>
      <c r="G20">
        <f t="shared" si="0"/>
        <v>0.89066630924355539</v>
      </c>
      <c r="H20">
        <f t="shared" si="1"/>
        <v>0.89066630924355539</v>
      </c>
      <c r="I20">
        <f t="shared" si="4"/>
        <v>0.84224553641453814</v>
      </c>
      <c r="J20">
        <f>(E20-I20)^2</f>
        <v>3.3007671343294105E-3</v>
      </c>
    </row>
    <row r="21" spans="1:10" x14ac:dyDescent="0.55000000000000004">
      <c r="A21" s="1">
        <v>37438</v>
      </c>
      <c r="B21">
        <v>1748435</v>
      </c>
      <c r="C21">
        <v>1591373</v>
      </c>
      <c r="D21">
        <v>1591373</v>
      </c>
      <c r="E21">
        <f t="shared" si="3"/>
        <v>0.82905490072962895</v>
      </c>
      <c r="F21">
        <v>1</v>
      </c>
      <c r="G21">
        <f t="shared" si="0"/>
        <v>0.89969783953921201</v>
      </c>
      <c r="H21">
        <f t="shared" si="1"/>
        <v>0.89969783953921201</v>
      </c>
      <c r="I21">
        <f t="shared" si="4"/>
        <v>0.84944723719846404</v>
      </c>
      <c r="J21">
        <f>(E21-I21)^2</f>
        <v>4.1584738665818171E-4</v>
      </c>
    </row>
    <row r="22" spans="1:10" x14ac:dyDescent="0.55000000000000004">
      <c r="A22" s="1">
        <v>37469</v>
      </c>
      <c r="B22">
        <v>1725712</v>
      </c>
      <c r="C22">
        <v>1748435</v>
      </c>
      <c r="D22">
        <v>1748435</v>
      </c>
      <c r="E22">
        <f t="shared" si="3"/>
        <v>0.83927519270712925</v>
      </c>
      <c r="F22">
        <v>1</v>
      </c>
      <c r="G22">
        <f t="shared" si="0"/>
        <v>0.82905490072962895</v>
      </c>
      <c r="H22">
        <f t="shared" si="1"/>
        <v>0.82905490072962895</v>
      </c>
      <c r="I22">
        <f t="shared" si="4"/>
        <v>0.79311688219224152</v>
      </c>
      <c r="J22">
        <f>(E22-I22)^2</f>
        <v>2.1305896295887947E-3</v>
      </c>
    </row>
    <row r="23" spans="1:10" x14ac:dyDescent="0.55000000000000004">
      <c r="A23" s="1">
        <v>37500</v>
      </c>
      <c r="B23">
        <v>1542170</v>
      </c>
      <c r="C23">
        <v>1725712</v>
      </c>
      <c r="D23">
        <v>1725712</v>
      </c>
      <c r="E23">
        <f t="shared" si="3"/>
        <v>0.92182823720540708</v>
      </c>
      <c r="F23">
        <v>1</v>
      </c>
      <c r="G23">
        <f t="shared" si="0"/>
        <v>0.83927519270712925</v>
      </c>
      <c r="H23">
        <f t="shared" si="1"/>
        <v>0.83927519270712925</v>
      </c>
      <c r="I23">
        <f t="shared" si="4"/>
        <v>0.80126649608233846</v>
      </c>
      <c r="J23">
        <f>(E23-I23)^2</f>
        <v>1.4535133422625813E-2</v>
      </c>
    </row>
    <row r="24" spans="1:10" x14ac:dyDescent="0.55000000000000004">
      <c r="A24" s="1">
        <v>37530</v>
      </c>
      <c r="B24">
        <v>1645873</v>
      </c>
      <c r="C24">
        <v>1542170</v>
      </c>
      <c r="D24">
        <v>1542170</v>
      </c>
      <c r="E24">
        <f t="shared" si="3"/>
        <v>0.87518497095787295</v>
      </c>
      <c r="F24">
        <v>1</v>
      </c>
      <c r="G24">
        <f t="shared" si="0"/>
        <v>0.92182823720540708</v>
      </c>
      <c r="H24">
        <f t="shared" si="1"/>
        <v>0.92182823720540708</v>
      </c>
      <c r="I24">
        <f t="shared" si="4"/>
        <v>0.86709391467214414</v>
      </c>
      <c r="J24">
        <f>(E24-I24)^2</f>
        <v>6.5465191818831771E-5</v>
      </c>
    </row>
    <row r="25" spans="1:10" x14ac:dyDescent="0.55000000000000004">
      <c r="A25" s="1">
        <v>37561</v>
      </c>
      <c r="B25">
        <v>1913629</v>
      </c>
      <c r="C25">
        <v>1645873</v>
      </c>
      <c r="D25">
        <v>1645873</v>
      </c>
      <c r="E25">
        <f t="shared" si="3"/>
        <v>0.75475437206126683</v>
      </c>
      <c r="F25">
        <v>1</v>
      </c>
      <c r="G25">
        <f t="shared" si="0"/>
        <v>0.87518497095787295</v>
      </c>
      <c r="H25">
        <f t="shared" si="1"/>
        <v>0.87518497095787295</v>
      </c>
      <c r="I25">
        <f t="shared" si="4"/>
        <v>0.82990078835762948</v>
      </c>
      <c r="J25">
        <f>(E25-I25)^2</f>
        <v>5.6469838821862385E-3</v>
      </c>
    </row>
    <row r="26" spans="1:10" x14ac:dyDescent="0.55000000000000004">
      <c r="A26" s="1">
        <v>37591</v>
      </c>
      <c r="B26">
        <v>2378895</v>
      </c>
      <c r="C26">
        <v>1913629</v>
      </c>
      <c r="D26">
        <v>1913629</v>
      </c>
      <c r="E26">
        <f t="shared" si="3"/>
        <v>0.54548823787107759</v>
      </c>
      <c r="F26">
        <v>1</v>
      </c>
      <c r="G26">
        <f t="shared" si="0"/>
        <v>0.75475437206126683</v>
      </c>
      <c r="H26">
        <f t="shared" si="1"/>
        <v>0.75475437206126683</v>
      </c>
      <c r="I26">
        <f t="shared" si="4"/>
        <v>0.73386998182870411</v>
      </c>
      <c r="J26">
        <f>(E26-I26)^2</f>
        <v>3.5487681456516755E-2</v>
      </c>
    </row>
    <row r="27" spans="1:10" x14ac:dyDescent="0.55000000000000004">
      <c r="A27" s="1">
        <v>37622</v>
      </c>
      <c r="B27">
        <v>2700545</v>
      </c>
      <c r="C27">
        <v>2378895</v>
      </c>
      <c r="D27">
        <v>2378895</v>
      </c>
      <c r="E27">
        <f t="shared" si="3"/>
        <v>0.40081733550066073</v>
      </c>
      <c r="F27">
        <v>1</v>
      </c>
      <c r="G27">
        <f t="shared" si="0"/>
        <v>0.54548823787107759</v>
      </c>
      <c r="H27">
        <f t="shared" si="1"/>
        <v>0.54548823787107759</v>
      </c>
      <c r="I27">
        <f t="shared" si="4"/>
        <v>0.56700212739972011</v>
      </c>
      <c r="J27">
        <f>(E27-I27)^2</f>
        <v>2.7617385058533672E-2</v>
      </c>
    </row>
    <row r="28" spans="1:10" x14ac:dyDescent="0.55000000000000004">
      <c r="A28" s="1">
        <v>37653</v>
      </c>
      <c r="B28">
        <v>2500315</v>
      </c>
      <c r="C28">
        <v>2700545</v>
      </c>
      <c r="D28">
        <v>2700545</v>
      </c>
      <c r="E28">
        <f t="shared" si="3"/>
        <v>0.49087626533628509</v>
      </c>
      <c r="F28">
        <v>1</v>
      </c>
      <c r="G28">
        <f t="shared" si="0"/>
        <v>0.40081733550066073</v>
      </c>
      <c r="H28">
        <f t="shared" si="1"/>
        <v>0.40081733550066073</v>
      </c>
      <c r="I28">
        <f t="shared" si="4"/>
        <v>0.45164221419505296</v>
      </c>
      <c r="J28">
        <f>(E28-I28)^2</f>
        <v>1.5393107689528182E-3</v>
      </c>
    </row>
    <row r="29" spans="1:10" x14ac:dyDescent="0.55000000000000004">
      <c r="A29" s="1">
        <v>37681</v>
      </c>
      <c r="B29">
        <v>2197936</v>
      </c>
      <c r="C29">
        <v>2500315</v>
      </c>
      <c r="D29">
        <v>2500315</v>
      </c>
      <c r="E29">
        <f t="shared" si="3"/>
        <v>0.62687950733182152</v>
      </c>
      <c r="F29">
        <v>1</v>
      </c>
      <c r="G29">
        <f t="shared" si="0"/>
        <v>0.49087626533628509</v>
      </c>
      <c r="H29">
        <f t="shared" si="1"/>
        <v>0.49087626533628509</v>
      </c>
      <c r="I29">
        <f t="shared" si="4"/>
        <v>0.52345479128496597</v>
      </c>
      <c r="J29">
        <f>(E29-I29)^2</f>
        <v>1.06966718893727E-2</v>
      </c>
    </row>
    <row r="30" spans="1:10" x14ac:dyDescent="0.55000000000000004">
      <c r="A30" s="1">
        <v>37712</v>
      </c>
      <c r="B30">
        <v>1743530</v>
      </c>
      <c r="C30">
        <v>2197936</v>
      </c>
      <c r="D30">
        <v>2197936</v>
      </c>
      <c r="E30">
        <f t="shared" si="3"/>
        <v>0.83126105890194946</v>
      </c>
      <c r="F30">
        <v>1</v>
      </c>
      <c r="G30">
        <f t="shared" si="0"/>
        <v>0.62687950733182152</v>
      </c>
      <c r="H30">
        <f t="shared" si="1"/>
        <v>0.62687950733182152</v>
      </c>
      <c r="I30">
        <f t="shared" si="4"/>
        <v>0.63190315190960156</v>
      </c>
      <c r="J30">
        <f>(E30-I30)^2</f>
        <v>3.9743575080369638E-2</v>
      </c>
    </row>
    <row r="31" spans="1:10" x14ac:dyDescent="0.55000000000000004">
      <c r="A31" s="1">
        <v>37742</v>
      </c>
      <c r="B31">
        <v>1514697</v>
      </c>
      <c r="C31">
        <v>1743530</v>
      </c>
      <c r="D31">
        <v>1743530</v>
      </c>
      <c r="E31">
        <f t="shared" si="3"/>
        <v>0.93418497185742777</v>
      </c>
      <c r="F31">
        <v>1</v>
      </c>
      <c r="G31">
        <f t="shared" si="0"/>
        <v>0.83126105890194946</v>
      </c>
      <c r="H31">
        <f t="shared" si="1"/>
        <v>0.83126105890194946</v>
      </c>
      <c r="I31">
        <f t="shared" si="4"/>
        <v>0.79487606258791665</v>
      </c>
      <c r="J31">
        <f>(E31-I31)^2</f>
        <v>1.940697220186088E-2</v>
      </c>
    </row>
    <row r="32" spans="1:10" x14ac:dyDescent="0.55000000000000004">
      <c r="A32" s="1">
        <v>37773</v>
      </c>
      <c r="B32">
        <v>1368369</v>
      </c>
      <c r="C32">
        <v>1514697</v>
      </c>
      <c r="D32">
        <v>1514697</v>
      </c>
      <c r="E32">
        <f t="shared" si="3"/>
        <v>1</v>
      </c>
      <c r="F32">
        <v>1</v>
      </c>
      <c r="G32">
        <f t="shared" si="0"/>
        <v>0.93418497185742777</v>
      </c>
      <c r="H32">
        <f t="shared" si="1"/>
        <v>0.93418497185742777</v>
      </c>
      <c r="I32">
        <f t="shared" si="4"/>
        <v>0.87694711814011206</v>
      </c>
      <c r="J32">
        <f>(E32-I32)^2</f>
        <v>1.5142011734023538E-2</v>
      </c>
    </row>
    <row r="33" spans="1:10" x14ac:dyDescent="0.55000000000000004">
      <c r="A33" s="1">
        <v>37803</v>
      </c>
      <c r="B33">
        <v>1600484</v>
      </c>
      <c r="C33">
        <v>1368369</v>
      </c>
      <c r="D33">
        <v>1368369</v>
      </c>
      <c r="E33">
        <f t="shared" si="3"/>
        <v>0.89559991760077939</v>
      </c>
      <c r="F33">
        <v>1</v>
      </c>
      <c r="G33">
        <f t="shared" si="0"/>
        <v>1</v>
      </c>
      <c r="H33">
        <f t="shared" si="1"/>
        <v>1</v>
      </c>
      <c r="I33">
        <f t="shared" si="4"/>
        <v>0.92942771935078361</v>
      </c>
      <c r="J33">
        <f>(E33-I33)^2</f>
        <v>1.1443201712375882E-3</v>
      </c>
    </row>
    <row r="34" spans="1:10" x14ac:dyDescent="0.55000000000000004">
      <c r="A34" s="1">
        <v>37834</v>
      </c>
      <c r="B34">
        <v>1651580</v>
      </c>
      <c r="C34">
        <v>1600484</v>
      </c>
      <c r="D34">
        <v>1600484</v>
      </c>
      <c r="E34">
        <f t="shared" si="3"/>
        <v>0.87261809130661239</v>
      </c>
      <c r="F34">
        <v>1</v>
      </c>
      <c r="G34">
        <f t="shared" si="0"/>
        <v>0.89559991760077939</v>
      </c>
      <c r="H34">
        <f t="shared" si="1"/>
        <v>0.89559991760077939</v>
      </c>
      <c r="I34">
        <f t="shared" si="4"/>
        <v>0.84617957306288893</v>
      </c>
      <c r="J34">
        <f>(E34-I34)^2</f>
        <v>6.9899524692369785E-4</v>
      </c>
    </row>
    <row r="35" spans="1:10" x14ac:dyDescent="0.55000000000000004">
      <c r="A35" s="1">
        <v>37865</v>
      </c>
      <c r="B35">
        <v>1428554</v>
      </c>
      <c r="C35">
        <v>1651580</v>
      </c>
      <c r="D35">
        <v>1651580</v>
      </c>
      <c r="E35">
        <f t="shared" si="3"/>
        <v>0.97293014687031387</v>
      </c>
      <c r="F35">
        <v>1</v>
      </c>
      <c r="G35">
        <f t="shared" si="0"/>
        <v>0.87261809130661239</v>
      </c>
      <c r="H35">
        <f t="shared" si="1"/>
        <v>0.87261809130661239</v>
      </c>
      <c r="I35">
        <f t="shared" si="4"/>
        <v>0.8278539703111224</v>
      </c>
      <c r="J35">
        <f>(E35-I35)^2</f>
        <v>2.1047097005033696E-2</v>
      </c>
    </row>
    <row r="36" spans="1:10" x14ac:dyDescent="0.55000000000000004">
      <c r="A36" s="1">
        <v>37895</v>
      </c>
      <c r="B36">
        <v>1553189</v>
      </c>
      <c r="C36">
        <v>1428554</v>
      </c>
      <c r="D36">
        <v>1428554</v>
      </c>
      <c r="E36">
        <f t="shared" si="3"/>
        <v>0.91687213997792494</v>
      </c>
      <c r="F36">
        <v>1</v>
      </c>
      <c r="G36">
        <f t="shared" si="0"/>
        <v>0.97293014687031387</v>
      </c>
      <c r="H36">
        <f t="shared" si="1"/>
        <v>0.97293014687031387</v>
      </c>
      <c r="I36">
        <f t="shared" si="4"/>
        <v>0.90784234277306586</v>
      </c>
      <c r="J36">
        <f>(E36-I36)^2</f>
        <v>8.1537237560880854E-5</v>
      </c>
    </row>
    <row r="37" spans="1:10" x14ac:dyDescent="0.55000000000000004">
      <c r="A37" s="1">
        <v>37926</v>
      </c>
      <c r="B37">
        <v>1753642</v>
      </c>
      <c r="C37">
        <v>1553189</v>
      </c>
      <c r="D37">
        <v>1553189</v>
      </c>
      <c r="E37">
        <f t="shared" si="3"/>
        <v>0.82671290978094936</v>
      </c>
      <c r="F37">
        <v>1</v>
      </c>
      <c r="G37">
        <f t="shared" si="0"/>
        <v>0.91687213997792494</v>
      </c>
      <c r="H37">
        <f t="shared" si="1"/>
        <v>0.91687213997792494</v>
      </c>
      <c r="I37">
        <f t="shared" si="4"/>
        <v>0.86314194550192114</v>
      </c>
      <c r="J37">
        <f>(E37-I37)^2</f>
        <v>1.3270746435598379E-3</v>
      </c>
    </row>
    <row r="38" spans="1:10" x14ac:dyDescent="0.55000000000000004">
      <c r="A38" s="1">
        <v>37956</v>
      </c>
      <c r="B38">
        <v>2263659</v>
      </c>
      <c r="C38">
        <v>1753642</v>
      </c>
      <c r="D38">
        <v>1753642</v>
      </c>
      <c r="E38">
        <f t="shared" si="3"/>
        <v>0.59731878693234719</v>
      </c>
      <c r="F38">
        <v>1</v>
      </c>
      <c r="G38">
        <f t="shared" si="0"/>
        <v>0.82671290978094936</v>
      </c>
      <c r="H38">
        <f t="shared" si="1"/>
        <v>0.82671290978094936</v>
      </c>
      <c r="I38">
        <f t="shared" si="4"/>
        <v>0.79124938936445754</v>
      </c>
      <c r="J38">
        <f>(E38-I38)^2</f>
        <v>3.760907855968125E-2</v>
      </c>
    </row>
    <row r="39" spans="1:10" x14ac:dyDescent="0.55000000000000004">
      <c r="A39" s="1">
        <v>37987</v>
      </c>
      <c r="B39">
        <v>2675834</v>
      </c>
      <c r="C39">
        <v>2263659</v>
      </c>
      <c r="D39">
        <v>2263659</v>
      </c>
      <c r="E39">
        <f t="shared" si="3"/>
        <v>0.41193178495962346</v>
      </c>
      <c r="F39">
        <v>1</v>
      </c>
      <c r="G39">
        <f t="shared" si="0"/>
        <v>0.59731878693234719</v>
      </c>
      <c r="H39">
        <f t="shared" si="1"/>
        <v>0.59731878693234719</v>
      </c>
      <c r="I39">
        <f t="shared" si="4"/>
        <v>0.6083315692093052</v>
      </c>
      <c r="J39">
        <f>(E39-I39)^2</f>
        <v>3.8572875253321537E-2</v>
      </c>
    </row>
    <row r="40" spans="1:10" x14ac:dyDescent="0.55000000000000004">
      <c r="A40" s="1">
        <v>38018</v>
      </c>
      <c r="B40">
        <v>2511097</v>
      </c>
      <c r="C40">
        <v>2675834</v>
      </c>
      <c r="D40">
        <v>2675834</v>
      </c>
      <c r="E40">
        <f t="shared" si="3"/>
        <v>0.48602676535382638</v>
      </c>
      <c r="F40">
        <v>1</v>
      </c>
      <c r="G40">
        <f t="shared" si="0"/>
        <v>0.41193178495962346</v>
      </c>
      <c r="H40">
        <f t="shared" si="1"/>
        <v>0.41193178495962346</v>
      </c>
      <c r="I40">
        <f t="shared" si="4"/>
        <v>0.46050482515479341</v>
      </c>
      <c r="J40">
        <f>(E40-I40)^2</f>
        <v>6.5136943152301551E-4</v>
      </c>
    </row>
    <row r="41" spans="1:10" x14ac:dyDescent="0.55000000000000004">
      <c r="A41" s="1">
        <v>38047</v>
      </c>
      <c r="B41">
        <v>2100921</v>
      </c>
      <c r="C41">
        <v>2511097</v>
      </c>
      <c r="D41">
        <v>2511097</v>
      </c>
      <c r="E41">
        <f t="shared" si="3"/>
        <v>0.67051466229363088</v>
      </c>
      <c r="F41">
        <v>1</v>
      </c>
      <c r="G41">
        <f t="shared" si="0"/>
        <v>0.48602676535382638</v>
      </c>
      <c r="H41">
        <f t="shared" si="1"/>
        <v>0.48602676535382638</v>
      </c>
      <c r="I41">
        <f t="shared" si="4"/>
        <v>0.51958782226841782</v>
      </c>
      <c r="J41">
        <f>(E41-I41)^2</f>
        <v>2.2778911039996255E-2</v>
      </c>
    </row>
    <row r="42" spans="1:10" x14ac:dyDescent="0.55000000000000004">
      <c r="A42" s="1">
        <v>38078</v>
      </c>
      <c r="B42">
        <v>1745171</v>
      </c>
      <c r="C42">
        <v>2100921</v>
      </c>
      <c r="D42">
        <v>2100921</v>
      </c>
      <c r="E42">
        <f t="shared" si="3"/>
        <v>0.83052297418007826</v>
      </c>
      <c r="F42">
        <v>1</v>
      </c>
      <c r="G42">
        <f t="shared" si="0"/>
        <v>0.67051466229363088</v>
      </c>
      <c r="H42">
        <f t="shared" si="1"/>
        <v>0.67051466229363088</v>
      </c>
      <c r="I42">
        <f t="shared" si="4"/>
        <v>0.66669762409847388</v>
      </c>
      <c r="J42">
        <f>(E42-I42)^2</f>
        <v>2.6838745329360231E-2</v>
      </c>
    </row>
    <row r="43" spans="1:10" x14ac:dyDescent="0.55000000000000004">
      <c r="A43" s="1">
        <v>38108</v>
      </c>
      <c r="B43">
        <v>1573043</v>
      </c>
      <c r="C43">
        <v>1745171</v>
      </c>
      <c r="D43">
        <v>1745171</v>
      </c>
      <c r="E43">
        <f t="shared" si="3"/>
        <v>0.90794225937583495</v>
      </c>
      <c r="F43">
        <v>1</v>
      </c>
      <c r="G43">
        <f t="shared" si="0"/>
        <v>0.83052297418007826</v>
      </c>
      <c r="H43">
        <f t="shared" si="1"/>
        <v>0.83052297418007826</v>
      </c>
      <c r="I43">
        <f t="shared" si="4"/>
        <v>0.79428751722006696</v>
      </c>
      <c r="J43">
        <f>(E43-I43)^2</f>
        <v>1.2917400414494105E-2</v>
      </c>
    </row>
    <row r="44" spans="1:10" x14ac:dyDescent="0.55000000000000004">
      <c r="A44" s="1">
        <v>38139</v>
      </c>
      <c r="B44">
        <v>1483684</v>
      </c>
      <c r="C44">
        <v>1573043</v>
      </c>
      <c r="D44">
        <v>1573043</v>
      </c>
      <c r="E44">
        <f t="shared" si="3"/>
        <v>0.94813391852372264</v>
      </c>
      <c r="F44">
        <v>1</v>
      </c>
      <c r="G44">
        <f t="shared" si="0"/>
        <v>0.90794225937583495</v>
      </c>
      <c r="H44">
        <f t="shared" si="1"/>
        <v>0.90794225937583495</v>
      </c>
      <c r="I44">
        <f t="shared" si="4"/>
        <v>0.85602129971685836</v>
      </c>
      <c r="J44">
        <f>(E44-I44)^2</f>
        <v>8.4847345434586868E-3</v>
      </c>
    </row>
    <row r="45" spans="1:10" x14ac:dyDescent="0.55000000000000004">
      <c r="A45" s="1">
        <v>38169</v>
      </c>
      <c r="B45">
        <v>1584933</v>
      </c>
      <c r="C45">
        <v>1483684</v>
      </c>
      <c r="D45">
        <v>1483684</v>
      </c>
      <c r="E45">
        <f t="shared" si="3"/>
        <v>0.90259440602845653</v>
      </c>
      <c r="F45">
        <v>1</v>
      </c>
      <c r="G45">
        <f t="shared" si="0"/>
        <v>0.94813391852372264</v>
      </c>
      <c r="H45">
        <f t="shared" si="1"/>
        <v>0.94813391852372264</v>
      </c>
      <c r="I45">
        <f t="shared" si="4"/>
        <v>0.88806994415664031</v>
      </c>
      <c r="J45">
        <f>(E45-I45)^2</f>
        <v>2.1095999266584309E-4</v>
      </c>
    </row>
    <row r="46" spans="1:10" x14ac:dyDescent="0.55000000000000004">
      <c r="A46" s="1">
        <v>38200</v>
      </c>
      <c r="B46">
        <v>1577962</v>
      </c>
      <c r="C46">
        <v>1584933</v>
      </c>
      <c r="D46">
        <v>1584933</v>
      </c>
      <c r="E46">
        <f t="shared" si="3"/>
        <v>0.90572980431984207</v>
      </c>
      <c r="F46">
        <v>1</v>
      </c>
      <c r="G46">
        <f t="shared" si="0"/>
        <v>0.90259440602845653</v>
      </c>
      <c r="H46">
        <f t="shared" si="1"/>
        <v>0.90259440602845653</v>
      </c>
      <c r="I46">
        <f t="shared" si="4"/>
        <v>0.85175694601561946</v>
      </c>
      <c r="J46">
        <f>(E46-I46)^2</f>
        <v>2.9130694335276911E-3</v>
      </c>
    </row>
    <row r="47" spans="1:10" x14ac:dyDescent="0.55000000000000004">
      <c r="A47" s="1">
        <v>38231</v>
      </c>
      <c r="B47">
        <v>1482150</v>
      </c>
      <c r="C47">
        <v>1577962</v>
      </c>
      <c r="D47">
        <v>1577962</v>
      </c>
      <c r="E47">
        <f t="shared" si="3"/>
        <v>0.94882387706324145</v>
      </c>
      <c r="F47">
        <v>1</v>
      </c>
      <c r="G47">
        <f t="shared" si="0"/>
        <v>0.90572980431984207</v>
      </c>
      <c r="H47">
        <f t="shared" si="1"/>
        <v>0.90572980431984207</v>
      </c>
      <c r="I47">
        <f t="shared" si="4"/>
        <v>0.85425709821505902</v>
      </c>
      <c r="J47">
        <f>(E47-I47)^2</f>
        <v>8.9428756617210437E-3</v>
      </c>
    </row>
    <row r="48" spans="1:10" x14ac:dyDescent="0.55000000000000004">
      <c r="A48" s="1">
        <v>38261</v>
      </c>
      <c r="B48">
        <v>1557224</v>
      </c>
      <c r="C48">
        <v>1482150</v>
      </c>
      <c r="D48">
        <v>1482150</v>
      </c>
      <c r="E48">
        <f t="shared" si="3"/>
        <v>0.9150572881480955</v>
      </c>
      <c r="F48">
        <v>1</v>
      </c>
      <c r="G48">
        <f t="shared" si="0"/>
        <v>0.94882387706324145</v>
      </c>
      <c r="H48">
        <f t="shared" si="1"/>
        <v>0.94882387706324145</v>
      </c>
      <c r="I48">
        <f t="shared" si="4"/>
        <v>0.88862011392768325</v>
      </c>
      <c r="J48">
        <f>(E48-I48)^2</f>
        <v>6.9892418076043013E-4</v>
      </c>
    </row>
    <row r="49" spans="1:10" x14ac:dyDescent="0.55000000000000004">
      <c r="A49" s="1">
        <v>38292</v>
      </c>
      <c r="B49">
        <v>1782796</v>
      </c>
      <c r="C49">
        <v>1557224</v>
      </c>
      <c r="D49">
        <v>1557224</v>
      </c>
      <c r="E49">
        <f t="shared" si="3"/>
        <v>0.81360009931085109</v>
      </c>
      <c r="F49">
        <v>1</v>
      </c>
      <c r="G49">
        <f t="shared" si="0"/>
        <v>0.9150572881480955</v>
      </c>
      <c r="H49">
        <f t="shared" si="1"/>
        <v>0.9150572881480955</v>
      </c>
      <c r="I49">
        <f t="shared" si="4"/>
        <v>0.86169479098682455</v>
      </c>
      <c r="J49">
        <f>(E49-I49)^2</f>
        <v>2.3130993674069515E-3</v>
      </c>
    </row>
    <row r="50" spans="1:10" x14ac:dyDescent="0.55000000000000004">
      <c r="A50" s="1">
        <v>38322</v>
      </c>
      <c r="B50">
        <v>2327730</v>
      </c>
      <c r="C50">
        <v>1782796</v>
      </c>
      <c r="D50">
        <v>1782796</v>
      </c>
      <c r="E50">
        <f t="shared" si="3"/>
        <v>0.56850109880620081</v>
      </c>
      <c r="F50">
        <v>1</v>
      </c>
      <c r="G50">
        <f t="shared" si="0"/>
        <v>0.81360009931085109</v>
      </c>
      <c r="H50">
        <f t="shared" si="1"/>
        <v>0.81360009931085109</v>
      </c>
      <c r="I50">
        <f t="shared" si="4"/>
        <v>0.78079329451114232</v>
      </c>
      <c r="J50">
        <f>(E50-I50)^2</f>
        <v>4.506797635722519E-2</v>
      </c>
    </row>
    <row r="51" spans="1:10" x14ac:dyDescent="0.55000000000000004">
      <c r="A51" s="1">
        <v>38353</v>
      </c>
      <c r="B51">
        <v>2561858</v>
      </c>
      <c r="C51">
        <v>2327730</v>
      </c>
      <c r="D51">
        <v>2327730</v>
      </c>
      <c r="E51">
        <f t="shared" si="3"/>
        <v>0.46319561449038871</v>
      </c>
      <c r="F51">
        <v>1</v>
      </c>
      <c r="G51">
        <f t="shared" si="0"/>
        <v>0.56850109880620081</v>
      </c>
      <c r="H51">
        <f t="shared" si="1"/>
        <v>0.56850109880620081</v>
      </c>
      <c r="I51">
        <f t="shared" si="4"/>
        <v>0.58535247703167048</v>
      </c>
      <c r="J51">
        <f>(E51-I51)^2</f>
        <v>1.4922299065929611E-2</v>
      </c>
    </row>
    <row r="52" spans="1:10" x14ac:dyDescent="0.55000000000000004">
      <c r="A52" s="1">
        <v>38384</v>
      </c>
      <c r="B52">
        <v>2242986</v>
      </c>
      <c r="C52">
        <v>2561858</v>
      </c>
      <c r="D52">
        <v>2561858</v>
      </c>
      <c r="E52">
        <f t="shared" si="3"/>
        <v>0.60661703522926502</v>
      </c>
      <c r="F52">
        <v>1</v>
      </c>
      <c r="G52">
        <f t="shared" si="0"/>
        <v>0.46319561449038871</v>
      </c>
      <c r="H52">
        <f t="shared" si="1"/>
        <v>0.46319561449038871</v>
      </c>
      <c r="I52">
        <f t="shared" si="4"/>
        <v>0.50138236741319586</v>
      </c>
      <c r="J52">
        <f>(E52-I52)^2</f>
        <v>1.1074335310358422E-2</v>
      </c>
    </row>
    <row r="53" spans="1:10" x14ac:dyDescent="0.55000000000000004">
      <c r="A53" s="1">
        <v>38412</v>
      </c>
      <c r="B53">
        <v>2205787</v>
      </c>
      <c r="C53">
        <v>2242986</v>
      </c>
      <c r="D53">
        <v>2242986</v>
      </c>
      <c r="E53">
        <f t="shared" si="3"/>
        <v>0.62334830492389315</v>
      </c>
      <c r="F53">
        <v>1</v>
      </c>
      <c r="G53">
        <f t="shared" si="0"/>
        <v>0.60661703522926502</v>
      </c>
      <c r="H53">
        <f t="shared" si="1"/>
        <v>0.60661703522926502</v>
      </c>
      <c r="I53">
        <f t="shared" si="4"/>
        <v>0.61574594970263652</v>
      </c>
      <c r="J53">
        <f>(E53-I53)^2</f>
        <v>5.7795804910167935E-5</v>
      </c>
    </row>
    <row r="54" spans="1:10" x14ac:dyDescent="0.55000000000000004">
      <c r="A54" s="1">
        <v>38443</v>
      </c>
      <c r="B54">
        <v>1724877</v>
      </c>
      <c r="C54">
        <v>2205787</v>
      </c>
      <c r="D54">
        <v>2205787</v>
      </c>
      <c r="E54">
        <f t="shared" si="3"/>
        <v>0.83965075684043966</v>
      </c>
      <c r="F54">
        <v>1</v>
      </c>
      <c r="G54">
        <f t="shared" si="0"/>
        <v>0.62334830492389315</v>
      </c>
      <c r="H54">
        <f t="shared" si="1"/>
        <v>0.62334830492389315</v>
      </c>
      <c r="I54">
        <f t="shared" si="4"/>
        <v>0.62908738732520919</v>
      </c>
      <c r="J54">
        <f>(E54-I54)^2</f>
        <v>4.4336932581607487E-2</v>
      </c>
    </row>
    <row r="55" spans="1:10" x14ac:dyDescent="0.55000000000000004">
      <c r="A55" s="1">
        <v>38473</v>
      </c>
      <c r="B55">
        <v>1522613</v>
      </c>
      <c r="C55">
        <v>1724877</v>
      </c>
      <c r="D55">
        <v>1724877</v>
      </c>
      <c r="E55">
        <f t="shared" si="3"/>
        <v>0.93062453391816391</v>
      </c>
      <c r="F55">
        <v>1</v>
      </c>
      <c r="G55">
        <f t="shared" si="0"/>
        <v>0.83965075684043966</v>
      </c>
      <c r="H55">
        <f t="shared" si="1"/>
        <v>0.83965075684043966</v>
      </c>
      <c r="I55">
        <f t="shared" si="4"/>
        <v>0.80156596919760614</v>
      </c>
      <c r="J55">
        <f>(E55-I55)^2</f>
        <v>1.6656113127730399E-2</v>
      </c>
    </row>
    <row r="56" spans="1:10" x14ac:dyDescent="0.55000000000000004">
      <c r="A56" s="1">
        <v>38504</v>
      </c>
      <c r="B56">
        <v>1534122</v>
      </c>
      <c r="C56">
        <v>1522613</v>
      </c>
      <c r="D56">
        <v>1522613</v>
      </c>
      <c r="E56">
        <f t="shared" si="3"/>
        <v>0.92544804576215234</v>
      </c>
      <c r="F56">
        <v>1</v>
      </c>
      <c r="G56">
        <f t="shared" si="0"/>
        <v>0.93062453391816391</v>
      </c>
      <c r="H56">
        <f t="shared" si="1"/>
        <v>0.93062453391816391</v>
      </c>
      <c r="I56">
        <f t="shared" si="4"/>
        <v>0.87410804127728547</v>
      </c>
      <c r="J56">
        <f>(E56-I56)^2</f>
        <v>2.6357960605061497E-3</v>
      </c>
    </row>
    <row r="57" spans="1:10" x14ac:dyDescent="0.55000000000000004">
      <c r="A57" s="1">
        <v>38534</v>
      </c>
      <c r="B57">
        <v>1686609</v>
      </c>
      <c r="C57">
        <v>1534122</v>
      </c>
      <c r="D57">
        <v>1534122</v>
      </c>
      <c r="E57">
        <f t="shared" si="3"/>
        <v>0.85686283858118617</v>
      </c>
      <c r="F57">
        <v>1</v>
      </c>
      <c r="G57">
        <f t="shared" si="0"/>
        <v>0.92544804576215234</v>
      </c>
      <c r="H57">
        <f t="shared" si="1"/>
        <v>0.92544804576215234</v>
      </c>
      <c r="I57">
        <f t="shared" si="4"/>
        <v>0.86998033339271363</v>
      </c>
      <c r="J57">
        <f>(E57-I57)^2</f>
        <v>1.7206867013044993E-4</v>
      </c>
    </row>
    <row r="58" spans="1:10" x14ac:dyDescent="0.55000000000000004">
      <c r="A58" s="1">
        <v>38565</v>
      </c>
      <c r="B58">
        <v>1695102</v>
      </c>
      <c r="C58">
        <v>1686609</v>
      </c>
      <c r="D58">
        <v>1686609</v>
      </c>
      <c r="E58">
        <f t="shared" si="3"/>
        <v>0.85304287907914378</v>
      </c>
      <c r="F58">
        <v>1</v>
      </c>
      <c r="G58">
        <f t="shared" si="0"/>
        <v>0.85686283858118617</v>
      </c>
      <c r="H58">
        <f t="shared" si="1"/>
        <v>0.85686283858118617</v>
      </c>
      <c r="I58">
        <f t="shared" si="4"/>
        <v>0.81529080413780897</v>
      </c>
      <c r="J58">
        <f>(E58-I58)^2</f>
        <v>1.42521916237616E-3</v>
      </c>
    </row>
    <row r="59" spans="1:10" x14ac:dyDescent="0.55000000000000004">
      <c r="A59" s="1">
        <v>38596</v>
      </c>
      <c r="B59">
        <v>1422495</v>
      </c>
      <c r="C59">
        <v>1695102</v>
      </c>
      <c r="D59">
        <v>1695102</v>
      </c>
      <c r="E59">
        <f t="shared" si="3"/>
        <v>0.97565534816819155</v>
      </c>
      <c r="F59">
        <v>1</v>
      </c>
      <c r="G59">
        <f t="shared" si="0"/>
        <v>0.85304287907914378</v>
      </c>
      <c r="H59">
        <f t="shared" si="1"/>
        <v>0.85304287907914378</v>
      </c>
      <c r="I59">
        <f t="shared" si="4"/>
        <v>0.81224478597257588</v>
      </c>
      <c r="J59">
        <f>(E59-I59)^2</f>
        <v>2.6703011837087176E-2</v>
      </c>
    </row>
    <row r="60" spans="1:10" x14ac:dyDescent="0.55000000000000004">
      <c r="A60" s="1">
        <v>38626</v>
      </c>
      <c r="B60">
        <v>1428227</v>
      </c>
      <c r="C60">
        <v>1422495</v>
      </c>
      <c r="D60">
        <v>1422495</v>
      </c>
      <c r="E60">
        <f t="shared" si="3"/>
        <v>0.97307722408180186</v>
      </c>
      <c r="F60">
        <v>1</v>
      </c>
      <c r="G60">
        <f t="shared" si="0"/>
        <v>0.97565534816819155</v>
      </c>
      <c r="H60">
        <f t="shared" si="1"/>
        <v>0.97565534816819155</v>
      </c>
      <c r="I60">
        <f t="shared" si="4"/>
        <v>0.91001540577355422</v>
      </c>
      <c r="J60">
        <f>(E60-I60)^2</f>
        <v>3.9767929283424375E-3</v>
      </c>
    </row>
    <row r="61" spans="1:10" x14ac:dyDescent="0.55000000000000004">
      <c r="A61" s="1">
        <v>38657</v>
      </c>
      <c r="B61">
        <v>1663400</v>
      </c>
      <c r="C61">
        <v>1428227</v>
      </c>
      <c r="D61">
        <v>1428227</v>
      </c>
      <c r="E61">
        <f t="shared" si="3"/>
        <v>0.86730172237759529</v>
      </c>
      <c r="F61">
        <v>1</v>
      </c>
      <c r="G61">
        <f t="shared" si="0"/>
        <v>0.97307722408180186</v>
      </c>
      <c r="H61">
        <f t="shared" si="1"/>
        <v>0.97307722408180186</v>
      </c>
      <c r="I61">
        <f t="shared" si="4"/>
        <v>0.90795962146611098</v>
      </c>
      <c r="J61">
        <f>(E61-I61)^2</f>
        <v>1.6530647582919252E-3</v>
      </c>
    </row>
    <row r="62" spans="1:10" x14ac:dyDescent="0.55000000000000004">
      <c r="A62" s="1">
        <v>38687</v>
      </c>
      <c r="B62">
        <v>2326360</v>
      </c>
      <c r="C62">
        <v>1663400</v>
      </c>
      <c r="D62">
        <v>1663400</v>
      </c>
      <c r="E62">
        <f t="shared" si="3"/>
        <v>0.56911729385127297</v>
      </c>
      <c r="F62">
        <v>1</v>
      </c>
      <c r="G62">
        <f t="shared" si="0"/>
        <v>0.86730172237759529</v>
      </c>
      <c r="H62">
        <f t="shared" si="1"/>
        <v>0.86730172237759529</v>
      </c>
      <c r="I62">
        <f t="shared" si="4"/>
        <v>0.82361472214050468</v>
      </c>
      <c r="J62">
        <f>(E62-I62)^2</f>
        <v>6.4768941005832636E-2</v>
      </c>
    </row>
    <row r="63" spans="1:10" x14ac:dyDescent="0.55000000000000004">
      <c r="A63" s="1">
        <v>38718</v>
      </c>
      <c r="B63">
        <v>2165268</v>
      </c>
      <c r="C63">
        <v>2326360</v>
      </c>
      <c r="D63">
        <v>2326360</v>
      </c>
      <c r="E63">
        <f t="shared" si="3"/>
        <v>0.64157283560365974</v>
      </c>
      <c r="F63">
        <v>1</v>
      </c>
      <c r="G63">
        <f t="shared" si="0"/>
        <v>0.56911729385127297</v>
      </c>
      <c r="H63">
        <f t="shared" si="1"/>
        <v>0.56911729385127297</v>
      </c>
      <c r="I63">
        <f t="shared" si="4"/>
        <v>0.58584382813097213</v>
      </c>
      <c r="J63">
        <f>(E63-I63)^2</f>
        <v>3.1057222738908714E-3</v>
      </c>
    </row>
    <row r="64" spans="1:10" x14ac:dyDescent="0.55000000000000004">
      <c r="A64" s="1">
        <v>38749</v>
      </c>
      <c r="B64">
        <v>2144378</v>
      </c>
      <c r="C64">
        <v>2165268</v>
      </c>
      <c r="D64">
        <v>2165268</v>
      </c>
      <c r="E64">
        <f t="shared" si="3"/>
        <v>0.65096868559749776</v>
      </c>
      <c r="F64">
        <v>1</v>
      </c>
      <c r="G64">
        <f t="shared" si="0"/>
        <v>0.64157283560365974</v>
      </c>
      <c r="H64">
        <f t="shared" si="1"/>
        <v>0.64157283560365974</v>
      </c>
      <c r="I64">
        <f t="shared" si="4"/>
        <v>0.64361954440010383</v>
      </c>
      <c r="J64">
        <f>(E64-I64)^2</f>
        <v>5.4009876339232806E-5</v>
      </c>
    </row>
    <row r="65" spans="1:10" x14ac:dyDescent="0.55000000000000004">
      <c r="A65" s="1">
        <v>38777</v>
      </c>
      <c r="B65">
        <v>2126369</v>
      </c>
      <c r="C65">
        <v>2144378</v>
      </c>
      <c r="D65">
        <v>2144378</v>
      </c>
      <c r="E65">
        <f t="shared" si="3"/>
        <v>0.65906872688706364</v>
      </c>
      <c r="F65">
        <v>1</v>
      </c>
      <c r="G65">
        <f t="shared" si="0"/>
        <v>0.65096868559749776</v>
      </c>
      <c r="H65">
        <f t="shared" si="1"/>
        <v>0.65096868559749776</v>
      </c>
      <c r="I65">
        <f t="shared" si="4"/>
        <v>0.65111175203836136</v>
      </c>
      <c r="J65">
        <f>(E65-I65)^2</f>
        <v>6.3313448742880686E-5</v>
      </c>
    </row>
    <row r="66" spans="1:10" x14ac:dyDescent="0.55000000000000004">
      <c r="A66" s="1">
        <v>38808</v>
      </c>
      <c r="B66">
        <v>1681005</v>
      </c>
      <c r="C66">
        <v>2126369</v>
      </c>
      <c r="D66">
        <v>2126369</v>
      </c>
      <c r="E66">
        <f t="shared" si="3"/>
        <v>0.85938339115971507</v>
      </c>
      <c r="F66">
        <v>1</v>
      </c>
      <c r="G66">
        <f t="shared" si="0"/>
        <v>0.65906872688706364</v>
      </c>
      <c r="H66">
        <f t="shared" si="1"/>
        <v>0.65906872688706364</v>
      </c>
      <c r="I66">
        <f t="shared" si="4"/>
        <v>0.65757068776633543</v>
      </c>
      <c r="J66">
        <f>(E66-I66)^2</f>
        <v>4.0728367250944225E-2</v>
      </c>
    </row>
    <row r="67" spans="1:10" x14ac:dyDescent="0.55000000000000004">
      <c r="A67" s="1">
        <v>38838</v>
      </c>
      <c r="B67">
        <v>1526297</v>
      </c>
      <c r="C67">
        <v>1681005</v>
      </c>
      <c r="D67">
        <v>1681005</v>
      </c>
      <c r="E67">
        <f t="shared" ref="E67:E130" si="5">(MAX(B:B)-B67)/(MAX(B:B)-MIN(B:B))</f>
        <v>0.92896755395754638</v>
      </c>
      <c r="F67">
        <v>1</v>
      </c>
      <c r="G67">
        <f t="shared" ref="G67:G130" si="6">(MAX(C:C)-C67)/(MAX(C:C)-MIN(C:C))</f>
        <v>0.85938339115971507</v>
      </c>
      <c r="H67">
        <f t="shared" ref="H67:H130" si="7">(MAX(D:D)-D67)/(MAX(D:D)-MIN(D:D))</f>
        <v>0.85938339115971507</v>
      </c>
      <c r="I67">
        <f t="shared" si="4"/>
        <v>0.81730068118925914</v>
      </c>
      <c r="J67">
        <f>(E67-I67)^2</f>
        <v>1.2469490473848851E-2</v>
      </c>
    </row>
    <row r="68" spans="1:10" x14ac:dyDescent="0.55000000000000004">
      <c r="A68" s="1">
        <v>38869</v>
      </c>
      <c r="B68">
        <v>1550879</v>
      </c>
      <c r="C68">
        <v>1526297</v>
      </c>
      <c r="D68">
        <v>1526297</v>
      </c>
      <c r="E68">
        <f t="shared" si="5"/>
        <v>0.91791112578384959</v>
      </c>
      <c r="F68">
        <v>1</v>
      </c>
      <c r="G68">
        <f t="shared" si="6"/>
        <v>0.92896755395754638</v>
      </c>
      <c r="H68">
        <f t="shared" si="7"/>
        <v>0.92896755395754638</v>
      </c>
      <c r="I68">
        <f t="shared" ref="I68:I131" si="8">F68*$N$2+G68*$N$3+H68*$N$4</f>
        <v>0.87278677306573238</v>
      </c>
      <c r="J68">
        <f>(E68-I68)^2</f>
        <v>2.036207208229052E-3</v>
      </c>
    </row>
    <row r="69" spans="1:10" x14ac:dyDescent="0.55000000000000004">
      <c r="A69" s="1">
        <v>38899</v>
      </c>
      <c r="B69">
        <v>1758733</v>
      </c>
      <c r="C69">
        <v>1550879</v>
      </c>
      <c r="D69">
        <v>1550879</v>
      </c>
      <c r="E69">
        <f t="shared" si="5"/>
        <v>0.8244230930112687</v>
      </c>
      <c r="F69">
        <v>1</v>
      </c>
      <c r="G69">
        <f t="shared" si="6"/>
        <v>0.91791112578384959</v>
      </c>
      <c r="H69">
        <f t="shared" si="7"/>
        <v>0.91791112578384959</v>
      </c>
      <c r="I69">
        <f t="shared" si="8"/>
        <v>0.86397042801242263</v>
      </c>
      <c r="J69">
        <f>(E69-I69)^2</f>
        <v>1.5639917056934946E-3</v>
      </c>
    </row>
    <row r="70" spans="1:10" x14ac:dyDescent="0.55000000000000004">
      <c r="A70" s="1">
        <v>38930</v>
      </c>
      <c r="B70">
        <v>1751683</v>
      </c>
      <c r="C70">
        <v>1758733</v>
      </c>
      <c r="D70">
        <v>1758733</v>
      </c>
      <c r="E70">
        <f t="shared" si="5"/>
        <v>0.82759402371766211</v>
      </c>
      <c r="F70">
        <v>1</v>
      </c>
      <c r="G70">
        <f t="shared" si="6"/>
        <v>0.8244230930112687</v>
      </c>
      <c r="H70">
        <f t="shared" si="7"/>
        <v>0.8244230930112687</v>
      </c>
      <c r="I70">
        <f t="shared" si="8"/>
        <v>0.78942349998741734</v>
      </c>
      <c r="J70">
        <f>(E70-I70)^2</f>
        <v>1.4569888818411788E-3</v>
      </c>
    </row>
    <row r="71" spans="1:10" x14ac:dyDescent="0.55000000000000004">
      <c r="A71" s="1">
        <v>38961</v>
      </c>
      <c r="B71">
        <v>1462070</v>
      </c>
      <c r="C71">
        <v>1751683</v>
      </c>
      <c r="D71">
        <v>1751683</v>
      </c>
      <c r="E71">
        <f t="shared" si="5"/>
        <v>0.95785540735889807</v>
      </c>
      <c r="F71">
        <v>1</v>
      </c>
      <c r="G71">
        <f t="shared" si="6"/>
        <v>0.82759402371766211</v>
      </c>
      <c r="H71">
        <f t="shared" si="7"/>
        <v>0.82759402371766211</v>
      </c>
      <c r="I71">
        <f t="shared" si="8"/>
        <v>0.79195198557141533</v>
      </c>
      <c r="J71">
        <f>(E71-I71)^2</f>
        <v>2.7523945360795402E-2</v>
      </c>
    </row>
    <row r="72" spans="1:10" x14ac:dyDescent="0.55000000000000004">
      <c r="A72" s="1">
        <v>38991</v>
      </c>
      <c r="B72">
        <v>1644231</v>
      </c>
      <c r="C72">
        <v>1462070</v>
      </c>
      <c r="D72">
        <v>1462070</v>
      </c>
      <c r="E72">
        <f t="shared" si="5"/>
        <v>0.87592350545714925</v>
      </c>
      <c r="F72">
        <v>1</v>
      </c>
      <c r="G72">
        <f t="shared" si="6"/>
        <v>0.95785540735889807</v>
      </c>
      <c r="H72">
        <f t="shared" si="7"/>
        <v>0.95785540735889807</v>
      </c>
      <c r="I72">
        <f t="shared" si="8"/>
        <v>0.89582181471160893</v>
      </c>
      <c r="J72">
        <f>(E72-I72)^2</f>
        <v>3.9594271118611568E-4</v>
      </c>
    </row>
    <row r="73" spans="1:10" x14ac:dyDescent="0.55000000000000004">
      <c r="A73" s="1">
        <v>39022</v>
      </c>
      <c r="B73">
        <v>1765375</v>
      </c>
      <c r="C73">
        <v>1644231</v>
      </c>
      <c r="D73">
        <v>1644231</v>
      </c>
      <c r="E73">
        <f t="shared" si="5"/>
        <v>0.82143567148618146</v>
      </c>
      <c r="F73">
        <v>1</v>
      </c>
      <c r="G73">
        <f t="shared" si="6"/>
        <v>0.87592350545714925</v>
      </c>
      <c r="H73">
        <f t="shared" si="7"/>
        <v>0.87592350545714925</v>
      </c>
      <c r="I73">
        <f t="shared" si="8"/>
        <v>0.83048969237591685</v>
      </c>
      <c r="J73">
        <f>(E73-I73)^2</f>
        <v>8.1975294271764861E-5</v>
      </c>
    </row>
    <row r="74" spans="1:10" x14ac:dyDescent="0.55000000000000004">
      <c r="A74" s="1">
        <v>39052</v>
      </c>
      <c r="B74">
        <v>2122784</v>
      </c>
      <c r="C74">
        <v>1765375</v>
      </c>
      <c r="D74">
        <v>1765375</v>
      </c>
      <c r="E74">
        <f t="shared" si="5"/>
        <v>0.66068117888457001</v>
      </c>
      <c r="F74">
        <v>1</v>
      </c>
      <c r="G74">
        <f t="shared" si="6"/>
        <v>0.82143567148618146</v>
      </c>
      <c r="H74">
        <f t="shared" si="7"/>
        <v>0.82143567148618146</v>
      </c>
      <c r="I74">
        <f t="shared" si="8"/>
        <v>0.78704134378189783</v>
      </c>
      <c r="J74">
        <f>(E74-I74)^2</f>
        <v>1.5966891272879879E-2</v>
      </c>
    </row>
    <row r="75" spans="1:10" x14ac:dyDescent="0.55000000000000004">
      <c r="A75" s="1">
        <v>39083</v>
      </c>
      <c r="B75">
        <v>2475594</v>
      </c>
      <c r="C75">
        <v>2122784</v>
      </c>
      <c r="D75">
        <v>2122784</v>
      </c>
      <c r="E75">
        <f t="shared" si="5"/>
        <v>0.50199521256929946</v>
      </c>
      <c r="F75">
        <v>1</v>
      </c>
      <c r="G75">
        <f t="shared" si="6"/>
        <v>0.66068117888457001</v>
      </c>
      <c r="H75">
        <f t="shared" si="7"/>
        <v>0.66068117888457001</v>
      </c>
      <c r="I75">
        <f t="shared" si="8"/>
        <v>0.65885644958458112</v>
      </c>
      <c r="J75">
        <f>(E75-I75)^2</f>
        <v>2.4605447677964368E-2</v>
      </c>
    </row>
    <row r="76" spans="1:10" x14ac:dyDescent="0.55000000000000004">
      <c r="A76" s="1">
        <v>39114</v>
      </c>
      <c r="B76">
        <v>2566993</v>
      </c>
      <c r="C76">
        <v>2475594</v>
      </c>
      <c r="D76">
        <v>2475594</v>
      </c>
      <c r="E76">
        <f t="shared" si="5"/>
        <v>0.4608860075148809</v>
      </c>
      <c r="F76">
        <v>1</v>
      </c>
      <c r="G76">
        <f t="shared" si="6"/>
        <v>0.50199521256929946</v>
      </c>
      <c r="H76">
        <f t="shared" si="7"/>
        <v>0.50199521256929946</v>
      </c>
      <c r="I76">
        <f t="shared" si="8"/>
        <v>0.53232098874908096</v>
      </c>
      <c r="J76">
        <f>(E76-I76)^2</f>
        <v>5.102956543930514E-3</v>
      </c>
    </row>
    <row r="77" spans="1:10" x14ac:dyDescent="0.55000000000000004">
      <c r="A77" s="1">
        <v>39142</v>
      </c>
      <c r="B77">
        <v>2128845</v>
      </c>
      <c r="C77">
        <v>2566993</v>
      </c>
      <c r="D77">
        <v>2566993</v>
      </c>
      <c r="E77">
        <f t="shared" si="5"/>
        <v>0.65795507803188202</v>
      </c>
      <c r="F77">
        <v>1</v>
      </c>
      <c r="G77">
        <f t="shared" si="6"/>
        <v>0.4608860075148809</v>
      </c>
      <c r="H77">
        <f t="shared" si="7"/>
        <v>0.4608860075148809</v>
      </c>
      <c r="I77">
        <f t="shared" si="8"/>
        <v>0.49954069741690821</v>
      </c>
      <c r="J77">
        <f>(E77-I77)^2</f>
        <v>2.509511598562579E-2</v>
      </c>
    </row>
    <row r="78" spans="1:10" x14ac:dyDescent="0.55000000000000004">
      <c r="A78" s="1">
        <v>39173</v>
      </c>
      <c r="B78">
        <v>1810079</v>
      </c>
      <c r="C78">
        <v>2128845</v>
      </c>
      <c r="D78">
        <v>2128845</v>
      </c>
      <c r="E78">
        <f t="shared" si="5"/>
        <v>0.80132882236581116</v>
      </c>
      <c r="F78">
        <v>1</v>
      </c>
      <c r="G78">
        <f t="shared" si="6"/>
        <v>0.65795507803188202</v>
      </c>
      <c r="H78">
        <f t="shared" si="7"/>
        <v>0.65795507803188202</v>
      </c>
      <c r="I78">
        <f t="shared" si="8"/>
        <v>0.65668266928321795</v>
      </c>
      <c r="J78">
        <f>(E78-I78)^2</f>
        <v>2.092250960159299E-2</v>
      </c>
    </row>
    <row r="79" spans="1:10" x14ac:dyDescent="0.55000000000000004">
      <c r="A79" s="1">
        <v>39203</v>
      </c>
      <c r="B79">
        <v>1559080</v>
      </c>
      <c r="C79">
        <v>1810079</v>
      </c>
      <c r="D79">
        <v>1810079</v>
      </c>
      <c r="E79">
        <f t="shared" si="5"/>
        <v>0.91422250128411453</v>
      </c>
      <c r="F79">
        <v>1</v>
      </c>
      <c r="G79">
        <f t="shared" si="6"/>
        <v>0.80132882236581116</v>
      </c>
      <c r="H79">
        <f t="shared" si="7"/>
        <v>0.80132882236581116</v>
      </c>
      <c r="I79">
        <f t="shared" si="8"/>
        <v>0.77100823462628953</v>
      </c>
      <c r="J79">
        <f>(E79-I79)^2</f>
        <v>2.0510326174338605E-2</v>
      </c>
    </row>
    <row r="80" spans="1:10" x14ac:dyDescent="0.55000000000000004">
      <c r="A80" s="1">
        <v>39234</v>
      </c>
      <c r="B80">
        <v>1555226</v>
      </c>
      <c r="C80">
        <v>1559080</v>
      </c>
      <c r="D80">
        <v>1559080</v>
      </c>
      <c r="E80">
        <f t="shared" si="5"/>
        <v>0.91595594340360953</v>
      </c>
      <c r="F80">
        <v>1</v>
      </c>
      <c r="G80">
        <f t="shared" si="6"/>
        <v>0.91422250128411453</v>
      </c>
      <c r="H80">
        <f t="shared" si="7"/>
        <v>0.91422250128411453</v>
      </c>
      <c r="I80">
        <f t="shared" si="8"/>
        <v>0.8610291357749239</v>
      </c>
      <c r="J80">
        <f>(E80-I80)^2</f>
        <v>3.0169541962786375E-3</v>
      </c>
    </row>
    <row r="81" spans="1:10" x14ac:dyDescent="0.55000000000000004">
      <c r="A81" s="1">
        <v>39264</v>
      </c>
      <c r="B81">
        <v>1659882</v>
      </c>
      <c r="C81">
        <v>1555226</v>
      </c>
      <c r="D81">
        <v>1555226</v>
      </c>
      <c r="E81">
        <f t="shared" si="5"/>
        <v>0.86888403928895586</v>
      </c>
      <c r="F81">
        <v>1</v>
      </c>
      <c r="G81">
        <f t="shared" si="6"/>
        <v>0.91595594340360953</v>
      </c>
      <c r="H81">
        <f t="shared" si="7"/>
        <v>0.91595594340360953</v>
      </c>
      <c r="I81">
        <f t="shared" si="8"/>
        <v>0.8624113745608426</v>
      </c>
      <c r="J81">
        <f>(E81-I81)^2</f>
        <v>4.1895388682561415E-5</v>
      </c>
    </row>
    <row r="82" spans="1:10" x14ac:dyDescent="0.55000000000000004">
      <c r="A82" s="1">
        <v>39295</v>
      </c>
      <c r="B82">
        <v>1896137</v>
      </c>
      <c r="C82">
        <v>1659882</v>
      </c>
      <c r="D82">
        <v>1659882</v>
      </c>
      <c r="E82">
        <f t="shared" si="5"/>
        <v>0.76262187843236384</v>
      </c>
      <c r="F82">
        <v>1</v>
      </c>
      <c r="G82">
        <f t="shared" si="6"/>
        <v>0.86888403928895586</v>
      </c>
      <c r="H82">
        <f t="shared" si="7"/>
        <v>0.86888403928895586</v>
      </c>
      <c r="I82">
        <f t="shared" si="8"/>
        <v>0.82487645437944168</v>
      </c>
      <c r="J82">
        <f>(E82-I82)^2</f>
        <v>3.8756322263504826E-3</v>
      </c>
    </row>
    <row r="83" spans="1:10" x14ac:dyDescent="0.55000000000000004">
      <c r="A83" s="1">
        <v>39326</v>
      </c>
      <c r="B83">
        <v>1590484</v>
      </c>
      <c r="C83">
        <v>1896137</v>
      </c>
      <c r="D83">
        <v>1896137</v>
      </c>
      <c r="E83">
        <f t="shared" si="5"/>
        <v>0.90009769165240128</v>
      </c>
      <c r="F83">
        <v>1</v>
      </c>
      <c r="G83">
        <f t="shared" si="6"/>
        <v>0.76262187843236384</v>
      </c>
      <c r="H83">
        <f t="shared" si="7"/>
        <v>0.76262187843236384</v>
      </c>
      <c r="I83">
        <f t="shared" si="8"/>
        <v>0.74014349528051826</v>
      </c>
      <c r="J83">
        <f>(E83-I83)^2</f>
        <v>2.5585344936974914E-2</v>
      </c>
    </row>
    <row r="84" spans="1:10" x14ac:dyDescent="0.55000000000000004">
      <c r="A84" s="1">
        <v>39356</v>
      </c>
      <c r="B84">
        <v>1627791</v>
      </c>
      <c r="C84">
        <v>1590484</v>
      </c>
      <c r="D84">
        <v>1590484</v>
      </c>
      <c r="E84">
        <f t="shared" si="5"/>
        <v>0.88331784599801555</v>
      </c>
      <c r="F84">
        <v>1</v>
      </c>
      <c r="G84">
        <f t="shared" si="6"/>
        <v>0.90009769165240128</v>
      </c>
      <c r="H84">
        <f t="shared" si="7"/>
        <v>0.90009769165240128</v>
      </c>
      <c r="I84">
        <f t="shared" si="8"/>
        <v>0.84976607743735399</v>
      </c>
      <c r="J84">
        <f>(E84-I84)^2</f>
        <v>1.1257211735481972E-3</v>
      </c>
    </row>
    <row r="85" spans="1:10" x14ac:dyDescent="0.55000000000000004">
      <c r="A85" s="1">
        <v>39387</v>
      </c>
      <c r="B85">
        <v>1834529</v>
      </c>
      <c r="C85">
        <v>1627791</v>
      </c>
      <c r="D85">
        <v>1627791</v>
      </c>
      <c r="E85">
        <f t="shared" si="5"/>
        <v>0.79033176480959577</v>
      </c>
      <c r="F85">
        <v>1</v>
      </c>
      <c r="G85">
        <f t="shared" si="6"/>
        <v>0.88331784599801555</v>
      </c>
      <c r="H85">
        <f t="shared" si="7"/>
        <v>0.88331784599801555</v>
      </c>
      <c r="I85">
        <f t="shared" si="8"/>
        <v>0.83638590556753734</v>
      </c>
      <c r="J85">
        <f>(E85-I85)^2</f>
        <v>2.1209838809522945E-3</v>
      </c>
    </row>
    <row r="86" spans="1:10" x14ac:dyDescent="0.55000000000000004">
      <c r="A86" s="1">
        <v>39417</v>
      </c>
      <c r="B86">
        <v>2399154</v>
      </c>
      <c r="C86">
        <v>1834529</v>
      </c>
      <c r="D86">
        <v>1834529</v>
      </c>
      <c r="E86">
        <f t="shared" si="5"/>
        <v>0.53637619741989684</v>
      </c>
      <c r="F86">
        <v>1</v>
      </c>
      <c r="G86">
        <f t="shared" si="6"/>
        <v>0.79033176480959577</v>
      </c>
      <c r="H86">
        <f t="shared" si="7"/>
        <v>0.79033176480959577</v>
      </c>
      <c r="I86">
        <f t="shared" si="8"/>
        <v>0.76223923143072236</v>
      </c>
      <c r="J86">
        <f>(E86-I86)^2</f>
        <v>5.1014110132575327E-2</v>
      </c>
    </row>
    <row r="87" spans="1:10" x14ac:dyDescent="0.55000000000000004">
      <c r="A87" s="1">
        <v>39448</v>
      </c>
      <c r="B87">
        <v>2733970</v>
      </c>
      <c r="C87">
        <v>2399154</v>
      </c>
      <c r="D87">
        <v>2399154</v>
      </c>
      <c r="E87">
        <f t="shared" si="5"/>
        <v>0.3857835257331147</v>
      </c>
      <c r="F87">
        <v>1</v>
      </c>
      <c r="G87">
        <f t="shared" si="6"/>
        <v>0.53637619741989684</v>
      </c>
      <c r="H87">
        <f t="shared" si="7"/>
        <v>0.53637619741989684</v>
      </c>
      <c r="I87">
        <f t="shared" si="8"/>
        <v>0.55973622818749136</v>
      </c>
      <c r="J87">
        <f>(E87-I87)^2</f>
        <v>3.0259542691180901E-2</v>
      </c>
    </row>
    <row r="88" spans="1:10" x14ac:dyDescent="0.55000000000000004">
      <c r="A88" s="1">
        <v>39479</v>
      </c>
      <c r="B88">
        <v>2503421</v>
      </c>
      <c r="C88">
        <v>2733970</v>
      </c>
      <c r="D88">
        <v>2733970</v>
      </c>
      <c r="E88">
        <f t="shared" si="5"/>
        <v>0.48947925671585135</v>
      </c>
      <c r="F88">
        <v>1</v>
      </c>
      <c r="G88">
        <f t="shared" si="6"/>
        <v>0.3857835257331147</v>
      </c>
      <c r="H88">
        <f t="shared" si="7"/>
        <v>0.3857835257331147</v>
      </c>
      <c r="I88">
        <f t="shared" si="8"/>
        <v>0.43965432332340365</v>
      </c>
      <c r="J88">
        <f>(E88-I88)^2</f>
        <v>2.4825239875618499E-3</v>
      </c>
    </row>
    <row r="89" spans="1:10" x14ac:dyDescent="0.55000000000000004">
      <c r="A89" s="1">
        <v>39508</v>
      </c>
      <c r="B89">
        <v>2278151</v>
      </c>
      <c r="C89">
        <v>2503421</v>
      </c>
      <c r="D89">
        <v>2503421</v>
      </c>
      <c r="E89">
        <f t="shared" si="5"/>
        <v>0.59080061277673679</v>
      </c>
      <c r="F89">
        <v>1</v>
      </c>
      <c r="G89">
        <f t="shared" si="6"/>
        <v>0.48947925671585135</v>
      </c>
      <c r="H89">
        <f t="shared" si="7"/>
        <v>0.48947925671585135</v>
      </c>
      <c r="I89">
        <f t="shared" si="8"/>
        <v>0.52234082302625717</v>
      </c>
      <c r="J89">
        <f>(E89-I89)^2</f>
        <v>4.6867428126798737E-3</v>
      </c>
    </row>
    <row r="90" spans="1:10" x14ac:dyDescent="0.55000000000000004">
      <c r="A90" s="1">
        <v>39539</v>
      </c>
      <c r="B90">
        <v>1823867</v>
      </c>
      <c r="C90">
        <v>2278151</v>
      </c>
      <c r="D90">
        <v>2278151</v>
      </c>
      <c r="E90">
        <f t="shared" si="5"/>
        <v>0.79512729150343497</v>
      </c>
      <c r="F90">
        <v>1</v>
      </c>
      <c r="G90">
        <f t="shared" si="6"/>
        <v>0.59080061277673679</v>
      </c>
      <c r="H90">
        <f t="shared" si="7"/>
        <v>0.59080061277673679</v>
      </c>
      <c r="I90">
        <f t="shared" si="8"/>
        <v>0.60313400706983045</v>
      </c>
      <c r="J90">
        <f>(E90-I90)^2</f>
        <v>3.6861421267602973E-2</v>
      </c>
    </row>
    <row r="91" spans="1:10" x14ac:dyDescent="0.55000000000000004">
      <c r="A91" s="1">
        <v>39569</v>
      </c>
      <c r="B91">
        <v>1576387</v>
      </c>
      <c r="C91">
        <v>1823867</v>
      </c>
      <c r="D91">
        <v>1823867</v>
      </c>
      <c r="E91">
        <f t="shared" si="5"/>
        <v>0.90643820373297257</v>
      </c>
      <c r="F91">
        <v>1</v>
      </c>
      <c r="G91">
        <f t="shared" si="6"/>
        <v>0.79512729150343497</v>
      </c>
      <c r="H91">
        <f t="shared" si="7"/>
        <v>0.79512729150343497</v>
      </c>
      <c r="I91">
        <f t="shared" si="8"/>
        <v>0.76606316239477712</v>
      </c>
      <c r="J91">
        <f>(E91-I91)^2</f>
        <v>1.9705152230700081E-2</v>
      </c>
    </row>
    <row r="92" spans="1:10" x14ac:dyDescent="0.55000000000000004">
      <c r="A92" s="1">
        <v>39600</v>
      </c>
      <c r="B92">
        <v>1604249</v>
      </c>
      <c r="C92">
        <v>1576387</v>
      </c>
      <c r="D92">
        <v>1576387</v>
      </c>
      <c r="E92">
        <f t="shared" si="5"/>
        <v>0.8939065056703438</v>
      </c>
      <c r="F92">
        <v>1</v>
      </c>
      <c r="G92">
        <f t="shared" si="6"/>
        <v>0.90643820373297257</v>
      </c>
      <c r="H92">
        <f t="shared" si="7"/>
        <v>0.90643820373297257</v>
      </c>
      <c r="I92">
        <f t="shared" si="8"/>
        <v>0.85482197265403725</v>
      </c>
      <c r="J92">
        <f>(E92-I92)^2</f>
        <v>1.5276007211027563E-3</v>
      </c>
    </row>
    <row r="93" spans="1:10" x14ac:dyDescent="0.55000000000000004">
      <c r="A93" s="1">
        <v>39630</v>
      </c>
      <c r="B93">
        <v>1708641</v>
      </c>
      <c r="C93">
        <v>1604249</v>
      </c>
      <c r="D93">
        <v>1604249</v>
      </c>
      <c r="E93">
        <f t="shared" si="5"/>
        <v>0.84695334279065293</v>
      </c>
      <c r="F93">
        <v>1</v>
      </c>
      <c r="G93">
        <f t="shared" si="6"/>
        <v>0.8939065056703438</v>
      </c>
      <c r="H93">
        <f t="shared" si="7"/>
        <v>0.8939065056703438</v>
      </c>
      <c r="I93">
        <f t="shared" si="8"/>
        <v>0.84482925416590293</v>
      </c>
      <c r="J93">
        <f>(E93-I93)^2</f>
        <v>4.5117524857923375E-6</v>
      </c>
    </row>
    <row r="94" spans="1:10" x14ac:dyDescent="0.55000000000000004">
      <c r="A94" s="1">
        <v>39661</v>
      </c>
      <c r="B94">
        <v>1682924</v>
      </c>
      <c r="C94">
        <v>1708641</v>
      </c>
      <c r="D94">
        <v>1708641</v>
      </c>
      <c r="E94">
        <f t="shared" si="5"/>
        <v>0.8585202683192088</v>
      </c>
      <c r="F94">
        <v>1</v>
      </c>
      <c r="G94">
        <f t="shared" si="6"/>
        <v>0.84695334279065293</v>
      </c>
      <c r="H94">
        <f t="shared" si="7"/>
        <v>0.84695334279065293</v>
      </c>
      <c r="I94">
        <f t="shared" si="8"/>
        <v>0.8073890176999875</v>
      </c>
      <c r="J94">
        <f>(E94-I94)^2</f>
        <v>2.614404789885619E-3</v>
      </c>
    </row>
    <row r="95" spans="1:10" x14ac:dyDescent="0.55000000000000004">
      <c r="A95" s="1">
        <v>39692</v>
      </c>
      <c r="B95">
        <v>1460924</v>
      </c>
      <c r="C95">
        <v>1682924</v>
      </c>
      <c r="D95">
        <v>1682924</v>
      </c>
      <c r="E95">
        <f t="shared" si="5"/>
        <v>0.9583708522652139</v>
      </c>
      <c r="F95">
        <v>1</v>
      </c>
      <c r="G95">
        <f t="shared" si="6"/>
        <v>0.8585202683192088</v>
      </c>
      <c r="H95">
        <f t="shared" si="7"/>
        <v>0.8585202683192088</v>
      </c>
      <c r="I95">
        <f t="shared" si="8"/>
        <v>0.8166124309997993</v>
      </c>
      <c r="J95">
        <f>(E95-I95)^2</f>
        <v>2.009544999966275E-2</v>
      </c>
    </row>
    <row r="96" spans="1:10" x14ac:dyDescent="0.55000000000000004">
      <c r="A96" s="1">
        <v>39722</v>
      </c>
      <c r="B96">
        <v>1635827</v>
      </c>
      <c r="C96">
        <v>1460924</v>
      </c>
      <c r="D96">
        <v>1460924</v>
      </c>
      <c r="E96">
        <f t="shared" si="5"/>
        <v>0.87970343477013224</v>
      </c>
      <c r="F96">
        <v>1</v>
      </c>
      <c r="G96">
        <f t="shared" si="6"/>
        <v>0.9583708522652139</v>
      </c>
      <c r="H96">
        <f t="shared" si="7"/>
        <v>0.9583708522652139</v>
      </c>
      <c r="I96">
        <f t="shared" si="8"/>
        <v>0.89623282811292249</v>
      </c>
      <c r="J96">
        <f>(E96-I96)^2</f>
        <v>2.7322084428067843E-4</v>
      </c>
    </row>
    <row r="97" spans="1:10" x14ac:dyDescent="0.55000000000000004">
      <c r="A97" s="1">
        <v>39753</v>
      </c>
      <c r="B97">
        <v>1868947</v>
      </c>
      <c r="C97">
        <v>1635827</v>
      </c>
      <c r="D97">
        <v>1635827</v>
      </c>
      <c r="E97">
        <f t="shared" si="5"/>
        <v>0.77485132607872365</v>
      </c>
      <c r="F97">
        <v>1</v>
      </c>
      <c r="G97">
        <f t="shared" si="6"/>
        <v>0.87970343477013224</v>
      </c>
      <c r="H97">
        <f t="shared" si="7"/>
        <v>0.87970343477013224</v>
      </c>
      <c r="I97">
        <f t="shared" si="8"/>
        <v>0.83350379065221702</v>
      </c>
      <c r="J97">
        <f>(E97-I97)^2</f>
        <v>3.440111600544896E-3</v>
      </c>
    </row>
    <row r="98" spans="1:10" x14ac:dyDescent="0.55000000000000004">
      <c r="A98" s="1">
        <v>39783</v>
      </c>
      <c r="B98">
        <v>2399702</v>
      </c>
      <c r="C98">
        <v>1868947</v>
      </c>
      <c r="D98">
        <v>1868947</v>
      </c>
      <c r="E98">
        <f t="shared" si="5"/>
        <v>0.53612971940186804</v>
      </c>
      <c r="F98">
        <v>1</v>
      </c>
      <c r="G98">
        <f t="shared" si="6"/>
        <v>0.77485132607872365</v>
      </c>
      <c r="H98">
        <f t="shared" si="7"/>
        <v>0.77485132607872365</v>
      </c>
      <c r="I98">
        <f t="shared" si="8"/>
        <v>0.74989520067468873</v>
      </c>
      <c r="J98">
        <f>(E98-I98)^2</f>
        <v>4.5695680983800654E-2</v>
      </c>
    </row>
    <row r="99" spans="1:10" x14ac:dyDescent="0.55000000000000004">
      <c r="A99" s="1">
        <v>39814</v>
      </c>
      <c r="B99">
        <v>2729715</v>
      </c>
      <c r="C99">
        <v>2399702</v>
      </c>
      <c r="D99">
        <v>2399702</v>
      </c>
      <c r="E99">
        <f t="shared" si="5"/>
        <v>0.38769732859207978</v>
      </c>
      <c r="F99">
        <v>1</v>
      </c>
      <c r="G99">
        <f t="shared" si="6"/>
        <v>0.53612971940186804</v>
      </c>
      <c r="H99">
        <f t="shared" si="7"/>
        <v>0.53612971940186804</v>
      </c>
      <c r="I99">
        <f t="shared" si="8"/>
        <v>0.55953968774777074</v>
      </c>
      <c r="J99">
        <f>(E99-I99)^2</f>
        <v>2.9529796400193487E-2</v>
      </c>
    </row>
    <row r="100" spans="1:10" x14ac:dyDescent="0.55000000000000004">
      <c r="A100" s="1">
        <v>39845</v>
      </c>
      <c r="B100">
        <v>2332539</v>
      </c>
      <c r="C100">
        <v>2729715</v>
      </c>
      <c r="D100">
        <v>2729715</v>
      </c>
      <c r="E100">
        <f t="shared" si="5"/>
        <v>0.56633811926477584</v>
      </c>
      <c r="F100">
        <v>1</v>
      </c>
      <c r="G100">
        <f t="shared" si="6"/>
        <v>0.38769732859207978</v>
      </c>
      <c r="H100">
        <f t="shared" si="7"/>
        <v>0.38769732859207978</v>
      </c>
      <c r="I100">
        <f t="shared" si="8"/>
        <v>0.44118038093473849</v>
      </c>
      <c r="J100">
        <f>(E100-I100)^2</f>
        <v>1.5664459463890099E-2</v>
      </c>
    </row>
    <row r="101" spans="1:10" x14ac:dyDescent="0.55000000000000004">
      <c r="A101" s="1">
        <v>39873</v>
      </c>
      <c r="B101">
        <v>2170709</v>
      </c>
      <c r="C101">
        <v>2332539</v>
      </c>
      <c r="D101">
        <v>2332539</v>
      </c>
      <c r="E101">
        <f t="shared" si="5"/>
        <v>0.63912559674217229</v>
      </c>
      <c r="F101">
        <v>1</v>
      </c>
      <c r="G101">
        <f t="shared" si="6"/>
        <v>0.56633811926477584</v>
      </c>
      <c r="H101">
        <f t="shared" si="7"/>
        <v>0.56633811926477584</v>
      </c>
      <c r="I101">
        <f t="shared" si="8"/>
        <v>0.58362772707799015</v>
      </c>
      <c r="J101">
        <f>(E101-I101)^2</f>
        <v>3.0800135372625473E-3</v>
      </c>
    </row>
    <row r="102" spans="1:10" x14ac:dyDescent="0.55000000000000004">
      <c r="A102" s="1">
        <v>39904</v>
      </c>
      <c r="B102">
        <v>1741293</v>
      </c>
      <c r="C102">
        <v>2170709</v>
      </c>
      <c r="D102">
        <v>2170709</v>
      </c>
      <c r="E102">
        <f t="shared" si="5"/>
        <v>0.83226721095729728</v>
      </c>
      <c r="F102">
        <v>1</v>
      </c>
      <c r="G102">
        <f t="shared" si="6"/>
        <v>0.63912559674217229</v>
      </c>
      <c r="H102">
        <f t="shared" si="7"/>
        <v>0.63912559674217229</v>
      </c>
      <c r="I102">
        <f t="shared" si="8"/>
        <v>0.64166812736995749</v>
      </c>
      <c r="J102">
        <f>(E102-I102)^2</f>
        <v>3.6328010664333742E-2</v>
      </c>
    </row>
    <row r="103" spans="1:10" x14ac:dyDescent="0.55000000000000004">
      <c r="A103" s="1">
        <v>39934</v>
      </c>
      <c r="B103">
        <v>1504000</v>
      </c>
      <c r="C103">
        <v>1741293</v>
      </c>
      <c r="D103">
        <v>1741293</v>
      </c>
      <c r="E103">
        <f t="shared" si="5"/>
        <v>0.93899624076044763</v>
      </c>
      <c r="F103">
        <v>1</v>
      </c>
      <c r="G103">
        <f t="shared" si="6"/>
        <v>0.83226721095729728</v>
      </c>
      <c r="H103">
        <f t="shared" si="7"/>
        <v>0.83226721095729728</v>
      </c>
      <c r="I103">
        <f t="shared" si="8"/>
        <v>0.79567836361648447</v>
      </c>
      <c r="J103">
        <f>(E103-I103)^2</f>
        <v>2.0540013909052118E-2</v>
      </c>
    </row>
    <row r="104" spans="1:10" x14ac:dyDescent="0.55000000000000004">
      <c r="A104" s="1">
        <v>39965</v>
      </c>
      <c r="B104">
        <v>1527833</v>
      </c>
      <c r="C104">
        <v>1504000</v>
      </c>
      <c r="D104">
        <v>1504000</v>
      </c>
      <c r="E104">
        <f t="shared" si="5"/>
        <v>0.92827669586321726</v>
      </c>
      <c r="F104">
        <v>1</v>
      </c>
      <c r="G104">
        <f t="shared" si="6"/>
        <v>0.93899624076044763</v>
      </c>
      <c r="H104">
        <f t="shared" si="7"/>
        <v>0.93899624076044763</v>
      </c>
      <c r="I104">
        <f t="shared" si="8"/>
        <v>0.88078360186947724</v>
      </c>
      <c r="J104">
        <f>(E104-I104)^2</f>
        <v>2.2555939770982246E-3</v>
      </c>
    </row>
    <row r="105" spans="1:10" x14ac:dyDescent="0.55000000000000004">
      <c r="A105" s="1">
        <v>39995</v>
      </c>
      <c r="B105">
        <v>1657997</v>
      </c>
      <c r="C105">
        <v>1527833</v>
      </c>
      <c r="D105">
        <v>1527833</v>
      </c>
      <c r="E105">
        <f t="shared" si="5"/>
        <v>0.86973186969768657</v>
      </c>
      <c r="F105">
        <v>1</v>
      </c>
      <c r="G105">
        <f t="shared" si="6"/>
        <v>0.92827669586321726</v>
      </c>
      <c r="H105">
        <f t="shared" si="7"/>
        <v>0.92827669586321726</v>
      </c>
      <c r="I105">
        <f t="shared" si="8"/>
        <v>0.87223588599381474</v>
      </c>
      <c r="J105">
        <f>(E105-I105)^2</f>
        <v>6.2700976112754655E-6</v>
      </c>
    </row>
    <row r="106" spans="1:10" x14ac:dyDescent="0.55000000000000004">
      <c r="A106" s="1">
        <v>40026</v>
      </c>
      <c r="B106">
        <v>1736462</v>
      </c>
      <c r="C106">
        <v>1657997</v>
      </c>
      <c r="D106">
        <v>1657997</v>
      </c>
      <c r="E106">
        <f t="shared" si="5"/>
        <v>0.83444008560163574</v>
      </c>
      <c r="F106">
        <v>1</v>
      </c>
      <c r="G106">
        <f t="shared" si="6"/>
        <v>0.86973186969768657</v>
      </c>
      <c r="H106">
        <f t="shared" si="7"/>
        <v>0.86973186969768657</v>
      </c>
      <c r="I106">
        <f t="shared" si="8"/>
        <v>0.82555251045402822</v>
      </c>
      <c r="J106">
        <f>(E106-I106)^2</f>
        <v>7.8988992004370802E-5</v>
      </c>
    </row>
    <row r="107" spans="1:10" x14ac:dyDescent="0.55000000000000004">
      <c r="A107" s="1">
        <v>40057</v>
      </c>
      <c r="B107">
        <v>1574975</v>
      </c>
      <c r="C107">
        <v>1736462</v>
      </c>
      <c r="D107">
        <v>1736462</v>
      </c>
      <c r="E107">
        <f t="shared" si="5"/>
        <v>0.90707328942906151</v>
      </c>
      <c r="F107">
        <v>1</v>
      </c>
      <c r="G107">
        <f t="shared" si="6"/>
        <v>0.83444008560163574</v>
      </c>
      <c r="H107">
        <f t="shared" si="7"/>
        <v>0.83444008560163574</v>
      </c>
      <c r="I107">
        <f t="shared" si="8"/>
        <v>0.79741100387978858</v>
      </c>
      <c r="J107">
        <f>(E107-I107)^2</f>
        <v>1.2025816871890275E-2</v>
      </c>
    </row>
    <row r="108" spans="1:10" x14ac:dyDescent="0.55000000000000004">
      <c r="A108" s="1">
        <v>40087</v>
      </c>
      <c r="B108">
        <v>1666520</v>
      </c>
      <c r="C108">
        <v>1574975</v>
      </c>
      <c r="D108">
        <v>1574975</v>
      </c>
      <c r="E108">
        <f t="shared" si="5"/>
        <v>0.86589841687348934</v>
      </c>
      <c r="F108">
        <v>1</v>
      </c>
      <c r="G108">
        <f t="shared" si="6"/>
        <v>0.90707328942906151</v>
      </c>
      <c r="H108">
        <f t="shared" si="7"/>
        <v>0.90707328942906151</v>
      </c>
      <c r="I108">
        <f t="shared" si="8"/>
        <v>0.85532838707171166</v>
      </c>
      <c r="J108">
        <f>(E108-I108)^2</f>
        <v>1.1172553001046831E-4</v>
      </c>
    </row>
    <row r="109" spans="1:10" x14ac:dyDescent="0.55000000000000004">
      <c r="A109" s="1">
        <v>40118</v>
      </c>
      <c r="B109">
        <v>1776171</v>
      </c>
      <c r="C109">
        <v>1666520</v>
      </c>
      <c r="D109">
        <v>1666520</v>
      </c>
      <c r="E109">
        <f t="shared" si="5"/>
        <v>0.81657987462005055</v>
      </c>
      <c r="F109">
        <v>1</v>
      </c>
      <c r="G109">
        <f t="shared" si="6"/>
        <v>0.86589841687348934</v>
      </c>
      <c r="H109">
        <f t="shared" si="7"/>
        <v>0.86589841687348934</v>
      </c>
      <c r="I109">
        <f t="shared" si="8"/>
        <v>0.82249573277567178</v>
      </c>
      <c r="J109">
        <f>(E109-I109)^2</f>
        <v>3.4997377717430267E-5</v>
      </c>
    </row>
    <row r="110" spans="1:10" x14ac:dyDescent="0.55000000000000004">
      <c r="A110" s="1">
        <v>40148</v>
      </c>
      <c r="B110">
        <v>2491864</v>
      </c>
      <c r="C110">
        <v>1776171</v>
      </c>
      <c r="D110">
        <v>1776171</v>
      </c>
      <c r="E110">
        <f t="shared" si="5"/>
        <v>0.49467733418731069</v>
      </c>
      <c r="F110">
        <v>1</v>
      </c>
      <c r="G110">
        <f t="shared" si="6"/>
        <v>0.81657987462005055</v>
      </c>
      <c r="H110">
        <f t="shared" si="7"/>
        <v>0.81657987462005055</v>
      </c>
      <c r="I110">
        <f t="shared" si="8"/>
        <v>0.78316935365922546</v>
      </c>
      <c r="J110">
        <f>(E110-I110)^2</f>
        <v>8.3227645298983646E-2</v>
      </c>
    </row>
    <row r="111" spans="1:10" x14ac:dyDescent="0.55000000000000004">
      <c r="A111" s="1">
        <v>40179</v>
      </c>
      <c r="B111">
        <v>2809788</v>
      </c>
      <c r="C111">
        <v>2491864</v>
      </c>
      <c r="D111">
        <v>2491864</v>
      </c>
      <c r="E111">
        <f t="shared" si="5"/>
        <v>0.3516823024285281</v>
      </c>
      <c r="F111">
        <v>1</v>
      </c>
      <c r="G111">
        <f t="shared" si="6"/>
        <v>0.49467733418731069</v>
      </c>
      <c r="H111">
        <f t="shared" si="7"/>
        <v>0.49467733418731069</v>
      </c>
      <c r="I111">
        <f t="shared" si="8"/>
        <v>0.5264857461318263</v>
      </c>
      <c r="J111">
        <f>(E111-I111)^2</f>
        <v>3.0556243930532145E-2</v>
      </c>
    </row>
    <row r="112" spans="1:10" x14ac:dyDescent="0.55000000000000004">
      <c r="A112" s="1">
        <v>40210</v>
      </c>
      <c r="B112">
        <v>2480950</v>
      </c>
      <c r="C112">
        <v>2809788</v>
      </c>
      <c r="D112">
        <v>2809788</v>
      </c>
      <c r="E112">
        <f t="shared" si="5"/>
        <v>0.4995862047872508</v>
      </c>
      <c r="F112">
        <v>1</v>
      </c>
      <c r="G112">
        <f t="shared" si="6"/>
        <v>0.3516823024285281</v>
      </c>
      <c r="H112">
        <f t="shared" si="7"/>
        <v>0.3516823024285281</v>
      </c>
      <c r="I112">
        <f t="shared" si="8"/>
        <v>0.41246216445708472</v>
      </c>
      <c r="J112">
        <f>(E112-I112)^2</f>
        <v>7.5905984034524048E-3</v>
      </c>
    </row>
    <row r="113" spans="1:10" x14ac:dyDescent="0.55000000000000004">
      <c r="A113" s="1">
        <v>40238</v>
      </c>
      <c r="B113">
        <v>2142925</v>
      </c>
      <c r="C113">
        <v>2480950</v>
      </c>
      <c r="D113">
        <v>2480950</v>
      </c>
      <c r="E113">
        <f t="shared" si="5"/>
        <v>0.6516222121671984</v>
      </c>
      <c r="F113">
        <v>1</v>
      </c>
      <c r="G113">
        <f t="shared" si="6"/>
        <v>0.4995862047872508</v>
      </c>
      <c r="H113">
        <f t="shared" si="7"/>
        <v>0.4995862047872508</v>
      </c>
      <c r="I113">
        <f t="shared" si="8"/>
        <v>0.53040005700611748</v>
      </c>
      <c r="J113">
        <f>(E113-I113)^2</f>
        <v>1.4694810901897179E-2</v>
      </c>
    </row>
    <row r="114" spans="1:10" x14ac:dyDescent="0.55000000000000004">
      <c r="A114" s="1">
        <v>40269</v>
      </c>
      <c r="B114">
        <v>1691813</v>
      </c>
      <c r="C114">
        <v>2142925</v>
      </c>
      <c r="D114">
        <v>2142925</v>
      </c>
      <c r="E114">
        <f t="shared" si="5"/>
        <v>0.8545221969647222</v>
      </c>
      <c r="F114">
        <v>1</v>
      </c>
      <c r="G114">
        <f t="shared" si="6"/>
        <v>0.6516222121671984</v>
      </c>
      <c r="H114">
        <f t="shared" si="7"/>
        <v>0.6516222121671984</v>
      </c>
      <c r="I114">
        <f t="shared" si="8"/>
        <v>0.65163287112397095</v>
      </c>
      <c r="J114">
        <f>(E114-I114)^2</f>
        <v>4.1164078540114536E-2</v>
      </c>
    </row>
    <row r="115" spans="1:10" x14ac:dyDescent="0.55000000000000004">
      <c r="A115" s="1">
        <v>40299</v>
      </c>
      <c r="B115">
        <v>1617274</v>
      </c>
      <c r="C115">
        <v>1691813</v>
      </c>
      <c r="D115">
        <v>1691813</v>
      </c>
      <c r="E115">
        <f t="shared" si="5"/>
        <v>0.8880481549681063</v>
      </c>
      <c r="F115">
        <v>1</v>
      </c>
      <c r="G115">
        <f t="shared" si="6"/>
        <v>0.8545221969647222</v>
      </c>
      <c r="H115">
        <f t="shared" si="7"/>
        <v>0.8545221969647222</v>
      </c>
      <c r="I115">
        <f t="shared" si="8"/>
        <v>0.81342438726133737</v>
      </c>
      <c r="J115">
        <f>(E115-I115)^2</f>
        <v>5.5687067067538096E-3</v>
      </c>
    </row>
    <row r="116" spans="1:10" x14ac:dyDescent="0.55000000000000004">
      <c r="A116" s="1">
        <v>40330</v>
      </c>
      <c r="B116">
        <v>1649515</v>
      </c>
      <c r="C116">
        <v>1617274</v>
      </c>
      <c r="D116">
        <v>1617274</v>
      </c>
      <c r="E116">
        <f t="shared" si="5"/>
        <v>0.87354688164827232</v>
      </c>
      <c r="F116">
        <v>1</v>
      </c>
      <c r="G116">
        <f t="shared" si="6"/>
        <v>0.8880481549681063</v>
      </c>
      <c r="H116">
        <f t="shared" si="7"/>
        <v>0.8880481549681063</v>
      </c>
      <c r="I116">
        <f t="shared" si="8"/>
        <v>0.8401578322181622</v>
      </c>
      <c r="J116">
        <f>(E116-I116)^2</f>
        <v>1.1148286218463368E-3</v>
      </c>
    </row>
    <row r="117" spans="1:10" x14ac:dyDescent="0.55000000000000004">
      <c r="A117" s="1">
        <v>40360</v>
      </c>
      <c r="B117">
        <v>1825828</v>
      </c>
      <c r="C117">
        <v>1649515</v>
      </c>
      <c r="D117">
        <v>1649515</v>
      </c>
      <c r="E117">
        <f t="shared" si="5"/>
        <v>0.79424527801191191</v>
      </c>
      <c r="F117">
        <v>1</v>
      </c>
      <c r="G117">
        <f t="shared" si="6"/>
        <v>0.87354688164827232</v>
      </c>
      <c r="H117">
        <f t="shared" si="7"/>
        <v>0.87354688164827232</v>
      </c>
      <c r="I117">
        <f t="shared" si="8"/>
        <v>0.82859458346444947</v>
      </c>
      <c r="J117">
        <f>(E117-I117)^2</f>
        <v>1.1798747850717266E-3</v>
      </c>
    </row>
    <row r="118" spans="1:10" x14ac:dyDescent="0.55000000000000004">
      <c r="A118" s="1">
        <v>40391</v>
      </c>
      <c r="B118">
        <v>1878926</v>
      </c>
      <c r="C118">
        <v>1825828</v>
      </c>
      <c r="D118">
        <v>1825828</v>
      </c>
      <c r="E118">
        <f t="shared" si="5"/>
        <v>0.77036299735261016</v>
      </c>
      <c r="F118">
        <v>1</v>
      </c>
      <c r="G118">
        <f t="shared" si="6"/>
        <v>0.79424527801191191</v>
      </c>
      <c r="H118">
        <f t="shared" si="7"/>
        <v>0.79424527801191191</v>
      </c>
      <c r="I118">
        <f t="shared" si="8"/>
        <v>0.76535984888694442</v>
      </c>
      <c r="J118">
        <f>(E118-I118)^2</f>
        <v>2.5031494569493457E-5</v>
      </c>
    </row>
    <row r="119" spans="1:10" x14ac:dyDescent="0.55000000000000004">
      <c r="A119" s="1">
        <v>40422</v>
      </c>
      <c r="B119">
        <v>1637491</v>
      </c>
      <c r="C119">
        <v>1878926</v>
      </c>
      <c r="D119">
        <v>1878926</v>
      </c>
      <c r="E119">
        <f t="shared" si="5"/>
        <v>0.87895500516794234</v>
      </c>
      <c r="F119">
        <v>1</v>
      </c>
      <c r="G119">
        <f t="shared" si="6"/>
        <v>0.77036299735261016</v>
      </c>
      <c r="H119">
        <f t="shared" si="7"/>
        <v>0.77036299735261016</v>
      </c>
      <c r="I119">
        <f t="shared" si="8"/>
        <v>0.74631622795940999</v>
      </c>
      <c r="J119">
        <f>(E119-I119)^2</f>
        <v>1.759304521937468E-2</v>
      </c>
    </row>
    <row r="120" spans="1:10" x14ac:dyDescent="0.55000000000000004">
      <c r="A120" s="1">
        <v>40452</v>
      </c>
      <c r="B120">
        <v>1664938</v>
      </c>
      <c r="C120">
        <v>1637491</v>
      </c>
      <c r="D120">
        <v>1637491</v>
      </c>
      <c r="E120">
        <f t="shared" si="5"/>
        <v>0.86660996472845586</v>
      </c>
      <c r="F120">
        <v>1</v>
      </c>
      <c r="G120">
        <f t="shared" si="6"/>
        <v>0.87895500516794234</v>
      </c>
      <c r="H120">
        <f t="shared" si="7"/>
        <v>0.87895500516794234</v>
      </c>
      <c r="I120">
        <f t="shared" si="8"/>
        <v>0.83290699632430609</v>
      </c>
      <c r="J120">
        <f>(E120-I120)^2</f>
        <v>1.1358900792511177E-3</v>
      </c>
    </row>
    <row r="121" spans="1:10" x14ac:dyDescent="0.55000000000000004">
      <c r="A121" s="1">
        <v>40483</v>
      </c>
      <c r="B121">
        <v>1973294</v>
      </c>
      <c r="C121">
        <v>1664938</v>
      </c>
      <c r="D121">
        <v>1664938</v>
      </c>
      <c r="E121">
        <f t="shared" si="5"/>
        <v>0.72791840318226508</v>
      </c>
      <c r="F121">
        <v>1</v>
      </c>
      <c r="G121">
        <f t="shared" si="6"/>
        <v>0.86660996472845586</v>
      </c>
      <c r="H121">
        <f t="shared" si="7"/>
        <v>0.86660996472845586</v>
      </c>
      <c r="I121">
        <f t="shared" si="8"/>
        <v>0.82306311776771213</v>
      </c>
      <c r="J121">
        <f>(E121-I121)^2</f>
        <v>9.0525167135461788E-3</v>
      </c>
    </row>
    <row r="122" spans="1:10" x14ac:dyDescent="0.55000000000000004">
      <c r="A122" s="1">
        <v>40513</v>
      </c>
      <c r="B122">
        <v>2714054</v>
      </c>
      <c r="C122">
        <v>1973294</v>
      </c>
      <c r="D122">
        <v>1973294</v>
      </c>
      <c r="E122">
        <f t="shared" si="5"/>
        <v>0.39474129253432477</v>
      </c>
      <c r="F122">
        <v>1</v>
      </c>
      <c r="G122">
        <f t="shared" si="6"/>
        <v>0.72791840318226508</v>
      </c>
      <c r="H122">
        <f t="shared" si="7"/>
        <v>0.72791840318226508</v>
      </c>
      <c r="I122">
        <f t="shared" si="8"/>
        <v>0.71247110347845866</v>
      </c>
      <c r="J122">
        <f>(E122-I122)^2</f>
        <v>0.10095223276259506</v>
      </c>
    </row>
    <row r="123" spans="1:10" x14ac:dyDescent="0.55000000000000004">
      <c r="A123" s="1">
        <v>40544</v>
      </c>
      <c r="B123">
        <v>2888640</v>
      </c>
      <c r="C123">
        <v>2714054</v>
      </c>
      <c r="D123">
        <v>2714054</v>
      </c>
      <c r="E123">
        <f t="shared" si="5"/>
        <v>0.31621645447667951</v>
      </c>
      <c r="F123">
        <v>1</v>
      </c>
      <c r="G123">
        <f t="shared" si="6"/>
        <v>0.39474129253432477</v>
      </c>
      <c r="H123">
        <f t="shared" si="7"/>
        <v>0.39474129253432477</v>
      </c>
      <c r="I123">
        <f t="shared" si="8"/>
        <v>0.4467972054355881</v>
      </c>
      <c r="J123">
        <f>(E123-I123)^2</f>
        <v>1.7051332520992505E-2</v>
      </c>
    </row>
    <row r="124" spans="1:10" x14ac:dyDescent="0.55000000000000004">
      <c r="A124" s="1">
        <v>40575</v>
      </c>
      <c r="B124">
        <v>2452403</v>
      </c>
      <c r="C124">
        <v>2888640</v>
      </c>
      <c r="D124">
        <v>2888640</v>
      </c>
      <c r="E124">
        <f t="shared" si="5"/>
        <v>0.5124260003724157</v>
      </c>
      <c r="F124">
        <v>1</v>
      </c>
      <c r="G124">
        <f t="shared" si="6"/>
        <v>0.31621645447667951</v>
      </c>
      <c r="H124">
        <f t="shared" si="7"/>
        <v>0.31621645447667951</v>
      </c>
      <c r="I124">
        <f t="shared" si="8"/>
        <v>0.38418186016355327</v>
      </c>
      <c r="J124">
        <f>(E124-I124)^2</f>
        <v>1.6446559497910365E-2</v>
      </c>
    </row>
    <row r="125" spans="1:10" x14ac:dyDescent="0.55000000000000004">
      <c r="A125" s="1">
        <v>40603</v>
      </c>
      <c r="B125">
        <v>2230493</v>
      </c>
      <c r="C125">
        <v>2452403</v>
      </c>
      <c r="D125">
        <v>2452403</v>
      </c>
      <c r="E125">
        <f t="shared" si="5"/>
        <v>0.61223610435195619</v>
      </c>
      <c r="F125">
        <v>1</v>
      </c>
      <c r="G125">
        <f t="shared" si="6"/>
        <v>0.5124260003724157</v>
      </c>
      <c r="H125">
        <f t="shared" si="7"/>
        <v>0.5124260003724157</v>
      </c>
      <c r="I125">
        <f t="shared" si="8"/>
        <v>0.54063845104390285</v>
      </c>
      <c r="J125">
        <f>(E125-I125)^2</f>
        <v>5.1262239592202016E-3</v>
      </c>
    </row>
    <row r="126" spans="1:10" x14ac:dyDescent="0.55000000000000004">
      <c r="A126" s="1">
        <v>40634</v>
      </c>
      <c r="B126">
        <v>1825023</v>
      </c>
      <c r="C126">
        <v>2230493</v>
      </c>
      <c r="D126">
        <v>2230493</v>
      </c>
      <c r="E126">
        <f t="shared" si="5"/>
        <v>0.79460734882306749</v>
      </c>
      <c r="F126">
        <v>1</v>
      </c>
      <c r="G126">
        <f t="shared" si="6"/>
        <v>0.61223610435195619</v>
      </c>
      <c r="H126">
        <f t="shared" si="7"/>
        <v>0.61223610435195619</v>
      </c>
      <c r="I126">
        <f t="shared" si="8"/>
        <v>0.62022656961765588</v>
      </c>
      <c r="J126">
        <f>(E126-I126)^2</f>
        <v>3.0408656156286518E-2</v>
      </c>
    </row>
    <row r="127" spans="1:10" x14ac:dyDescent="0.55000000000000004">
      <c r="A127" s="1">
        <v>40664</v>
      </c>
      <c r="B127">
        <v>1667396</v>
      </c>
      <c r="C127">
        <v>1825023</v>
      </c>
      <c r="D127">
        <v>1825023</v>
      </c>
      <c r="E127">
        <f t="shared" si="5"/>
        <v>0.86550441186656724</v>
      </c>
      <c r="F127">
        <v>1</v>
      </c>
      <c r="G127">
        <f t="shared" si="6"/>
        <v>0.79460734882306749</v>
      </c>
      <c r="H127">
        <f t="shared" si="7"/>
        <v>0.79460734882306749</v>
      </c>
      <c r="I127">
        <f t="shared" si="8"/>
        <v>0.76564856248908886</v>
      </c>
      <c r="J127">
        <f>(E127-I127)^2</f>
        <v>9.9711906548976496E-3</v>
      </c>
    </row>
    <row r="128" spans="1:10" x14ac:dyDescent="0.55000000000000004">
      <c r="A128" s="1">
        <v>40695</v>
      </c>
      <c r="B128">
        <v>1657334</v>
      </c>
      <c r="C128">
        <v>1667396</v>
      </c>
      <c r="D128">
        <v>1667396</v>
      </c>
      <c r="E128">
        <f t="shared" si="5"/>
        <v>0.87003007211730909</v>
      </c>
      <c r="F128">
        <v>1</v>
      </c>
      <c r="G128">
        <f t="shared" si="6"/>
        <v>0.86550441186656724</v>
      </c>
      <c r="H128">
        <f t="shared" si="7"/>
        <v>0.86550441186656724</v>
      </c>
      <c r="I128">
        <f t="shared" si="8"/>
        <v>0.82218155499246859</v>
      </c>
      <c r="J128">
        <f>(E128-I128)^2</f>
        <v>2.2894805910461551E-3</v>
      </c>
    </row>
    <row r="129" spans="1:10" x14ac:dyDescent="0.55000000000000004">
      <c r="A129" s="1">
        <v>40725</v>
      </c>
      <c r="B129">
        <v>1890515</v>
      </c>
      <c r="C129">
        <v>1657334</v>
      </c>
      <c r="D129">
        <v>1657334</v>
      </c>
      <c r="E129">
        <f t="shared" si="5"/>
        <v>0.76515052700418562</v>
      </c>
      <c r="F129">
        <v>1</v>
      </c>
      <c r="G129">
        <f t="shared" si="6"/>
        <v>0.87003007211730909</v>
      </c>
      <c r="H129">
        <f t="shared" si="7"/>
        <v>0.87003007211730909</v>
      </c>
      <c r="I129">
        <f t="shared" si="8"/>
        <v>0.82579029569405527</v>
      </c>
      <c r="J129">
        <f>(E129-I129)^2</f>
        <v>3.6771815467608947E-3</v>
      </c>
    </row>
    <row r="130" spans="1:10" x14ac:dyDescent="0.55000000000000004">
      <c r="A130" s="1">
        <v>40756</v>
      </c>
      <c r="B130">
        <v>1891783</v>
      </c>
      <c r="C130">
        <v>1890515</v>
      </c>
      <c r="D130">
        <v>1890515</v>
      </c>
      <c r="E130">
        <f t="shared" si="5"/>
        <v>0.76458020925443992</v>
      </c>
      <c r="F130">
        <v>1</v>
      </c>
      <c r="G130">
        <f t="shared" si="6"/>
        <v>0.76515052700418562</v>
      </c>
      <c r="H130">
        <f t="shared" si="7"/>
        <v>0.76515052700418562</v>
      </c>
      <c r="I130">
        <f t="shared" si="8"/>
        <v>0.7421598280398426</v>
      </c>
      <c r="J130">
        <f>(E130-I130)^2</f>
        <v>5.0267349380786876E-4</v>
      </c>
    </row>
    <row r="131" spans="1:10" x14ac:dyDescent="0.55000000000000004">
      <c r="A131" s="1">
        <v>40787</v>
      </c>
      <c r="B131">
        <v>1655634</v>
      </c>
      <c r="C131">
        <v>1891783</v>
      </c>
      <c r="D131">
        <v>1891783</v>
      </c>
      <c r="E131">
        <f t="shared" ref="E131:E194" si="9">(MAX(B:B)-B131)/(MAX(B:B)-MIN(B:B))</f>
        <v>0.87079469370608487</v>
      </c>
      <c r="F131">
        <v>1</v>
      </c>
      <c r="G131">
        <f t="shared" ref="G131:G194" si="10">(MAX(C:C)-C131)/(MAX(C:C)-MIN(C:C))</f>
        <v>0.76458020925443992</v>
      </c>
      <c r="H131">
        <f t="shared" ref="H131:H194" si="11">(MAX(D:D)-D131)/(MAX(D:D)-MIN(D:D))</f>
        <v>0.76458020925443992</v>
      </c>
      <c r="I131">
        <f t="shared" si="8"/>
        <v>0.7417050592851604</v>
      </c>
      <c r="J131">
        <f>(E131-I131)^2</f>
        <v>1.6664133714927927E-2</v>
      </c>
    </row>
    <row r="132" spans="1:10" x14ac:dyDescent="0.55000000000000004">
      <c r="A132" s="1">
        <v>40817</v>
      </c>
      <c r="B132">
        <v>1744454</v>
      </c>
      <c r="C132">
        <v>1655634</v>
      </c>
      <c r="D132">
        <v>1655634</v>
      </c>
      <c r="E132">
        <f t="shared" si="9"/>
        <v>0.83084546457957953</v>
      </c>
      <c r="F132">
        <v>1</v>
      </c>
      <c r="G132">
        <f t="shared" si="10"/>
        <v>0.87079469370608487</v>
      </c>
      <c r="H132">
        <f t="shared" si="11"/>
        <v>0.87079469370608487</v>
      </c>
      <c r="I132">
        <f t="shared" ref="I132:I195" si="12">F132*$N$2+G132*$N$3+H132*$N$4</f>
        <v>0.82640000143771442</v>
      </c>
      <c r="J132">
        <f>(E132-I132)^2</f>
        <v>1.9762142545681247E-5</v>
      </c>
    </row>
    <row r="133" spans="1:10" x14ac:dyDescent="0.55000000000000004">
      <c r="A133" s="1">
        <v>40848</v>
      </c>
      <c r="B133">
        <v>2031872</v>
      </c>
      <c r="C133">
        <v>1744454</v>
      </c>
      <c r="D133">
        <v>1744454</v>
      </c>
      <c r="E133">
        <f t="shared" si="9"/>
        <v>0.7015713423426746</v>
      </c>
      <c r="F133">
        <v>1</v>
      </c>
      <c r="G133">
        <f t="shared" si="10"/>
        <v>0.83084546457957953</v>
      </c>
      <c r="H133">
        <f t="shared" si="11"/>
        <v>0.83084546457957953</v>
      </c>
      <c r="I133">
        <f t="shared" si="12"/>
        <v>0.79454466958371606</v>
      </c>
      <c r="J133">
        <f>(E133-I133)^2</f>
        <v>8.6440395782697819E-3</v>
      </c>
    </row>
    <row r="134" spans="1:10" x14ac:dyDescent="0.55000000000000004">
      <c r="A134" s="1">
        <v>40878</v>
      </c>
      <c r="B134">
        <v>2541878</v>
      </c>
      <c r="C134">
        <v>2031872</v>
      </c>
      <c r="D134">
        <v>2031872</v>
      </c>
      <c r="E134">
        <f t="shared" si="9"/>
        <v>0.47218216704552918</v>
      </c>
      <c r="F134">
        <v>1</v>
      </c>
      <c r="G134">
        <f t="shared" si="10"/>
        <v>0.7015713423426746</v>
      </c>
      <c r="H134">
        <f t="shared" si="11"/>
        <v>0.7015713423426746</v>
      </c>
      <c r="I134">
        <f t="shared" si="12"/>
        <v>0.69146207815371741</v>
      </c>
      <c r="J134">
        <f>(E134-I134)^2</f>
        <v>4.8083679415614929E-2</v>
      </c>
    </row>
    <row r="135" spans="1:10" x14ac:dyDescent="0.55000000000000004">
      <c r="A135" s="1">
        <v>40909</v>
      </c>
      <c r="B135">
        <v>2756180</v>
      </c>
      <c r="C135">
        <v>2541878</v>
      </c>
      <c r="D135">
        <v>2541878</v>
      </c>
      <c r="E135">
        <f t="shared" si="9"/>
        <v>0.37579396956446254</v>
      </c>
      <c r="F135">
        <v>1</v>
      </c>
      <c r="G135">
        <f t="shared" si="10"/>
        <v>0.47218216704552918</v>
      </c>
      <c r="H135">
        <f t="shared" si="11"/>
        <v>0.47218216704552918</v>
      </c>
      <c r="I135">
        <f t="shared" si="12"/>
        <v>0.50854820315337701</v>
      </c>
      <c r="J135">
        <f>(E135-I135)^2</f>
        <v>1.7623686535780069E-2</v>
      </c>
    </row>
    <row r="136" spans="1:10" x14ac:dyDescent="0.55000000000000004">
      <c r="A136" s="1">
        <v>40940</v>
      </c>
      <c r="B136">
        <v>2500654</v>
      </c>
      <c r="C136">
        <v>2756180</v>
      </c>
      <c r="D136">
        <v>2756180</v>
      </c>
      <c r="E136">
        <f t="shared" si="9"/>
        <v>0.49072379079593509</v>
      </c>
      <c r="F136">
        <v>1</v>
      </c>
      <c r="G136">
        <f t="shared" si="10"/>
        <v>0.37579396956446254</v>
      </c>
      <c r="H136">
        <f t="shared" si="11"/>
        <v>0.37579396956446254</v>
      </c>
      <c r="I136">
        <f t="shared" si="12"/>
        <v>0.43168869710771685</v>
      </c>
      <c r="J136">
        <f>(E136-I136)^2</f>
        <v>3.4851422867767053E-3</v>
      </c>
    </row>
    <row r="137" spans="1:10" x14ac:dyDescent="0.55000000000000004">
      <c r="A137" s="1">
        <v>40969</v>
      </c>
      <c r="B137">
        <v>2127761</v>
      </c>
      <c r="C137">
        <v>2500654</v>
      </c>
      <c r="D137">
        <v>2500654</v>
      </c>
      <c r="E137">
        <f t="shared" si="9"/>
        <v>0.65844263673907788</v>
      </c>
      <c r="F137">
        <v>1</v>
      </c>
      <c r="G137">
        <f t="shared" si="10"/>
        <v>0.49072379079593509</v>
      </c>
      <c r="H137">
        <f t="shared" si="11"/>
        <v>0.49072379079593509</v>
      </c>
      <c r="I137">
        <f t="shared" si="12"/>
        <v>0.52333320878667156</v>
      </c>
      <c r="J137">
        <f>(E137-I137)^2</f>
        <v>1.8254557521626476E-2</v>
      </c>
    </row>
    <row r="138" spans="1:10" x14ac:dyDescent="0.55000000000000004">
      <c r="A138" s="1">
        <v>41000</v>
      </c>
      <c r="B138">
        <v>1953071</v>
      </c>
      <c r="C138">
        <v>2127761</v>
      </c>
      <c r="D138">
        <v>2127761</v>
      </c>
      <c r="E138">
        <f t="shared" si="9"/>
        <v>0.73701425164685996</v>
      </c>
      <c r="F138">
        <v>1</v>
      </c>
      <c r="G138">
        <f t="shared" si="10"/>
        <v>0.65844263673907788</v>
      </c>
      <c r="H138">
        <f t="shared" si="11"/>
        <v>0.65844263673907788</v>
      </c>
      <c r="I138">
        <f t="shared" si="12"/>
        <v>0.65707144635740988</v>
      </c>
      <c r="J138">
        <f>(E138-I138)^2</f>
        <v>6.3908521175469277E-3</v>
      </c>
    </row>
    <row r="139" spans="1:10" x14ac:dyDescent="0.55000000000000004">
      <c r="A139" s="1">
        <v>41030</v>
      </c>
      <c r="B139">
        <v>1873835</v>
      </c>
      <c r="C139">
        <v>1953071</v>
      </c>
      <c r="D139">
        <v>1953071</v>
      </c>
      <c r="E139">
        <f t="shared" si="9"/>
        <v>0.77265281412229092</v>
      </c>
      <c r="F139">
        <v>1</v>
      </c>
      <c r="G139">
        <f t="shared" si="10"/>
        <v>0.73701425164685996</v>
      </c>
      <c r="H139">
        <f t="shared" si="11"/>
        <v>0.73701425164685996</v>
      </c>
      <c r="I139">
        <f t="shared" si="12"/>
        <v>0.7197240912749393</v>
      </c>
      <c r="J139">
        <f>(E139-I139)^2</f>
        <v>2.8014497022517612E-3</v>
      </c>
    </row>
    <row r="140" spans="1:10" x14ac:dyDescent="0.55000000000000004">
      <c r="A140" s="1">
        <v>41061</v>
      </c>
      <c r="B140">
        <v>1868356</v>
      </c>
      <c r="C140">
        <v>1873835</v>
      </c>
      <c r="D140">
        <v>1873835</v>
      </c>
      <c r="E140">
        <f t="shared" si="9"/>
        <v>0.77511714452517444</v>
      </c>
      <c r="F140">
        <v>1</v>
      </c>
      <c r="G140">
        <f t="shared" si="10"/>
        <v>0.77265281412229092</v>
      </c>
      <c r="H140">
        <f t="shared" si="11"/>
        <v>0.77265281412229092</v>
      </c>
      <c r="I140">
        <f t="shared" si="12"/>
        <v>0.74814211733645031</v>
      </c>
      <c r="J140">
        <f>(E140-I140)^2</f>
        <v>7.2765209183240612E-4</v>
      </c>
    </row>
    <row r="141" spans="1:10" x14ac:dyDescent="0.55000000000000004">
      <c r="A141" s="1">
        <v>41091</v>
      </c>
      <c r="B141">
        <v>2069773</v>
      </c>
      <c r="C141">
        <v>1868356</v>
      </c>
      <c r="D141">
        <v>1868356</v>
      </c>
      <c r="E141">
        <f t="shared" si="9"/>
        <v>0.68452432890962267</v>
      </c>
      <c r="F141">
        <v>1</v>
      </c>
      <c r="G141">
        <f t="shared" si="10"/>
        <v>0.77511714452517444</v>
      </c>
      <c r="H141">
        <f t="shared" si="11"/>
        <v>0.77511714452517444</v>
      </c>
      <c r="I141">
        <f t="shared" si="12"/>
        <v>0.75010716308321967</v>
      </c>
      <c r="J141">
        <f>(E141-I141)^2</f>
        <v>4.3011081382415229E-3</v>
      </c>
    </row>
    <row r="142" spans="1:10" x14ac:dyDescent="0.55000000000000004">
      <c r="A142" s="1">
        <v>41122</v>
      </c>
      <c r="B142">
        <v>2008815</v>
      </c>
      <c r="C142">
        <v>2069773</v>
      </c>
      <c r="D142">
        <v>2069773</v>
      </c>
      <c r="E142">
        <f t="shared" si="9"/>
        <v>0.71194185997349912</v>
      </c>
      <c r="F142">
        <v>1</v>
      </c>
      <c r="G142">
        <f t="shared" si="10"/>
        <v>0.68452432890962267</v>
      </c>
      <c r="H142">
        <f t="shared" si="11"/>
        <v>0.68452432890962267</v>
      </c>
      <c r="I142">
        <f t="shared" si="12"/>
        <v>0.67786886792405776</v>
      </c>
      <c r="J142">
        <f>(E142-I142)^2</f>
        <v>1.1609687872012945E-3</v>
      </c>
    </row>
    <row r="143" spans="1:10" x14ac:dyDescent="0.55000000000000004">
      <c r="A143" s="1">
        <v>41153</v>
      </c>
      <c r="B143">
        <v>1807208</v>
      </c>
      <c r="C143">
        <v>2008815</v>
      </c>
      <c r="D143">
        <v>2008815</v>
      </c>
      <c r="E143">
        <f t="shared" si="9"/>
        <v>0.80262013329603177</v>
      </c>
      <c r="F143">
        <v>1</v>
      </c>
      <c r="G143">
        <f t="shared" si="10"/>
        <v>0.71194185997349912</v>
      </c>
      <c r="H143">
        <f t="shared" si="11"/>
        <v>0.71194185997349912</v>
      </c>
      <c r="I143">
        <f t="shared" si="12"/>
        <v>0.69973148128992158</v>
      </c>
      <c r="J143">
        <f>(E143-I143)^2</f>
        <v>1.0586074711634443E-2</v>
      </c>
    </row>
    <row r="144" spans="1:10" x14ac:dyDescent="0.55000000000000004">
      <c r="A144" s="1">
        <v>41183</v>
      </c>
      <c r="B144">
        <v>1901084</v>
      </c>
      <c r="C144">
        <v>1807208</v>
      </c>
      <c r="D144">
        <v>1807208</v>
      </c>
      <c r="E144">
        <f t="shared" si="9"/>
        <v>0.76039682960902655</v>
      </c>
      <c r="F144">
        <v>1</v>
      </c>
      <c r="G144">
        <f t="shared" si="10"/>
        <v>0.80262013329603177</v>
      </c>
      <c r="H144">
        <f t="shared" si="11"/>
        <v>0.80262013329603177</v>
      </c>
      <c r="I144">
        <f t="shared" si="12"/>
        <v>0.7720379200321984</v>
      </c>
      <c r="J144">
        <f>(E144-I144)^2</f>
        <v>1.3551498624046339E-4</v>
      </c>
    </row>
    <row r="145" spans="1:10" x14ac:dyDescent="0.55000000000000004">
      <c r="A145" s="1">
        <v>41214</v>
      </c>
      <c r="B145">
        <v>2167841</v>
      </c>
      <c r="C145">
        <v>1901084</v>
      </c>
      <c r="D145">
        <v>1901084</v>
      </c>
      <c r="E145">
        <f t="shared" si="9"/>
        <v>0.64041555834017749</v>
      </c>
      <c r="F145">
        <v>1</v>
      </c>
      <c r="G145">
        <f t="shared" si="10"/>
        <v>0.76039682960902655</v>
      </c>
      <c r="H145">
        <f t="shared" si="11"/>
        <v>0.76039682960902655</v>
      </c>
      <c r="I145">
        <f t="shared" si="12"/>
        <v>0.73836925156647049</v>
      </c>
      <c r="J145">
        <f>(E145-I145)^2</f>
        <v>9.594926016670717E-3</v>
      </c>
    </row>
    <row r="146" spans="1:10" x14ac:dyDescent="0.55000000000000004">
      <c r="A146" s="1">
        <v>41244</v>
      </c>
      <c r="B146">
        <v>2503907</v>
      </c>
      <c r="C146">
        <v>2167841</v>
      </c>
      <c r="D146">
        <v>2167841</v>
      </c>
      <c r="E146">
        <f t="shared" si="9"/>
        <v>0.48926066489694248</v>
      </c>
      <c r="F146">
        <v>1</v>
      </c>
      <c r="G146">
        <f t="shared" si="10"/>
        <v>0.64041555834017749</v>
      </c>
      <c r="H146">
        <f t="shared" si="11"/>
        <v>0.64041555834017749</v>
      </c>
      <c r="I146">
        <f t="shared" si="12"/>
        <v>0.64269673682455408</v>
      </c>
      <c r="J146">
        <f>(E146-I146)^2</f>
        <v>2.3542628168575202E-2</v>
      </c>
    </row>
    <row r="147" spans="1:10" x14ac:dyDescent="0.55000000000000004">
      <c r="A147" s="1">
        <v>41275</v>
      </c>
      <c r="B147">
        <v>2878785</v>
      </c>
      <c r="C147">
        <v>2503907</v>
      </c>
      <c r="D147">
        <v>2503907</v>
      </c>
      <c r="E147">
        <f t="shared" si="9"/>
        <v>0.32064901080455283</v>
      </c>
      <c r="F147">
        <v>1</v>
      </c>
      <c r="G147">
        <f t="shared" si="10"/>
        <v>0.48926066489694248</v>
      </c>
      <c r="H147">
        <f t="shared" si="11"/>
        <v>0.48926066489694248</v>
      </c>
      <c r="I147">
        <f t="shared" si="12"/>
        <v>0.52216651891365806</v>
      </c>
      <c r="J147">
        <f>(E147-I147)^2</f>
        <v>4.0609306074503297E-2</v>
      </c>
    </row>
    <row r="148" spans="1:10" x14ac:dyDescent="0.55000000000000004">
      <c r="A148" s="1">
        <v>41306</v>
      </c>
      <c r="B148">
        <v>2567155</v>
      </c>
      <c r="C148">
        <v>2878785</v>
      </c>
      <c r="D148">
        <v>2878785</v>
      </c>
      <c r="E148">
        <f t="shared" si="9"/>
        <v>0.46081314357524461</v>
      </c>
      <c r="F148">
        <v>1</v>
      </c>
      <c r="G148">
        <f t="shared" si="10"/>
        <v>0.32064901080455283</v>
      </c>
      <c r="H148">
        <f t="shared" si="11"/>
        <v>0.32064901080455283</v>
      </c>
      <c r="I148">
        <f t="shared" si="12"/>
        <v>0.38771636022458844</v>
      </c>
      <c r="J148">
        <f>(E148-I148)^2</f>
        <v>5.3431397362127646E-3</v>
      </c>
    </row>
    <row r="149" spans="1:10" x14ac:dyDescent="0.55000000000000004">
      <c r="A149" s="1">
        <v>41334</v>
      </c>
      <c r="B149">
        <v>2521108</v>
      </c>
      <c r="C149">
        <v>2567155</v>
      </c>
      <c r="D149">
        <v>2567155</v>
      </c>
      <c r="E149">
        <f t="shared" si="9"/>
        <v>0.48152404375074775</v>
      </c>
      <c r="F149">
        <v>1</v>
      </c>
      <c r="G149">
        <f t="shared" si="10"/>
        <v>0.46081314357524461</v>
      </c>
      <c r="H149">
        <f t="shared" si="11"/>
        <v>0.46081314357524461</v>
      </c>
      <c r="I149">
        <f t="shared" si="12"/>
        <v>0.49948259604604178</v>
      </c>
      <c r="J149">
        <f>(E149-I149)^2</f>
        <v>3.2250960054281043E-4</v>
      </c>
    </row>
    <row r="150" spans="1:10" x14ac:dyDescent="0.55000000000000004">
      <c r="A150" s="1">
        <v>41365</v>
      </c>
      <c r="B150">
        <v>1967458</v>
      </c>
      <c r="C150">
        <v>2521108</v>
      </c>
      <c r="D150">
        <v>2521108</v>
      </c>
      <c r="E150">
        <f t="shared" si="9"/>
        <v>0.73054330411879165</v>
      </c>
      <c r="F150">
        <v>1</v>
      </c>
      <c r="G150">
        <f t="shared" si="10"/>
        <v>0.48152404375074775</v>
      </c>
      <c r="H150">
        <f t="shared" si="11"/>
        <v>0.48152404375074775</v>
      </c>
      <c r="I150">
        <f t="shared" si="12"/>
        <v>0.51599737273914081</v>
      </c>
      <c r="J150">
        <f>(E150-I150)^2</f>
        <v>4.6029956671561845E-2</v>
      </c>
    </row>
    <row r="151" spans="1:10" x14ac:dyDescent="0.55000000000000004">
      <c r="A151" s="1">
        <v>41395</v>
      </c>
      <c r="B151">
        <v>1752469</v>
      </c>
      <c r="C151">
        <v>1967458</v>
      </c>
      <c r="D151">
        <v>1967458</v>
      </c>
      <c r="E151">
        <f t="shared" si="9"/>
        <v>0.82724049867720462</v>
      </c>
      <c r="F151">
        <v>1</v>
      </c>
      <c r="G151">
        <f t="shared" si="10"/>
        <v>0.73054330411879165</v>
      </c>
      <c r="H151">
        <f t="shared" si="11"/>
        <v>0.73054330411879165</v>
      </c>
      <c r="I151">
        <f t="shared" si="12"/>
        <v>0.71456418743139649</v>
      </c>
      <c r="J151">
        <f>(E151-I151)^2</f>
        <v>1.2695951115962226E-2</v>
      </c>
    </row>
    <row r="152" spans="1:10" x14ac:dyDescent="0.55000000000000004">
      <c r="A152" s="1">
        <v>41426</v>
      </c>
      <c r="B152">
        <v>1742917</v>
      </c>
      <c r="C152">
        <v>1752469</v>
      </c>
      <c r="D152">
        <v>1752469</v>
      </c>
      <c r="E152">
        <f t="shared" si="9"/>
        <v>0.83153677245131385</v>
      </c>
      <c r="F152">
        <v>1</v>
      </c>
      <c r="G152">
        <f t="shared" si="10"/>
        <v>0.82724049867720462</v>
      </c>
      <c r="H152">
        <f t="shared" si="11"/>
        <v>0.82724049867720462</v>
      </c>
      <c r="I152">
        <f t="shared" si="12"/>
        <v>0.7916700863275824</v>
      </c>
      <c r="J152">
        <f>(E152-I152)^2</f>
        <v>1.5893526624881221E-3</v>
      </c>
    </row>
    <row r="153" spans="1:10" x14ac:dyDescent="0.55000000000000004">
      <c r="A153" s="1">
        <v>41456</v>
      </c>
      <c r="B153">
        <v>1926330</v>
      </c>
      <c r="C153">
        <v>1742917</v>
      </c>
      <c r="D153">
        <v>1742917</v>
      </c>
      <c r="E153">
        <f t="shared" si="9"/>
        <v>0.74904174923830191</v>
      </c>
      <c r="F153">
        <v>1</v>
      </c>
      <c r="G153">
        <f t="shared" si="10"/>
        <v>0.83153677245131385</v>
      </c>
      <c r="H153">
        <f t="shared" si="11"/>
        <v>0.83153677245131385</v>
      </c>
      <c r="I153">
        <f t="shared" si="12"/>
        <v>0.79509591530607127</v>
      </c>
      <c r="J153">
        <f>(E153-I153)^2</f>
        <v>2.1209862121976779E-3</v>
      </c>
    </row>
    <row r="154" spans="1:10" x14ac:dyDescent="0.55000000000000004">
      <c r="A154" s="1">
        <v>41487</v>
      </c>
      <c r="B154">
        <v>1927379</v>
      </c>
      <c r="C154">
        <v>1926330</v>
      </c>
      <c r="D154">
        <v>1926330</v>
      </c>
      <c r="E154">
        <f t="shared" si="9"/>
        <v>0.74856993274028683</v>
      </c>
      <c r="F154">
        <v>1</v>
      </c>
      <c r="G154">
        <f t="shared" si="10"/>
        <v>0.74904174923830191</v>
      </c>
      <c r="H154">
        <f t="shared" si="11"/>
        <v>0.74904174923830191</v>
      </c>
      <c r="I154">
        <f t="shared" si="12"/>
        <v>0.72931476262269623</v>
      </c>
      <c r="J154">
        <f>(E154-I154)^2</f>
        <v>3.7076157625735368E-4</v>
      </c>
    </row>
    <row r="155" spans="1:10" x14ac:dyDescent="0.55000000000000004">
      <c r="A155" s="1">
        <v>41518</v>
      </c>
      <c r="B155">
        <v>1766973</v>
      </c>
      <c r="C155">
        <v>1927379</v>
      </c>
      <c r="D155">
        <v>1927379</v>
      </c>
      <c r="E155">
        <f t="shared" si="9"/>
        <v>0.82071692719273237</v>
      </c>
      <c r="F155">
        <v>1</v>
      </c>
      <c r="G155">
        <f t="shared" si="10"/>
        <v>0.74856993274028683</v>
      </c>
      <c r="H155">
        <f t="shared" si="11"/>
        <v>0.74856993274028683</v>
      </c>
      <c r="I155">
        <f t="shared" si="12"/>
        <v>0.72893853831381483</v>
      </c>
      <c r="J155">
        <f>(E155-I155)^2</f>
        <v>8.4232726652098151E-3</v>
      </c>
    </row>
    <row r="156" spans="1:10" x14ac:dyDescent="0.55000000000000004">
      <c r="A156" s="1">
        <v>41548</v>
      </c>
      <c r="B156">
        <v>1866762</v>
      </c>
      <c r="C156">
        <v>1766973</v>
      </c>
      <c r="D156">
        <v>1766973</v>
      </c>
      <c r="E156">
        <f t="shared" si="9"/>
        <v>0.77583408970900303</v>
      </c>
      <c r="F156">
        <v>1</v>
      </c>
      <c r="G156">
        <f t="shared" si="10"/>
        <v>0.82071692719273237</v>
      </c>
      <c r="H156">
        <f t="shared" si="11"/>
        <v>0.82071692719273237</v>
      </c>
      <c r="I156">
        <f t="shared" si="12"/>
        <v>0.78646822038285846</v>
      </c>
      <c r="J156">
        <f>(E156-I156)^2</f>
        <v>1.1308473518863305E-4</v>
      </c>
    </row>
    <row r="157" spans="1:10" x14ac:dyDescent="0.55000000000000004">
      <c r="A157" s="1">
        <v>41579</v>
      </c>
      <c r="B157">
        <v>2316909</v>
      </c>
      <c r="C157">
        <v>1866762</v>
      </c>
      <c r="D157">
        <v>1866762</v>
      </c>
      <c r="E157">
        <f t="shared" si="9"/>
        <v>0.57336814010746084</v>
      </c>
      <c r="F157">
        <v>1</v>
      </c>
      <c r="G157">
        <f t="shared" si="10"/>
        <v>0.77583408970900303</v>
      </c>
      <c r="H157">
        <f t="shared" si="11"/>
        <v>0.77583408970900303</v>
      </c>
      <c r="I157">
        <f t="shared" si="12"/>
        <v>0.75067885188050931</v>
      </c>
      <c r="J157">
        <f>(E157-I157)^2</f>
        <v>3.1439088509465071E-2</v>
      </c>
    </row>
    <row r="158" spans="1:10" x14ac:dyDescent="0.55000000000000004">
      <c r="A158" s="1">
        <v>41609</v>
      </c>
      <c r="B158">
        <v>2920826</v>
      </c>
      <c r="C158">
        <v>2316909</v>
      </c>
      <c r="D158">
        <v>2316909</v>
      </c>
      <c r="E158">
        <f t="shared" si="9"/>
        <v>0.30173991891412938</v>
      </c>
      <c r="F158">
        <v>1</v>
      </c>
      <c r="G158">
        <f t="shared" si="10"/>
        <v>0.57336814010746084</v>
      </c>
      <c r="H158">
        <f t="shared" si="11"/>
        <v>0.57336814010746084</v>
      </c>
      <c r="I158">
        <f t="shared" si="12"/>
        <v>0.58923343341527901</v>
      </c>
      <c r="J158">
        <f>(E158-I158)^2</f>
        <v>8.2652520880222735E-2</v>
      </c>
    </row>
    <row r="159" spans="1:10" x14ac:dyDescent="0.55000000000000004">
      <c r="A159" s="1">
        <v>41640</v>
      </c>
      <c r="B159">
        <v>3204129</v>
      </c>
      <c r="C159">
        <v>2920826</v>
      </c>
      <c r="D159">
        <v>2920826</v>
      </c>
      <c r="E159">
        <f t="shared" si="9"/>
        <v>0.17431663069946685</v>
      </c>
      <c r="F159">
        <v>1</v>
      </c>
      <c r="G159">
        <f t="shared" si="10"/>
        <v>0.30173991891412938</v>
      </c>
      <c r="H159">
        <f t="shared" si="11"/>
        <v>0.30173991891412938</v>
      </c>
      <c r="I159">
        <f t="shared" si="12"/>
        <v>0.37263833718390005</v>
      </c>
      <c r="J159">
        <f>(E159-I159)^2</f>
        <v>3.9331499262897675E-2</v>
      </c>
    </row>
    <row r="160" spans="1:10" x14ac:dyDescent="0.55000000000000004">
      <c r="A160" s="1">
        <v>41671</v>
      </c>
      <c r="B160">
        <v>2741240</v>
      </c>
      <c r="C160">
        <v>3204129</v>
      </c>
      <c r="D160">
        <v>3204129</v>
      </c>
      <c r="E160">
        <f t="shared" si="9"/>
        <v>0.38251364399758558</v>
      </c>
      <c r="F160">
        <v>1</v>
      </c>
      <c r="G160">
        <f t="shared" si="10"/>
        <v>0.17431663069946685</v>
      </c>
      <c r="H160">
        <f t="shared" si="11"/>
        <v>0.17431663069946685</v>
      </c>
      <c r="I160">
        <f t="shared" si="12"/>
        <v>0.27103159230399387</v>
      </c>
      <c r="J160">
        <f>(E160-I160)^2</f>
        <v>1.2428247849812654E-2</v>
      </c>
    </row>
    <row r="161" spans="1:10" x14ac:dyDescent="0.55000000000000004">
      <c r="A161" s="1">
        <v>41699</v>
      </c>
      <c r="B161">
        <v>2557890</v>
      </c>
      <c r="C161">
        <v>2741240</v>
      </c>
      <c r="D161">
        <v>2741240</v>
      </c>
      <c r="E161">
        <f t="shared" si="9"/>
        <v>0.46498033123407223</v>
      </c>
      <c r="F161">
        <v>1</v>
      </c>
      <c r="G161">
        <f t="shared" si="10"/>
        <v>0.38251364399758558</v>
      </c>
      <c r="H161">
        <f t="shared" si="11"/>
        <v>0.38251364399758558</v>
      </c>
      <c r="I161">
        <f t="shared" si="12"/>
        <v>0.43704693464316757</v>
      </c>
      <c r="J161">
        <f>(E161-I161)^2</f>
        <v>7.8027464510476395E-4</v>
      </c>
    </row>
    <row r="162" spans="1:10" x14ac:dyDescent="0.55000000000000004">
      <c r="A162" s="1">
        <v>41730</v>
      </c>
      <c r="B162">
        <v>1961678</v>
      </c>
      <c r="C162">
        <v>2557890</v>
      </c>
      <c r="D162">
        <v>2557890</v>
      </c>
      <c r="E162">
        <f t="shared" si="9"/>
        <v>0.73314301752062905</v>
      </c>
      <c r="F162">
        <v>1</v>
      </c>
      <c r="G162">
        <f t="shared" si="10"/>
        <v>0.46498033123407223</v>
      </c>
      <c r="H162">
        <f t="shared" si="11"/>
        <v>0.46498033123407223</v>
      </c>
      <c r="I162">
        <f t="shared" si="12"/>
        <v>0.50280549234898353</v>
      </c>
      <c r="J162">
        <f>(E162-I162)^2</f>
        <v>5.3055375502198431E-2</v>
      </c>
    </row>
    <row r="163" spans="1:10" x14ac:dyDescent="0.55000000000000004">
      <c r="A163" s="1">
        <v>41760</v>
      </c>
      <c r="B163">
        <v>1810222</v>
      </c>
      <c r="C163">
        <v>1961678</v>
      </c>
      <c r="D163">
        <v>1961678</v>
      </c>
      <c r="E163">
        <f t="shared" si="9"/>
        <v>0.80126450419687301</v>
      </c>
      <c r="F163">
        <v>1</v>
      </c>
      <c r="G163">
        <f t="shared" si="10"/>
        <v>0.73314301752062905</v>
      </c>
      <c r="H163">
        <f t="shared" si="11"/>
        <v>0.73314301752062905</v>
      </c>
      <c r="I163">
        <f t="shared" si="12"/>
        <v>0.71663718695983736</v>
      </c>
      <c r="J163">
        <f>(E163-I163)^2</f>
        <v>7.1617828227378711E-3</v>
      </c>
    </row>
    <row r="164" spans="1:10" x14ac:dyDescent="0.55000000000000004">
      <c r="A164" s="1">
        <v>41791</v>
      </c>
      <c r="B164">
        <v>1745351</v>
      </c>
      <c r="C164">
        <v>1810222</v>
      </c>
      <c r="D164">
        <v>1810222</v>
      </c>
      <c r="E164">
        <f t="shared" si="9"/>
        <v>0.83044201424714914</v>
      </c>
      <c r="F164">
        <v>1</v>
      </c>
      <c r="G164">
        <f t="shared" si="10"/>
        <v>0.80126450419687301</v>
      </c>
      <c r="H164">
        <f t="shared" si="11"/>
        <v>0.80126450419687301</v>
      </c>
      <c r="I164">
        <f t="shared" si="12"/>
        <v>0.77095694761373446</v>
      </c>
      <c r="J164">
        <f>(E164-I164)^2</f>
        <v>3.538473152381785E-3</v>
      </c>
    </row>
    <row r="165" spans="1:10" x14ac:dyDescent="0.55000000000000004">
      <c r="A165" s="1">
        <v>41821</v>
      </c>
      <c r="B165">
        <v>1881017</v>
      </c>
      <c r="C165">
        <v>1745351</v>
      </c>
      <c r="D165">
        <v>1745351</v>
      </c>
      <c r="E165">
        <f t="shared" si="9"/>
        <v>0.76942251279841611</v>
      </c>
      <c r="F165">
        <v>1</v>
      </c>
      <c r="G165">
        <f t="shared" si="10"/>
        <v>0.83044201424714914</v>
      </c>
      <c r="H165">
        <f t="shared" si="11"/>
        <v>0.83044201424714914</v>
      </c>
      <c r="I165">
        <f t="shared" si="12"/>
        <v>0.79422296014132665</v>
      </c>
      <c r="J165">
        <f>(E165-I165)^2</f>
        <v>6.1506218840847826E-4</v>
      </c>
    </row>
    <row r="166" spans="1:10" x14ac:dyDescent="0.55000000000000004">
      <c r="A166" s="1">
        <v>41852</v>
      </c>
      <c r="B166">
        <v>1933061</v>
      </c>
      <c r="C166">
        <v>1881017</v>
      </c>
      <c r="D166">
        <v>1881017</v>
      </c>
      <c r="E166">
        <f t="shared" si="9"/>
        <v>0.74601429752415527</v>
      </c>
      <c r="F166">
        <v>1</v>
      </c>
      <c r="G166">
        <f t="shared" si="10"/>
        <v>0.76942251279841611</v>
      </c>
      <c r="H166">
        <f t="shared" si="11"/>
        <v>0.76942251279841611</v>
      </c>
      <c r="I166">
        <f t="shared" si="12"/>
        <v>0.74556628989470963</v>
      </c>
      <c r="J166">
        <f>(E166-I166)^2</f>
        <v>2.0071083604149719E-7</v>
      </c>
    </row>
    <row r="167" spans="1:10" x14ac:dyDescent="0.55000000000000004">
      <c r="A167" s="1">
        <v>41883</v>
      </c>
      <c r="B167">
        <v>1809291</v>
      </c>
      <c r="C167">
        <v>1933061</v>
      </c>
      <c r="D167">
        <v>1933061</v>
      </c>
      <c r="E167">
        <f t="shared" si="9"/>
        <v>0.80168324696107895</v>
      </c>
      <c r="F167">
        <v>1</v>
      </c>
      <c r="G167">
        <f t="shared" si="10"/>
        <v>0.74601429752415527</v>
      </c>
      <c r="H167">
        <f t="shared" si="11"/>
        <v>0.74601429752415527</v>
      </c>
      <c r="I167">
        <f t="shared" si="12"/>
        <v>0.72690068652824369</v>
      </c>
      <c r="J167">
        <f>(E167-I167)^2</f>
        <v>5.5924313448906587E-3</v>
      </c>
    </row>
    <row r="168" spans="1:10" x14ac:dyDescent="0.55000000000000004">
      <c r="A168" s="1">
        <v>41913</v>
      </c>
      <c r="B168">
        <v>1912810</v>
      </c>
      <c r="C168">
        <v>1809291</v>
      </c>
      <c r="D168">
        <v>1809291</v>
      </c>
      <c r="E168">
        <f t="shared" si="9"/>
        <v>0.75512273975609467</v>
      </c>
      <c r="F168">
        <v>1</v>
      </c>
      <c r="G168">
        <f t="shared" si="10"/>
        <v>0.80168324696107895</v>
      </c>
      <c r="H168">
        <f t="shared" si="11"/>
        <v>0.80168324696107895</v>
      </c>
      <c r="I168">
        <f t="shared" si="12"/>
        <v>0.77129085117099716</v>
      </c>
      <c r="J168">
        <f>(E168-I168)^2</f>
        <v>2.6140782672470005E-4</v>
      </c>
    </row>
    <row r="169" spans="1:10" x14ac:dyDescent="0.55000000000000004">
      <c r="A169" s="1">
        <v>41944</v>
      </c>
      <c r="B169">
        <v>2357521</v>
      </c>
      <c r="C169">
        <v>1912810</v>
      </c>
      <c r="D169">
        <v>1912810</v>
      </c>
      <c r="E169">
        <f t="shared" si="9"/>
        <v>0.55510178012901412</v>
      </c>
      <c r="F169">
        <v>1</v>
      </c>
      <c r="G169">
        <f t="shared" si="10"/>
        <v>0.75512273975609467</v>
      </c>
      <c r="H169">
        <f t="shared" si="11"/>
        <v>0.75512273975609467</v>
      </c>
      <c r="I169">
        <f t="shared" si="12"/>
        <v>0.73416371653697288</v>
      </c>
      <c r="J169">
        <f>(E169-I169)^2</f>
        <v>3.2063177070167863E-2</v>
      </c>
    </row>
    <row r="170" spans="1:10" x14ac:dyDescent="0.55000000000000004">
      <c r="A170" s="1">
        <v>41974</v>
      </c>
      <c r="B170">
        <v>2679165</v>
      </c>
      <c r="C170">
        <v>2357521</v>
      </c>
      <c r="D170">
        <v>2357521</v>
      </c>
      <c r="E170">
        <f t="shared" si="9"/>
        <v>0.41043357642302825</v>
      </c>
      <c r="F170">
        <v>1</v>
      </c>
      <c r="G170">
        <f t="shared" si="10"/>
        <v>0.55510178012901412</v>
      </c>
      <c r="H170">
        <f t="shared" si="11"/>
        <v>0.55510178012901412</v>
      </c>
      <c r="I170">
        <f t="shared" si="12"/>
        <v>0.57466792184970161</v>
      </c>
      <c r="J170">
        <f>(E170-I170)^2</f>
        <v>2.6972920217727868E-2</v>
      </c>
    </row>
    <row r="171" spans="1:10" x14ac:dyDescent="0.55000000000000004">
      <c r="A171" s="1">
        <v>42005</v>
      </c>
      <c r="B171">
        <v>3114982</v>
      </c>
      <c r="C171">
        <v>2679165</v>
      </c>
      <c r="D171">
        <v>2679165</v>
      </c>
      <c r="E171">
        <f t="shared" si="9"/>
        <v>0.21441293703746017</v>
      </c>
      <c r="F171">
        <v>1</v>
      </c>
      <c r="G171">
        <f t="shared" si="10"/>
        <v>0.41043357642302825</v>
      </c>
      <c r="H171">
        <f t="shared" si="11"/>
        <v>0.41043357642302825</v>
      </c>
      <c r="I171">
        <f t="shared" si="12"/>
        <v>0.45931016054765911</v>
      </c>
      <c r="J171">
        <f>(E171-I171)^2</f>
        <v>5.9974650083004337E-2</v>
      </c>
    </row>
    <row r="172" spans="1:10" x14ac:dyDescent="0.55000000000000004">
      <c r="A172" s="1">
        <v>42036</v>
      </c>
      <c r="B172">
        <v>2925172</v>
      </c>
      <c r="C172">
        <v>3114982</v>
      </c>
      <c r="D172">
        <v>3114982</v>
      </c>
      <c r="E172">
        <f t="shared" si="9"/>
        <v>0.29978518631129453</v>
      </c>
      <c r="F172">
        <v>1</v>
      </c>
      <c r="G172">
        <f t="shared" si="10"/>
        <v>0.21441293703746017</v>
      </c>
      <c r="H172">
        <f t="shared" si="11"/>
        <v>0.21441293703746017</v>
      </c>
      <c r="I172">
        <f t="shared" si="12"/>
        <v>0.30300420285103719</v>
      </c>
      <c r="J172">
        <f>(E172-I172)^2</f>
        <v>1.0362067483136799E-5</v>
      </c>
    </row>
    <row r="173" spans="1:10" x14ac:dyDescent="0.55000000000000004">
      <c r="A173" s="1">
        <v>42064</v>
      </c>
      <c r="B173">
        <v>2591329</v>
      </c>
      <c r="C173">
        <v>2925172</v>
      </c>
      <c r="D173">
        <v>2925172</v>
      </c>
      <c r="E173">
        <f t="shared" si="9"/>
        <v>0.44994022458285393</v>
      </c>
      <c r="F173">
        <v>1</v>
      </c>
      <c r="G173">
        <f t="shared" si="10"/>
        <v>0.29978518631129453</v>
      </c>
      <c r="H173">
        <f t="shared" si="11"/>
        <v>0.29978518631129453</v>
      </c>
      <c r="I173">
        <f t="shared" si="12"/>
        <v>0.37107964238275759</v>
      </c>
      <c r="J173">
        <f>(E173-I173)^2</f>
        <v>6.2189914249381516E-3</v>
      </c>
    </row>
    <row r="174" spans="1:10" x14ac:dyDescent="0.55000000000000004">
      <c r="A174" s="1">
        <v>42095</v>
      </c>
      <c r="B174">
        <v>2007922</v>
      </c>
      <c r="C174">
        <v>2591329</v>
      </c>
      <c r="D174">
        <v>2591329</v>
      </c>
      <c r="E174">
        <f t="shared" si="9"/>
        <v>0.7123435111963089</v>
      </c>
      <c r="F174">
        <v>1</v>
      </c>
      <c r="G174">
        <f t="shared" si="10"/>
        <v>0.44994022458285393</v>
      </c>
      <c r="H174">
        <f t="shared" si="11"/>
        <v>0.44994022458285393</v>
      </c>
      <c r="I174">
        <f t="shared" si="12"/>
        <v>0.49081258037121006</v>
      </c>
      <c r="J174">
        <f>(E174-I174)^2</f>
        <v>4.907595331223473E-2</v>
      </c>
    </row>
    <row r="175" spans="1:10" x14ac:dyDescent="0.55000000000000004">
      <c r="A175" s="1">
        <v>42125</v>
      </c>
      <c r="B175">
        <v>1858149</v>
      </c>
      <c r="C175">
        <v>2007922</v>
      </c>
      <c r="D175">
        <v>2007922</v>
      </c>
      <c r="E175">
        <f t="shared" si="9"/>
        <v>0.77970802249966487</v>
      </c>
      <c r="F175">
        <v>1</v>
      </c>
      <c r="G175">
        <f t="shared" si="10"/>
        <v>0.7123435111963089</v>
      </c>
      <c r="H175">
        <f t="shared" si="11"/>
        <v>0.7123435111963089</v>
      </c>
      <c r="I175">
        <f t="shared" si="12"/>
        <v>0.70005175613056114</v>
      </c>
      <c r="J175">
        <f>(E175-I175)^2</f>
        <v>6.3451207718656045E-3</v>
      </c>
    </row>
    <row r="176" spans="1:10" x14ac:dyDescent="0.55000000000000004">
      <c r="A176" s="1">
        <v>42156</v>
      </c>
      <c r="B176">
        <v>1899906</v>
      </c>
      <c r="C176">
        <v>1858149</v>
      </c>
      <c r="D176">
        <v>1858149</v>
      </c>
      <c r="E176">
        <f t="shared" si="9"/>
        <v>0.76092666739230752</v>
      </c>
      <c r="F176">
        <v>1</v>
      </c>
      <c r="G176">
        <f t="shared" si="10"/>
        <v>0.77970802249966487</v>
      </c>
      <c r="H176">
        <f t="shared" si="11"/>
        <v>0.77970802249966487</v>
      </c>
      <c r="I176">
        <f t="shared" si="12"/>
        <v>0.75376790809823602</v>
      </c>
      <c r="J176">
        <f>(E176-I176)^2</f>
        <v>5.1247834630455134E-5</v>
      </c>
    </row>
    <row r="177" spans="1:10" x14ac:dyDescent="0.55000000000000004">
      <c r="A177" s="1">
        <v>42186</v>
      </c>
      <c r="B177">
        <v>2067714</v>
      </c>
      <c r="C177">
        <v>1899906</v>
      </c>
      <c r="D177">
        <v>1899906</v>
      </c>
      <c r="E177">
        <f t="shared" si="9"/>
        <v>0.68545042058685157</v>
      </c>
      <c r="F177">
        <v>1</v>
      </c>
      <c r="G177">
        <f t="shared" si="10"/>
        <v>0.76092666739230752</v>
      </c>
      <c r="H177">
        <f t="shared" si="11"/>
        <v>0.76092666739230752</v>
      </c>
      <c r="I177">
        <f t="shared" si="12"/>
        <v>0.73879174178178253</v>
      </c>
      <c r="J177">
        <f>(E177-I177)^2</f>
        <v>2.8452965468207907E-3</v>
      </c>
    </row>
    <row r="178" spans="1:10" x14ac:dyDescent="0.55000000000000004">
      <c r="A178" s="1">
        <v>42217</v>
      </c>
      <c r="B178">
        <v>2052728</v>
      </c>
      <c r="C178">
        <v>2067714</v>
      </c>
      <c r="D178">
        <v>2067714</v>
      </c>
      <c r="E178">
        <f t="shared" si="9"/>
        <v>0.69219078478061202</v>
      </c>
      <c r="F178">
        <v>1</v>
      </c>
      <c r="G178">
        <f t="shared" si="10"/>
        <v>0.68545042058685157</v>
      </c>
      <c r="H178">
        <f t="shared" si="11"/>
        <v>0.68545042058685157</v>
      </c>
      <c r="I178">
        <f t="shared" si="12"/>
        <v>0.67860732917475997</v>
      </c>
      <c r="J178">
        <f>(E178-I178)^2</f>
        <v>1.8451026619615367E-4</v>
      </c>
    </row>
    <row r="179" spans="1:10" x14ac:dyDescent="0.55000000000000004">
      <c r="A179" s="1">
        <v>42248</v>
      </c>
      <c r="B179">
        <v>1901337</v>
      </c>
      <c r="C179">
        <v>2052728</v>
      </c>
      <c r="D179">
        <v>2052728</v>
      </c>
      <c r="E179">
        <f t="shared" si="9"/>
        <v>0.76028303592552049</v>
      </c>
      <c r="F179">
        <v>1</v>
      </c>
      <c r="G179">
        <f t="shared" si="10"/>
        <v>0.69219078478061202</v>
      </c>
      <c r="H179">
        <f t="shared" si="11"/>
        <v>0.69219078478061202</v>
      </c>
      <c r="I179">
        <f t="shared" si="12"/>
        <v>0.68398206463033329</v>
      </c>
      <c r="J179">
        <f>(E179-I179)^2</f>
        <v>5.8218382205889813E-3</v>
      </c>
    </row>
    <row r="180" spans="1:10" x14ac:dyDescent="0.55000000000000004">
      <c r="A180" s="1">
        <v>42278</v>
      </c>
      <c r="B180">
        <v>1987310</v>
      </c>
      <c r="C180">
        <v>1901337</v>
      </c>
      <c r="D180">
        <v>1901337</v>
      </c>
      <c r="E180">
        <f t="shared" si="9"/>
        <v>0.72161432307151185</v>
      </c>
      <c r="F180">
        <v>1</v>
      </c>
      <c r="G180">
        <f t="shared" si="10"/>
        <v>0.76028303592552049</v>
      </c>
      <c r="H180">
        <f t="shared" si="11"/>
        <v>0.76028303592552049</v>
      </c>
      <c r="I180">
        <f t="shared" si="12"/>
        <v>0.7382785130057965</v>
      </c>
      <c r="J180">
        <f>(E180-I180)^2</f>
        <v>2.7769522616591369E-4</v>
      </c>
    </row>
    <row r="181" spans="1:10" x14ac:dyDescent="0.55000000000000004">
      <c r="A181" s="1">
        <v>42309</v>
      </c>
      <c r="B181">
        <v>2249140</v>
      </c>
      <c r="C181">
        <v>1987310</v>
      </c>
      <c r="D181">
        <v>1987310</v>
      </c>
      <c r="E181">
        <f t="shared" si="9"/>
        <v>0.60384910507789691</v>
      </c>
      <c r="F181">
        <v>1</v>
      </c>
      <c r="G181">
        <f t="shared" si="10"/>
        <v>0.72161432307151185</v>
      </c>
      <c r="H181">
        <f t="shared" si="11"/>
        <v>0.72161432307151185</v>
      </c>
      <c r="I181">
        <f t="shared" si="12"/>
        <v>0.70744425894720853</v>
      </c>
      <c r="J181">
        <f>(E181-I181)^2</f>
        <v>1.073195590520635E-2</v>
      </c>
    </row>
    <row r="182" spans="1:10" x14ac:dyDescent="0.55000000000000004">
      <c r="A182" s="1">
        <v>42339</v>
      </c>
      <c r="B182">
        <v>2588168</v>
      </c>
      <c r="C182">
        <v>2249140</v>
      </c>
      <c r="D182">
        <v>2249140</v>
      </c>
      <c r="E182">
        <f t="shared" si="9"/>
        <v>0.45136197096057162</v>
      </c>
      <c r="F182">
        <v>1</v>
      </c>
      <c r="G182">
        <f t="shared" si="10"/>
        <v>0.60384910507789691</v>
      </c>
      <c r="H182">
        <f t="shared" si="11"/>
        <v>0.60384910507789691</v>
      </c>
      <c r="I182">
        <f t="shared" si="12"/>
        <v>0.61353881491059092</v>
      </c>
      <c r="J182">
        <f>(E182-I182)^2</f>
        <v>2.6301328713588912E-2</v>
      </c>
    </row>
    <row r="183" spans="1:10" x14ac:dyDescent="0.55000000000000004">
      <c r="A183" s="1">
        <v>42370</v>
      </c>
      <c r="B183">
        <v>3091695</v>
      </c>
      <c r="C183">
        <v>2588168</v>
      </c>
      <c r="D183">
        <v>2588168</v>
      </c>
      <c r="E183">
        <f t="shared" si="9"/>
        <v>0.22488690347147197</v>
      </c>
      <c r="F183">
        <v>1</v>
      </c>
      <c r="G183">
        <f t="shared" si="10"/>
        <v>0.45136197096057162</v>
      </c>
      <c r="H183">
        <f t="shared" si="11"/>
        <v>0.45136197096057162</v>
      </c>
      <c r="I183">
        <f t="shared" si="12"/>
        <v>0.49194627440397848</v>
      </c>
      <c r="J183">
        <f>(E183-I183)^2</f>
        <v>7.1320707602866115E-2</v>
      </c>
    </row>
    <row r="184" spans="1:10" x14ac:dyDescent="0.55000000000000004">
      <c r="A184" s="1">
        <v>42401</v>
      </c>
      <c r="B184">
        <v>2652260</v>
      </c>
      <c r="C184">
        <v>3091695</v>
      </c>
      <c r="D184">
        <v>3091695</v>
      </c>
      <c r="E184">
        <f t="shared" si="9"/>
        <v>0.42253483750891685</v>
      </c>
      <c r="F184">
        <v>1</v>
      </c>
      <c r="G184">
        <f t="shared" si="10"/>
        <v>0.22488690347147197</v>
      </c>
      <c r="H184">
        <f t="shared" si="11"/>
        <v>0.22488690347147197</v>
      </c>
      <c r="I184">
        <f t="shared" si="12"/>
        <v>0.31135609558785382</v>
      </c>
      <c r="J184">
        <f>(E184-I184)^2</f>
        <v>1.2360712655150338E-2</v>
      </c>
    </row>
    <row r="185" spans="1:10" x14ac:dyDescent="0.55000000000000004">
      <c r="A185" s="1">
        <v>42430</v>
      </c>
      <c r="B185">
        <v>2356298</v>
      </c>
      <c r="C185">
        <v>2652260</v>
      </c>
      <c r="D185">
        <v>2652260</v>
      </c>
      <c r="E185">
        <f t="shared" si="9"/>
        <v>0.55565185789552751</v>
      </c>
      <c r="F185">
        <v>1</v>
      </c>
      <c r="G185">
        <f t="shared" si="10"/>
        <v>0.42253483750891685</v>
      </c>
      <c r="H185">
        <f t="shared" si="11"/>
        <v>0.42253483750891685</v>
      </c>
      <c r="I185">
        <f t="shared" si="12"/>
        <v>0.46895965056715727</v>
      </c>
      <c r="J185">
        <f>(E185-I185)^2</f>
        <v>7.5155388114651308E-3</v>
      </c>
    </row>
    <row r="186" spans="1:10" x14ac:dyDescent="0.55000000000000004">
      <c r="A186" s="1">
        <v>42461</v>
      </c>
      <c r="B186">
        <v>2083848</v>
      </c>
      <c r="C186">
        <v>2356298</v>
      </c>
      <c r="D186">
        <v>2356298</v>
      </c>
      <c r="E186">
        <f t="shared" si="9"/>
        <v>0.67819371193196487</v>
      </c>
      <c r="F186">
        <v>1</v>
      </c>
      <c r="G186">
        <f t="shared" si="10"/>
        <v>0.55565185789552751</v>
      </c>
      <c r="H186">
        <f t="shared" si="11"/>
        <v>0.55565185789552751</v>
      </c>
      <c r="I186">
        <f t="shared" si="12"/>
        <v>0.57510655133469879</v>
      </c>
      <c r="J186">
        <f>(E186-I186)^2</f>
        <v>1.0626962680006529E-2</v>
      </c>
    </row>
    <row r="187" spans="1:10" x14ac:dyDescent="0.55000000000000004">
      <c r="A187" s="1">
        <v>42491</v>
      </c>
      <c r="B187">
        <v>1965799</v>
      </c>
      <c r="C187">
        <v>2083848</v>
      </c>
      <c r="D187">
        <v>2083848</v>
      </c>
      <c r="E187">
        <f t="shared" si="9"/>
        <v>0.73128948483395573</v>
      </c>
      <c r="F187">
        <v>1</v>
      </c>
      <c r="G187">
        <f t="shared" si="10"/>
        <v>0.67819371193196487</v>
      </c>
      <c r="H187">
        <f t="shared" si="11"/>
        <v>0.67819371193196487</v>
      </c>
      <c r="I187">
        <f t="shared" si="12"/>
        <v>0.67282086301699817</v>
      </c>
      <c r="J187">
        <f>(E187-I187)^2</f>
        <v>3.418579737174405E-3</v>
      </c>
    </row>
    <row r="188" spans="1:10" x14ac:dyDescent="0.55000000000000004">
      <c r="A188" s="1">
        <v>42522</v>
      </c>
      <c r="B188">
        <v>2000656</v>
      </c>
      <c r="C188">
        <v>1965799</v>
      </c>
      <c r="D188">
        <v>1965799</v>
      </c>
      <c r="E188">
        <f t="shared" si="9"/>
        <v>0.7156115938222174</v>
      </c>
      <c r="F188">
        <v>1</v>
      </c>
      <c r="G188">
        <f t="shared" si="10"/>
        <v>0.73128948483395573</v>
      </c>
      <c r="H188">
        <f t="shared" si="11"/>
        <v>0.73128948483395573</v>
      </c>
      <c r="I188">
        <f t="shared" si="12"/>
        <v>0.71515918850712024</v>
      </c>
      <c r="J188">
        <f>(E188-I188)^2</f>
        <v>2.0467056912816031E-7</v>
      </c>
    </row>
    <row r="189" spans="1:10" x14ac:dyDescent="0.55000000000000004">
      <c r="A189" s="1">
        <v>42552</v>
      </c>
      <c r="B189">
        <v>2186616</v>
      </c>
      <c r="C189">
        <v>2000656</v>
      </c>
      <c r="D189">
        <v>2000656</v>
      </c>
      <c r="E189">
        <f t="shared" si="9"/>
        <v>0.63197098755825742</v>
      </c>
      <c r="F189">
        <v>1</v>
      </c>
      <c r="G189">
        <f t="shared" si="10"/>
        <v>0.7156115938222174</v>
      </c>
      <c r="H189">
        <f t="shared" si="11"/>
        <v>0.7156115938222174</v>
      </c>
      <c r="I189">
        <f t="shared" si="12"/>
        <v>0.70265771020904755</v>
      </c>
      <c r="J189">
        <f>(E189-I189)^2</f>
        <v>4.9966127591097257E-3</v>
      </c>
    </row>
    <row r="190" spans="1:10" x14ac:dyDescent="0.55000000000000004">
      <c r="A190" s="1">
        <v>42583</v>
      </c>
      <c r="B190">
        <v>2208375</v>
      </c>
      <c r="C190">
        <v>2186616</v>
      </c>
      <c r="D190">
        <v>2186616</v>
      </c>
      <c r="E190">
        <f t="shared" si="9"/>
        <v>0.62218428099933343</v>
      </c>
      <c r="F190">
        <v>1</v>
      </c>
      <c r="G190">
        <f t="shared" si="10"/>
        <v>0.63197098755825742</v>
      </c>
      <c r="H190">
        <f t="shared" si="11"/>
        <v>0.63197098755825742</v>
      </c>
      <c r="I190">
        <f t="shared" si="12"/>
        <v>0.63596307486149595</v>
      </c>
      <c r="J190">
        <f>(E190-I190)^2</f>
        <v>1.8985516029596753E-4</v>
      </c>
    </row>
    <row r="191" spans="1:10" x14ac:dyDescent="0.55000000000000004">
      <c r="A191" s="1">
        <v>42614</v>
      </c>
      <c r="B191">
        <v>1947752</v>
      </c>
      <c r="C191">
        <v>2208375</v>
      </c>
      <c r="D191">
        <v>2208375</v>
      </c>
      <c r="E191">
        <f t="shared" si="9"/>
        <v>0.73940661766491766</v>
      </c>
      <c r="F191">
        <v>1</v>
      </c>
      <c r="G191">
        <f t="shared" si="10"/>
        <v>0.62218428099933343</v>
      </c>
      <c r="H191">
        <f t="shared" si="11"/>
        <v>0.62218428099933343</v>
      </c>
      <c r="I191">
        <f t="shared" si="12"/>
        <v>0.62815919999309755</v>
      </c>
      <c r="J191">
        <f>(E191-I191)^2</f>
        <v>1.2375987938648395E-2</v>
      </c>
    </row>
    <row r="192" spans="1:10" x14ac:dyDescent="0.55000000000000004">
      <c r="A192" s="1">
        <v>42644</v>
      </c>
      <c r="B192">
        <v>1925203</v>
      </c>
      <c r="C192">
        <v>1947752</v>
      </c>
      <c r="D192">
        <v>1947752</v>
      </c>
      <c r="E192">
        <f t="shared" si="9"/>
        <v>0.74954864837391977</v>
      </c>
      <c r="F192">
        <v>1</v>
      </c>
      <c r="G192">
        <f t="shared" si="10"/>
        <v>0.73940661766491766</v>
      </c>
      <c r="H192">
        <f t="shared" si="11"/>
        <v>0.73940661766491766</v>
      </c>
      <c r="I192">
        <f t="shared" si="12"/>
        <v>0.72163175295171722</v>
      </c>
      <c r="J192">
        <f>(E192-I192)^2</f>
        <v>7.7935305001419362E-4</v>
      </c>
    </row>
    <row r="193" spans="1:10" x14ac:dyDescent="0.55000000000000004">
      <c r="A193" s="1">
        <v>42675</v>
      </c>
      <c r="B193">
        <v>2159445</v>
      </c>
      <c r="C193">
        <v>1925203</v>
      </c>
      <c r="D193">
        <v>1925203</v>
      </c>
      <c r="E193">
        <f t="shared" si="9"/>
        <v>0.64419188943391914</v>
      </c>
      <c r="F193">
        <v>1</v>
      </c>
      <c r="G193">
        <f t="shared" si="10"/>
        <v>0.74954864837391977</v>
      </c>
      <c r="H193">
        <f t="shared" si="11"/>
        <v>0.74954864837391977</v>
      </c>
      <c r="I193">
        <f t="shared" si="12"/>
        <v>0.72971896166569827</v>
      </c>
      <c r="J193">
        <f>(E193-I193)^2</f>
        <v>7.3148800845399655E-3</v>
      </c>
    </row>
    <row r="194" spans="1:10" x14ac:dyDescent="0.55000000000000004">
      <c r="A194" s="1">
        <v>42705</v>
      </c>
      <c r="B194">
        <v>2866273</v>
      </c>
      <c r="C194">
        <v>2159445</v>
      </c>
      <c r="D194">
        <v>2159445</v>
      </c>
      <c r="E194">
        <f t="shared" si="9"/>
        <v>0.32627662569794208</v>
      </c>
      <c r="F194">
        <v>1</v>
      </c>
      <c r="G194">
        <f t="shared" si="10"/>
        <v>0.64419188943391914</v>
      </c>
      <c r="H194">
        <f t="shared" si="11"/>
        <v>0.64419188943391914</v>
      </c>
      <c r="I194">
        <f t="shared" si="12"/>
        <v>0.64570796589735502</v>
      </c>
      <c r="J194">
        <f>(E194-I194)^2</f>
        <v>0.10203638110159309</v>
      </c>
    </row>
    <row r="195" spans="1:10" x14ac:dyDescent="0.55000000000000004">
      <c r="A195" s="1">
        <v>42736</v>
      </c>
      <c r="B195">
        <v>2913823</v>
      </c>
      <c r="C195">
        <v>2866273</v>
      </c>
      <c r="D195">
        <v>2866273</v>
      </c>
      <c r="E195">
        <f t="shared" ref="E195:E258" si="13">(MAX(B:B)-B195)/(MAX(B:B)-MIN(B:B))</f>
        <v>0.30488971008248017</v>
      </c>
      <c r="F195">
        <v>1</v>
      </c>
      <c r="G195">
        <f t="shared" ref="G195:G258" si="14">(MAX(C:C)-C195)/(MAX(C:C)-MIN(C:C))</f>
        <v>0.32627662569794208</v>
      </c>
      <c r="H195">
        <f t="shared" ref="H195:H258" si="15">(MAX(D:D)-D195)/(MAX(D:D)-MIN(D:D))</f>
        <v>0.32627662569794208</v>
      </c>
      <c r="I195">
        <f t="shared" si="12"/>
        <v>0.39220379449791914</v>
      </c>
      <c r="J195">
        <f>(E195-I195)^2</f>
        <v>7.6237493373064033E-3</v>
      </c>
    </row>
    <row r="196" spans="1:10" x14ac:dyDescent="0.55000000000000004">
      <c r="A196" s="1">
        <v>42767</v>
      </c>
      <c r="B196">
        <v>2340217</v>
      </c>
      <c r="C196">
        <v>2913823</v>
      </c>
      <c r="D196">
        <v>2913823</v>
      </c>
      <c r="E196">
        <f t="shared" si="13"/>
        <v>0.56288472834794057</v>
      </c>
      <c r="F196">
        <v>1</v>
      </c>
      <c r="G196">
        <f t="shared" si="14"/>
        <v>0.30488971008248017</v>
      </c>
      <c r="H196">
        <f t="shared" si="15"/>
        <v>0.30488971008248017</v>
      </c>
      <c r="I196">
        <f t="shared" ref="I196:I259" si="16">F196*$N$2+G196*$N$3+H196*$N$4</f>
        <v>0.37514996619733798</v>
      </c>
      <c r="J196">
        <f>(E196-I196)^2</f>
        <v>3.5244340919743322E-2</v>
      </c>
    </row>
    <row r="197" spans="1:10" x14ac:dyDescent="0.55000000000000004">
      <c r="A197" s="1">
        <v>42795</v>
      </c>
      <c r="B197">
        <v>2523331</v>
      </c>
      <c r="C197">
        <v>2340217</v>
      </c>
      <c r="D197">
        <v>2340217</v>
      </c>
      <c r="E197">
        <f t="shared" si="13"/>
        <v>0.4805241885790722</v>
      </c>
      <c r="F197">
        <v>1</v>
      </c>
      <c r="G197">
        <f t="shared" si="14"/>
        <v>0.56288472834794057</v>
      </c>
      <c r="H197">
        <f t="shared" si="15"/>
        <v>0.56288472834794057</v>
      </c>
      <c r="I197">
        <f t="shared" si="16"/>
        <v>0.58087400901927588</v>
      </c>
      <c r="J197">
        <f>(E197-I197)^2</f>
        <v>1.0070086462381122E-2</v>
      </c>
    </row>
    <row r="198" spans="1:10" x14ac:dyDescent="0.55000000000000004">
      <c r="A198" s="1">
        <v>42826</v>
      </c>
      <c r="B198">
        <v>1932042</v>
      </c>
      <c r="C198">
        <v>2523331</v>
      </c>
      <c r="D198">
        <v>2523331</v>
      </c>
      <c r="E198">
        <f t="shared" si="13"/>
        <v>0.74647262070001552</v>
      </c>
      <c r="F198">
        <v>1</v>
      </c>
      <c r="G198">
        <f t="shared" si="14"/>
        <v>0.4805241885790722</v>
      </c>
      <c r="H198">
        <f t="shared" si="15"/>
        <v>0.4805241885790722</v>
      </c>
      <c r="I198">
        <f t="shared" si="16"/>
        <v>0.51520009281669721</v>
      </c>
      <c r="J198">
        <f>(E198-I198)^2</f>
        <v>5.3486982153540245E-2</v>
      </c>
    </row>
    <row r="199" spans="1:10" x14ac:dyDescent="0.55000000000000004">
      <c r="A199" s="1">
        <v>42856</v>
      </c>
      <c r="B199">
        <v>1892010</v>
      </c>
      <c r="C199">
        <v>1932042</v>
      </c>
      <c r="D199">
        <v>1932042</v>
      </c>
      <c r="E199">
        <f t="shared" si="13"/>
        <v>0.7644781097834682</v>
      </c>
      <c r="F199">
        <v>1</v>
      </c>
      <c r="G199">
        <f t="shared" si="14"/>
        <v>0.74647262070001552</v>
      </c>
      <c r="H199">
        <f t="shared" si="15"/>
        <v>0.74647262070001552</v>
      </c>
      <c r="I199">
        <f t="shared" si="16"/>
        <v>0.72726615132400174</v>
      </c>
      <c r="J199">
        <f>(E199-I199)^2</f>
        <v>1.384729852389057E-3</v>
      </c>
    </row>
    <row r="200" spans="1:10" x14ac:dyDescent="0.55000000000000004">
      <c r="A200" s="1">
        <v>42887</v>
      </c>
      <c r="B200">
        <v>1910441</v>
      </c>
      <c r="C200">
        <v>1892010</v>
      </c>
      <c r="D200">
        <v>1892010</v>
      </c>
      <c r="E200">
        <f t="shared" si="13"/>
        <v>0.7561882624289239</v>
      </c>
      <c r="F200">
        <v>1</v>
      </c>
      <c r="G200">
        <f t="shared" si="14"/>
        <v>0.7644781097834682</v>
      </c>
      <c r="H200">
        <f t="shared" si="15"/>
        <v>0.7644781097834682</v>
      </c>
      <c r="I200">
        <f t="shared" si="16"/>
        <v>0.74162364563586003</v>
      </c>
      <c r="J200">
        <f>(E200-I200)^2</f>
        <v>2.1212806232879801E-4</v>
      </c>
    </row>
    <row r="201" spans="1:10" x14ac:dyDescent="0.55000000000000004">
      <c r="A201" s="1">
        <v>42917</v>
      </c>
      <c r="B201">
        <v>2141595</v>
      </c>
      <c r="C201">
        <v>1910441</v>
      </c>
      <c r="D201">
        <v>1910441</v>
      </c>
      <c r="E201">
        <f t="shared" si="13"/>
        <v>0.65222041611606418</v>
      </c>
      <c r="F201">
        <v>1</v>
      </c>
      <c r="G201">
        <f t="shared" si="14"/>
        <v>0.7561882624289239</v>
      </c>
      <c r="H201">
        <f t="shared" si="15"/>
        <v>0.7561882624289239</v>
      </c>
      <c r="I201">
        <f t="shared" si="16"/>
        <v>0.7350133594232835</v>
      </c>
      <c r="J201">
        <f>(E201-I201)^2</f>
        <v>6.8546714614724311E-3</v>
      </c>
    </row>
    <row r="202" spans="1:10" x14ac:dyDescent="0.55000000000000004">
      <c r="A202" s="1">
        <v>42948</v>
      </c>
      <c r="B202">
        <v>2093773</v>
      </c>
      <c r="C202">
        <v>2141595</v>
      </c>
      <c r="D202">
        <v>2141595</v>
      </c>
      <c r="E202">
        <f t="shared" si="13"/>
        <v>0.67372967118573013</v>
      </c>
      <c r="F202">
        <v>1</v>
      </c>
      <c r="G202">
        <f t="shared" si="14"/>
        <v>0.65222041611606418</v>
      </c>
      <c r="H202">
        <f t="shared" si="15"/>
        <v>0.65222041611606418</v>
      </c>
      <c r="I202">
        <f t="shared" si="16"/>
        <v>0.6521098762057751</v>
      </c>
      <c r="J202">
        <f>(E202-I202)^2</f>
        <v>4.6741553497528878E-4</v>
      </c>
    </row>
    <row r="203" spans="1:10" x14ac:dyDescent="0.55000000000000004">
      <c r="A203" s="1">
        <v>42979</v>
      </c>
      <c r="B203">
        <v>1920466</v>
      </c>
      <c r="C203">
        <v>2093773</v>
      </c>
      <c r="D203">
        <v>2093773</v>
      </c>
      <c r="E203">
        <f t="shared" si="13"/>
        <v>0.751679243942173</v>
      </c>
      <c r="F203">
        <v>1</v>
      </c>
      <c r="G203">
        <f t="shared" si="14"/>
        <v>0.67372967118573013</v>
      </c>
      <c r="H203">
        <f t="shared" si="15"/>
        <v>0.67372967118573013</v>
      </c>
      <c r="I203">
        <f t="shared" si="16"/>
        <v>0.66926125742534159</v>
      </c>
      <c r="J203">
        <f>(E203-I203)^2</f>
        <v>6.7927245014886041E-3</v>
      </c>
    </row>
    <row r="204" spans="1:10" x14ac:dyDescent="0.55000000000000004">
      <c r="A204" s="1">
        <v>43009</v>
      </c>
      <c r="B204">
        <v>2031510</v>
      </c>
      <c r="C204">
        <v>1920466</v>
      </c>
      <c r="D204">
        <v>1920466</v>
      </c>
      <c r="E204">
        <f t="shared" si="13"/>
        <v>0.70173416176334336</v>
      </c>
      <c r="F204">
        <v>1</v>
      </c>
      <c r="G204">
        <f t="shared" si="14"/>
        <v>0.751679243942173</v>
      </c>
      <c r="H204">
        <f t="shared" si="15"/>
        <v>0.751679243942173</v>
      </c>
      <c r="I204">
        <f t="shared" si="16"/>
        <v>0.73141788878788239</v>
      </c>
      <c r="J204">
        <f>(E204-I204)^2</f>
        <v>8.8112365006734873E-4</v>
      </c>
    </row>
    <row r="205" spans="1:10" x14ac:dyDescent="0.55000000000000004">
      <c r="A205" s="1">
        <v>43040</v>
      </c>
      <c r="B205">
        <v>2357258</v>
      </c>
      <c r="C205">
        <v>2031510</v>
      </c>
      <c r="D205">
        <v>2031510</v>
      </c>
      <c r="E205">
        <f t="shared" si="13"/>
        <v>0.55522007158657183</v>
      </c>
      <c r="F205">
        <v>1</v>
      </c>
      <c r="G205">
        <f t="shared" si="14"/>
        <v>0.70173416176334336</v>
      </c>
      <c r="H205">
        <f t="shared" si="15"/>
        <v>0.70173416176334336</v>
      </c>
      <c r="I205">
        <f t="shared" si="16"/>
        <v>0.69159190961207306</v>
      </c>
      <c r="J205">
        <f>(E205-I205)^2</f>
        <v>1.8597278206453544E-2</v>
      </c>
    </row>
    <row r="206" spans="1:10" x14ac:dyDescent="0.55000000000000004">
      <c r="A206" s="1">
        <v>43070</v>
      </c>
      <c r="B206">
        <v>3086015</v>
      </c>
      <c r="C206">
        <v>2357258</v>
      </c>
      <c r="D206">
        <v>2357258</v>
      </c>
      <c r="E206">
        <f t="shared" si="13"/>
        <v>0.22744163913279319</v>
      </c>
      <c r="F206">
        <v>1</v>
      </c>
      <c r="G206">
        <f t="shared" si="14"/>
        <v>0.55522007158657183</v>
      </c>
      <c r="H206">
        <f t="shared" si="15"/>
        <v>0.55522007158657183</v>
      </c>
      <c r="I206">
        <f t="shared" si="16"/>
        <v>0.5747622469147502</v>
      </c>
      <c r="J206">
        <f>(E206-I206)^2</f>
        <v>0.12063160459002802</v>
      </c>
    </row>
    <row r="207" spans="1:10" x14ac:dyDescent="0.55000000000000004">
      <c r="A207" s="1">
        <v>43101</v>
      </c>
      <c r="B207">
        <v>3340935</v>
      </c>
      <c r="C207">
        <v>3086015</v>
      </c>
      <c r="D207">
        <v>3086015</v>
      </c>
      <c r="E207">
        <f t="shared" si="13"/>
        <v>0.11278438300884892</v>
      </c>
      <c r="F207">
        <v>1</v>
      </c>
      <c r="G207">
        <f t="shared" si="14"/>
        <v>0.22744163913279319</v>
      </c>
      <c r="H207">
        <f t="shared" si="15"/>
        <v>0.22744163913279319</v>
      </c>
      <c r="I207">
        <f t="shared" si="16"/>
        <v>0.31339323007254993</v>
      </c>
      <c r="J207">
        <f>(E207-I207)^2</f>
        <v>4.0243909520227383E-2</v>
      </c>
    </row>
    <row r="208" spans="1:10" x14ac:dyDescent="0.55000000000000004">
      <c r="A208" s="1">
        <v>43132</v>
      </c>
      <c r="B208">
        <v>2710719</v>
      </c>
      <c r="C208">
        <v>3340935</v>
      </c>
      <c r="D208">
        <v>3340935</v>
      </c>
      <c r="E208">
        <f t="shared" si="13"/>
        <v>0.39624130018054066</v>
      </c>
      <c r="F208">
        <v>1</v>
      </c>
      <c r="G208">
        <f t="shared" si="14"/>
        <v>0.11278438300884892</v>
      </c>
      <c r="H208">
        <f t="shared" si="15"/>
        <v>0.11278438300884892</v>
      </c>
      <c r="I208">
        <f t="shared" si="16"/>
        <v>0.22196606055868778</v>
      </c>
      <c r="J208">
        <f>(E208-I208)^2</f>
        <v>3.0371859145254237E-2</v>
      </c>
    </row>
    <row r="209" spans="1:10" x14ac:dyDescent="0.55000000000000004">
      <c r="A209" s="1">
        <v>43160</v>
      </c>
      <c r="B209">
        <v>2796708</v>
      </c>
      <c r="C209">
        <v>2710719</v>
      </c>
      <c r="D209">
        <v>2710719</v>
      </c>
      <c r="E209">
        <f t="shared" si="13"/>
        <v>0.35756539088804951</v>
      </c>
      <c r="F209">
        <v>1</v>
      </c>
      <c r="G209">
        <f t="shared" si="14"/>
        <v>0.39624130018054066</v>
      </c>
      <c r="H209">
        <f t="shared" si="15"/>
        <v>0.39624130018054066</v>
      </c>
      <c r="I209">
        <f t="shared" si="16"/>
        <v>0.44799330464447223</v>
      </c>
      <c r="J209">
        <f>(E209-I209)^2</f>
        <v>8.1772075863390265E-3</v>
      </c>
    </row>
    <row r="210" spans="1:10" x14ac:dyDescent="0.55000000000000004">
      <c r="A210" s="1">
        <v>43191</v>
      </c>
      <c r="B210">
        <v>2350481</v>
      </c>
      <c r="C210">
        <v>2796708</v>
      </c>
      <c r="D210">
        <v>2796708</v>
      </c>
      <c r="E210">
        <f t="shared" si="13"/>
        <v>0.55826821306135599</v>
      </c>
      <c r="F210">
        <v>1</v>
      </c>
      <c r="G210">
        <f t="shared" si="14"/>
        <v>0.35756539088804951</v>
      </c>
      <c r="H210">
        <f t="shared" si="15"/>
        <v>0.35756539088804951</v>
      </c>
      <c r="I210">
        <f t="shared" si="16"/>
        <v>0.41715331217888496</v>
      </c>
      <c r="J210">
        <f>(E210-I210)^2</f>
        <v>1.9913415251069624E-2</v>
      </c>
    </row>
    <row r="211" spans="1:10" x14ac:dyDescent="0.55000000000000004">
      <c r="A211" s="1">
        <v>43221</v>
      </c>
      <c r="B211">
        <v>2055019</v>
      </c>
      <c r="C211">
        <v>2350481</v>
      </c>
      <c r="D211">
        <v>2350481</v>
      </c>
      <c r="E211">
        <f t="shared" si="13"/>
        <v>0.69116034474538546</v>
      </c>
      <c r="F211">
        <v>1</v>
      </c>
      <c r="G211">
        <f t="shared" si="14"/>
        <v>0.55826821306135599</v>
      </c>
      <c r="H211">
        <f t="shared" si="15"/>
        <v>0.55826821306135599</v>
      </c>
      <c r="I211">
        <f t="shared" si="16"/>
        <v>0.57719282092932511</v>
      </c>
      <c r="J211">
        <f>(E211-I211)^2</f>
        <v>1.2988596484764282E-2</v>
      </c>
    </row>
    <row r="212" spans="1:10" x14ac:dyDescent="0.55000000000000004">
      <c r="A212" s="1">
        <v>43252</v>
      </c>
      <c r="B212">
        <v>2063144</v>
      </c>
      <c r="C212">
        <v>2055019</v>
      </c>
      <c r="D212">
        <v>2055019</v>
      </c>
      <c r="E212">
        <f t="shared" si="13"/>
        <v>0.68750590332844275</v>
      </c>
      <c r="F212">
        <v>1</v>
      </c>
      <c r="G212">
        <f t="shared" si="14"/>
        <v>0.69116034474538546</v>
      </c>
      <c r="H212">
        <f t="shared" si="15"/>
        <v>0.69116034474538546</v>
      </c>
      <c r="I212">
        <f t="shared" si="16"/>
        <v>0.68316039647814319</v>
      </c>
      <c r="J212">
        <f>(E212-I212)^2</f>
        <v>1.8883429786000333E-5</v>
      </c>
    </row>
    <row r="213" spans="1:10" x14ac:dyDescent="0.55000000000000004">
      <c r="A213" s="1">
        <v>43282</v>
      </c>
      <c r="B213">
        <v>2350719</v>
      </c>
      <c r="C213">
        <v>2063144</v>
      </c>
      <c r="D213">
        <v>2063144</v>
      </c>
      <c r="E213">
        <f t="shared" si="13"/>
        <v>0.55816116603892729</v>
      </c>
      <c r="F213">
        <v>1</v>
      </c>
      <c r="G213">
        <f t="shared" si="14"/>
        <v>0.68750590332844275</v>
      </c>
      <c r="H213">
        <f t="shared" si="15"/>
        <v>0.68750590332844275</v>
      </c>
      <c r="I213">
        <f t="shared" si="16"/>
        <v>0.68024636167389041</v>
      </c>
      <c r="J213">
        <f>(E213-I213)^2</f>
        <v>1.4904794993227218E-2</v>
      </c>
    </row>
    <row r="214" spans="1:10" x14ac:dyDescent="0.55000000000000004">
      <c r="A214" s="1">
        <v>43313</v>
      </c>
      <c r="B214">
        <v>2313836</v>
      </c>
      <c r="C214">
        <v>2350719</v>
      </c>
      <c r="D214">
        <v>2350719</v>
      </c>
      <c r="E214">
        <f t="shared" si="13"/>
        <v>0.57475030607352418</v>
      </c>
      <c r="F214">
        <v>1</v>
      </c>
      <c r="G214">
        <f t="shared" si="14"/>
        <v>0.55816116603892729</v>
      </c>
      <c r="H214">
        <f t="shared" si="15"/>
        <v>0.55816116603892729</v>
      </c>
      <c r="I214">
        <f t="shared" si="16"/>
        <v>0.5771074621252128</v>
      </c>
      <c r="J214">
        <f>(E214-I214)^2</f>
        <v>5.5561846520123066E-6</v>
      </c>
    </row>
    <row r="215" spans="1:10" x14ac:dyDescent="0.55000000000000004">
      <c r="A215" s="1">
        <v>43344</v>
      </c>
      <c r="B215">
        <v>2156063</v>
      </c>
      <c r="C215">
        <v>2313836</v>
      </c>
      <c r="D215">
        <v>2313836</v>
      </c>
      <c r="E215">
        <f t="shared" si="13"/>
        <v>0.64571303661817769</v>
      </c>
      <c r="F215">
        <v>1</v>
      </c>
      <c r="G215">
        <f t="shared" si="14"/>
        <v>0.57475030607352418</v>
      </c>
      <c r="H215">
        <f t="shared" si="15"/>
        <v>0.57475030607352418</v>
      </c>
      <c r="I215">
        <f t="shared" si="16"/>
        <v>0.59033556620955208</v>
      </c>
      <c r="J215">
        <f>(E215-I215)^2</f>
        <v>3.066664228858206E-3</v>
      </c>
    </row>
    <row r="216" spans="1:10" x14ac:dyDescent="0.55000000000000004">
      <c r="A216" s="1">
        <v>43374</v>
      </c>
      <c r="B216">
        <v>2285854</v>
      </c>
      <c r="C216">
        <v>2156063</v>
      </c>
      <c r="D216">
        <v>2156063</v>
      </c>
      <c r="E216">
        <f t="shared" si="13"/>
        <v>0.5873359774247725</v>
      </c>
      <c r="F216">
        <v>1</v>
      </c>
      <c r="G216">
        <f t="shared" si="14"/>
        <v>0.64571303661817769</v>
      </c>
      <c r="H216">
        <f t="shared" si="15"/>
        <v>0.64571303661817769</v>
      </c>
      <c r="I216">
        <f t="shared" si="16"/>
        <v>0.64692092167679893</v>
      </c>
      <c r="J216">
        <f>(E216-I216)^2</f>
        <v>3.5503655815170973E-3</v>
      </c>
    </row>
    <row r="217" spans="1:10" x14ac:dyDescent="0.55000000000000004">
      <c r="A217" s="1">
        <v>43405</v>
      </c>
      <c r="B217">
        <v>2715942</v>
      </c>
      <c r="C217">
        <v>2285854</v>
      </c>
      <c r="D217">
        <v>2285854</v>
      </c>
      <c r="E217">
        <f t="shared" si="13"/>
        <v>0.39389211279337855</v>
      </c>
      <c r="F217">
        <v>1</v>
      </c>
      <c r="G217">
        <f t="shared" si="14"/>
        <v>0.5873359774247725</v>
      </c>
      <c r="H217">
        <f t="shared" si="15"/>
        <v>0.5873359774247725</v>
      </c>
      <c r="I217">
        <f t="shared" si="16"/>
        <v>0.60037132275018013</v>
      </c>
      <c r="J217">
        <f>(E217-I217)^2</f>
        <v>4.263366414438495E-2</v>
      </c>
    </row>
    <row r="218" spans="1:10" x14ac:dyDescent="0.55000000000000004">
      <c r="A218" s="1">
        <v>43435</v>
      </c>
      <c r="B218">
        <v>2999510</v>
      </c>
      <c r="C218">
        <v>2715942</v>
      </c>
      <c r="D218">
        <v>2715942</v>
      </c>
      <c r="E218">
        <f t="shared" si="13"/>
        <v>0.266349633566348</v>
      </c>
      <c r="F218">
        <v>1</v>
      </c>
      <c r="G218">
        <f t="shared" si="14"/>
        <v>0.39389211279337855</v>
      </c>
      <c r="H218">
        <f t="shared" si="15"/>
        <v>0.39389211279337855</v>
      </c>
      <c r="I218">
        <f t="shared" si="16"/>
        <v>0.44612007340968918</v>
      </c>
      <c r="J218">
        <f>(E218-I218)^2</f>
        <v>3.2317411041468347E-2</v>
      </c>
    </row>
    <row r="219" spans="1:10" x14ac:dyDescent="0.55000000000000004">
      <c r="A219" s="1">
        <v>43466</v>
      </c>
      <c r="B219">
        <v>3424302</v>
      </c>
      <c r="C219">
        <v>2999510</v>
      </c>
      <c r="D219">
        <v>2999510</v>
      </c>
      <c r="E219">
        <f t="shared" si="13"/>
        <v>7.5287790072693025E-2</v>
      </c>
      <c r="F219">
        <v>1</v>
      </c>
      <c r="G219">
        <f t="shared" si="14"/>
        <v>0.266349633566348</v>
      </c>
      <c r="H219">
        <f t="shared" si="15"/>
        <v>0.266349633566348</v>
      </c>
      <c r="I219">
        <f t="shared" si="16"/>
        <v>0.34441828616385955</v>
      </c>
      <c r="J219">
        <f>(E219-I219)^2</f>
        <v>7.2431223926277391E-2</v>
      </c>
    </row>
    <row r="220" spans="1:10" x14ac:dyDescent="0.55000000000000004">
      <c r="A220" s="1">
        <v>43497</v>
      </c>
      <c r="B220">
        <v>3019120</v>
      </c>
      <c r="C220">
        <v>3424302</v>
      </c>
      <c r="D220">
        <v>3424302</v>
      </c>
      <c r="E220">
        <f t="shared" si="13"/>
        <v>0.25752949865111757</v>
      </c>
      <c r="F220">
        <v>1</v>
      </c>
      <c r="G220">
        <f t="shared" si="14"/>
        <v>7.5287790072693025E-2</v>
      </c>
      <c r="H220">
        <f t="shared" si="15"/>
        <v>7.5287790072693025E-2</v>
      </c>
      <c r="I220">
        <f t="shared" si="16"/>
        <v>0.19206644954008525</v>
      </c>
      <c r="J220">
        <f>(E220-I220)^2</f>
        <v>4.2854107989134292E-3</v>
      </c>
    </row>
    <row r="221" spans="1:10" x14ac:dyDescent="0.55000000000000004">
      <c r="A221" s="1">
        <v>43525</v>
      </c>
      <c r="B221">
        <v>2927812</v>
      </c>
      <c r="C221">
        <v>3019120</v>
      </c>
      <c r="D221">
        <v>3019120</v>
      </c>
      <c r="E221">
        <f t="shared" si="13"/>
        <v>0.29859777396166637</v>
      </c>
      <c r="F221">
        <v>1</v>
      </c>
      <c r="G221">
        <f t="shared" si="14"/>
        <v>0.25752949865111757</v>
      </c>
      <c r="H221">
        <f t="shared" si="15"/>
        <v>0.25752949865111757</v>
      </c>
      <c r="I221">
        <f t="shared" si="16"/>
        <v>0.33738515108553369</v>
      </c>
      <c r="J221">
        <f>(E221-I221)^2</f>
        <v>1.5044606241491057E-3</v>
      </c>
    </row>
    <row r="222" spans="1:10" x14ac:dyDescent="0.55000000000000004">
      <c r="A222" s="1">
        <v>43556</v>
      </c>
      <c r="B222">
        <v>2212386</v>
      </c>
      <c r="C222">
        <v>2927812</v>
      </c>
      <c r="D222">
        <v>2927812</v>
      </c>
      <c r="E222">
        <f t="shared" si="13"/>
        <v>0.62038022382722791</v>
      </c>
      <c r="F222">
        <v>1</v>
      </c>
      <c r="G222">
        <f t="shared" si="14"/>
        <v>0.29859777396166637</v>
      </c>
      <c r="H222">
        <f t="shared" si="15"/>
        <v>0.29859777396166637</v>
      </c>
      <c r="I222">
        <f t="shared" si="16"/>
        <v>0.37013280522789882</v>
      </c>
      <c r="J222">
        <f>(E222-I222)^2</f>
        <v>6.2623770515627841E-2</v>
      </c>
    </row>
    <row r="223" spans="1:10" x14ac:dyDescent="0.55000000000000004">
      <c r="A223" s="1">
        <v>43586</v>
      </c>
      <c r="B223">
        <v>2133985</v>
      </c>
      <c r="C223">
        <v>2212386</v>
      </c>
      <c r="D223">
        <v>2212386</v>
      </c>
      <c r="E223">
        <f t="shared" si="13"/>
        <v>0.65564322216934834</v>
      </c>
      <c r="F223">
        <v>1</v>
      </c>
      <c r="G223">
        <f t="shared" si="14"/>
        <v>0.62038022382722791</v>
      </c>
      <c r="H223">
        <f t="shared" si="15"/>
        <v>0.62038022382722791</v>
      </c>
      <c r="I223">
        <f t="shared" si="16"/>
        <v>0.62672065308849956</v>
      </c>
      <c r="J223">
        <f>(E223-I223)^2</f>
        <v>8.3651500223646993E-4</v>
      </c>
    </row>
    <row r="224" spans="1:10" x14ac:dyDescent="0.55000000000000004">
      <c r="A224" s="1">
        <v>43617</v>
      </c>
      <c r="B224">
        <v>2119341</v>
      </c>
      <c r="C224">
        <v>2133985</v>
      </c>
      <c r="D224">
        <v>2133985</v>
      </c>
      <c r="E224">
        <f t="shared" si="13"/>
        <v>0.66222976249054344</v>
      </c>
      <c r="F224">
        <v>1</v>
      </c>
      <c r="G224">
        <f t="shared" si="14"/>
        <v>0.65564322216934834</v>
      </c>
      <c r="H224">
        <f t="shared" si="15"/>
        <v>0.65564322216934834</v>
      </c>
      <c r="I224">
        <f t="shared" si="16"/>
        <v>0.65483920603474266</v>
      </c>
      <c r="J224">
        <f>(E224-I224)^2</f>
        <v>5.4620324726378567E-5</v>
      </c>
    </row>
    <row r="225" spans="1:10" x14ac:dyDescent="0.55000000000000004">
      <c r="A225" s="1">
        <v>43647</v>
      </c>
      <c r="B225">
        <v>2393904</v>
      </c>
      <c r="C225">
        <v>2119341</v>
      </c>
      <c r="D225">
        <v>2119341</v>
      </c>
      <c r="E225">
        <f t="shared" si="13"/>
        <v>0.53873752879699832</v>
      </c>
      <c r="F225">
        <v>1</v>
      </c>
      <c r="G225">
        <f t="shared" si="14"/>
        <v>0.66222976249054344</v>
      </c>
      <c r="H225">
        <f t="shared" si="15"/>
        <v>0.66222976249054344</v>
      </c>
      <c r="I225">
        <f t="shared" si="16"/>
        <v>0.66009128304070952</v>
      </c>
      <c r="J225">
        <f>(E225-I225)^2</f>
        <v>1.4726733669043054E-2</v>
      </c>
    </row>
    <row r="226" spans="1:10" x14ac:dyDescent="0.55000000000000004">
      <c r="A226" s="1">
        <v>43678</v>
      </c>
      <c r="B226">
        <v>2433924</v>
      </c>
      <c r="C226">
        <v>2393904</v>
      </c>
      <c r="D226">
        <v>2393904</v>
      </c>
      <c r="E226">
        <f t="shared" si="13"/>
        <v>0.52073743704240771</v>
      </c>
      <c r="F226">
        <v>1</v>
      </c>
      <c r="G226">
        <f t="shared" si="14"/>
        <v>0.53873752879699832</v>
      </c>
      <c r="H226">
        <f t="shared" si="15"/>
        <v>0.53873752879699832</v>
      </c>
      <c r="I226">
        <f t="shared" si="16"/>
        <v>0.56161914298408555</v>
      </c>
      <c r="J226">
        <f>(E226-I226)^2</f>
        <v>1.671313880701817E-3</v>
      </c>
    </row>
    <row r="227" spans="1:10" x14ac:dyDescent="0.55000000000000004">
      <c r="A227" s="1">
        <v>43709</v>
      </c>
      <c r="B227">
        <v>2206252</v>
      </c>
      <c r="C227">
        <v>2433924</v>
      </c>
      <c r="D227">
        <v>2433924</v>
      </c>
      <c r="E227">
        <f t="shared" si="13"/>
        <v>0.62313915843049272</v>
      </c>
      <c r="F227">
        <v>1</v>
      </c>
      <c r="G227">
        <f t="shared" si="14"/>
        <v>0.52073743704240771</v>
      </c>
      <c r="H227">
        <f t="shared" si="15"/>
        <v>0.52073743704240771</v>
      </c>
      <c r="I227">
        <f t="shared" si="16"/>
        <v>0.54726595247747667</v>
      </c>
      <c r="J227">
        <f>(E227-I227)^2</f>
        <v>5.7567433815887909E-3</v>
      </c>
    </row>
    <row r="228" spans="1:10" x14ac:dyDescent="0.55000000000000004">
      <c r="A228" s="1">
        <v>43739</v>
      </c>
      <c r="B228">
        <v>2306544</v>
      </c>
      <c r="C228">
        <v>2206252</v>
      </c>
      <c r="D228">
        <v>2206252</v>
      </c>
      <c r="E228">
        <f t="shared" si="13"/>
        <v>0.57803008291196689</v>
      </c>
      <c r="F228">
        <v>1</v>
      </c>
      <c r="G228">
        <f t="shared" si="14"/>
        <v>0.62313915843049272</v>
      </c>
      <c r="H228">
        <f t="shared" si="15"/>
        <v>0.62313915843049272</v>
      </c>
      <c r="I228">
        <f t="shared" si="16"/>
        <v>0.62892061487179651</v>
      </c>
      <c r="J228">
        <f>(E228-I228)^2</f>
        <v>2.58984624315444E-3</v>
      </c>
    </row>
    <row r="229" spans="1:10" x14ac:dyDescent="0.55000000000000004">
      <c r="A229" s="1">
        <v>43770</v>
      </c>
      <c r="B229">
        <v>2783754</v>
      </c>
      <c r="C229">
        <v>2306544</v>
      </c>
      <c r="D229">
        <v>2306544</v>
      </c>
      <c r="E229">
        <f t="shared" si="13"/>
        <v>0.36339180739452043</v>
      </c>
      <c r="F229">
        <v>1</v>
      </c>
      <c r="G229">
        <f t="shared" si="14"/>
        <v>0.57803008291196689</v>
      </c>
      <c r="H229">
        <f t="shared" si="15"/>
        <v>0.57803008291196689</v>
      </c>
      <c r="I229">
        <f t="shared" si="16"/>
        <v>0.59295084519941199</v>
      </c>
      <c r="J229">
        <f>(E229-I229)^2</f>
        <v>5.2697351837907636E-2</v>
      </c>
    </row>
    <row r="230" spans="1:10" x14ac:dyDescent="0.55000000000000004">
      <c r="A230" s="1">
        <v>43800</v>
      </c>
      <c r="B230">
        <v>3170717</v>
      </c>
      <c r="C230">
        <v>2783754</v>
      </c>
      <c r="D230">
        <v>2783754</v>
      </c>
      <c r="E230">
        <f t="shared" si="13"/>
        <v>0.18934459336074577</v>
      </c>
      <c r="F230">
        <v>1</v>
      </c>
      <c r="G230">
        <f t="shared" si="14"/>
        <v>0.36339180739452043</v>
      </c>
      <c r="H230">
        <f t="shared" si="15"/>
        <v>0.36339180739452043</v>
      </c>
      <c r="I230">
        <f t="shared" si="16"/>
        <v>0.42179926994556705</v>
      </c>
      <c r="J230">
        <f>(E230-I230)^2</f>
        <v>5.4035176666153859E-2</v>
      </c>
    </row>
    <row r="231" spans="1:10" x14ac:dyDescent="0.55000000000000004">
      <c r="A231" s="1">
        <v>43831</v>
      </c>
      <c r="B231">
        <v>3320552</v>
      </c>
      <c r="C231">
        <v>3170717</v>
      </c>
      <c r="D231">
        <v>3170717</v>
      </c>
      <c r="E231">
        <f t="shared" si="13"/>
        <v>0.12195219585826975</v>
      </c>
      <c r="F231">
        <v>1</v>
      </c>
      <c r="G231">
        <f t="shared" si="14"/>
        <v>0.18934459336074577</v>
      </c>
      <c r="H231">
        <f t="shared" si="15"/>
        <v>0.18934459336074577</v>
      </c>
      <c r="I231">
        <f t="shared" si="16"/>
        <v>0.28301482071995632</v>
      </c>
      <c r="J231">
        <f>(E231-I231)^2</f>
        <v>2.5941169127336378E-2</v>
      </c>
    </row>
    <row r="232" spans="1:10" x14ac:dyDescent="0.55000000000000004">
      <c r="A232" s="1">
        <v>43862</v>
      </c>
      <c r="B232">
        <v>3058519</v>
      </c>
      <c r="C232">
        <v>3320552</v>
      </c>
      <c r="D232">
        <v>3320552</v>
      </c>
      <c r="E232">
        <f t="shared" si="13"/>
        <v>0.23980871866513262</v>
      </c>
      <c r="F232">
        <v>1</v>
      </c>
      <c r="G232">
        <f t="shared" si="14"/>
        <v>0.12195219585826975</v>
      </c>
      <c r="H232">
        <f t="shared" si="15"/>
        <v>0.12195219585826975</v>
      </c>
      <c r="I232">
        <f t="shared" si="16"/>
        <v>0.22927643242515983</v>
      </c>
      <c r="J232">
        <f>(E232-I232)^2</f>
        <v>1.1092905344072024E-4</v>
      </c>
    </row>
    <row r="233" spans="1:10" x14ac:dyDescent="0.55000000000000004">
      <c r="A233" s="1">
        <v>43891</v>
      </c>
      <c r="B233">
        <v>2721990</v>
      </c>
      <c r="C233">
        <v>3058519</v>
      </c>
      <c r="D233">
        <v>3058519</v>
      </c>
      <c r="E233">
        <f t="shared" si="13"/>
        <v>0.39117185904695767</v>
      </c>
      <c r="F233">
        <v>1</v>
      </c>
      <c r="G233">
        <f t="shared" si="14"/>
        <v>0.23980871866513262</v>
      </c>
      <c r="H233">
        <f t="shared" si="15"/>
        <v>0.23980871866513262</v>
      </c>
      <c r="I233">
        <f t="shared" si="16"/>
        <v>0.32325468250057887</v>
      </c>
      <c r="J233">
        <f>(E233-I233)^2</f>
        <v>4.6127428700319861E-3</v>
      </c>
    </row>
    <row r="234" spans="1:10" x14ac:dyDescent="0.55000000000000004">
      <c r="A234" s="1">
        <v>43922</v>
      </c>
      <c r="B234">
        <v>2256849</v>
      </c>
      <c r="C234">
        <v>2721990</v>
      </c>
      <c r="D234">
        <v>2721990</v>
      </c>
      <c r="E234">
        <f t="shared" si="13"/>
        <v>0.6003817710615017</v>
      </c>
      <c r="F234">
        <v>1</v>
      </c>
      <c r="G234">
        <f t="shared" si="14"/>
        <v>0.39117185904695767</v>
      </c>
      <c r="H234">
        <f t="shared" si="15"/>
        <v>0.39117185904695767</v>
      </c>
      <c r="I234">
        <f t="shared" si="16"/>
        <v>0.44395095556401271</v>
      </c>
      <c r="J234">
        <f>(E234-I234)^2</f>
        <v>2.4470600037209442E-2</v>
      </c>
    </row>
    <row r="235" spans="1:10" x14ac:dyDescent="0.55000000000000004">
      <c r="A235" s="1">
        <v>43952</v>
      </c>
      <c r="B235">
        <v>2072161</v>
      </c>
      <c r="C235">
        <v>2256849</v>
      </c>
      <c r="D235">
        <v>2256849</v>
      </c>
      <c r="E235">
        <f t="shared" si="13"/>
        <v>0.68345026046609536</v>
      </c>
      <c r="F235">
        <v>1</v>
      </c>
      <c r="G235">
        <f t="shared" si="14"/>
        <v>0.6003817710615017</v>
      </c>
      <c r="H235">
        <f t="shared" si="15"/>
        <v>0.6003817710615017</v>
      </c>
      <c r="I235">
        <f t="shared" si="16"/>
        <v>0.61077397868831584</v>
      </c>
      <c r="J235">
        <f>(E235-I235)^2</f>
        <v>5.2818419330432067E-3</v>
      </c>
    </row>
    <row r="236" spans="1:10" x14ac:dyDescent="0.55000000000000004">
      <c r="A236" s="1">
        <v>43983</v>
      </c>
      <c r="B236">
        <v>2127914</v>
      </c>
      <c r="C236">
        <v>2072161</v>
      </c>
      <c r="D236">
        <v>2072161</v>
      </c>
      <c r="E236">
        <f t="shared" si="13"/>
        <v>0.65837382079608797</v>
      </c>
      <c r="F236">
        <v>1</v>
      </c>
      <c r="G236">
        <f t="shared" si="14"/>
        <v>0.68345026046609536</v>
      </c>
      <c r="H236">
        <f t="shared" si="15"/>
        <v>0.68345026046609536</v>
      </c>
      <c r="I236">
        <f t="shared" si="16"/>
        <v>0.67701241067943541</v>
      </c>
      <c r="J236">
        <f>(E236-I236)^2</f>
        <v>3.4739703283962132E-4</v>
      </c>
    </row>
    <row r="237" spans="1:10" x14ac:dyDescent="0.55000000000000004">
      <c r="A237" s="1">
        <v>44013</v>
      </c>
      <c r="B237">
        <v>2464089</v>
      </c>
      <c r="C237">
        <v>2127914</v>
      </c>
      <c r="D237">
        <v>2127914</v>
      </c>
      <c r="E237">
        <f t="shared" si="13"/>
        <v>0.50716990161569042</v>
      </c>
      <c r="F237">
        <v>1</v>
      </c>
      <c r="G237">
        <f t="shared" si="14"/>
        <v>0.65837382079608797</v>
      </c>
      <c r="H237">
        <f t="shared" si="15"/>
        <v>0.65837382079608797</v>
      </c>
      <c r="I237">
        <f t="shared" si="16"/>
        <v>0.65701657284048043</v>
      </c>
      <c r="J237">
        <f>(E237-I237)^2</f>
        <v>2.245402487715031E-2</v>
      </c>
    </row>
    <row r="238" spans="1:10" x14ac:dyDescent="0.55000000000000004">
      <c r="A238" s="1">
        <v>44044</v>
      </c>
      <c r="B238">
        <v>2399535</v>
      </c>
      <c r="C238">
        <v>2464089</v>
      </c>
      <c r="D238">
        <v>2464089</v>
      </c>
      <c r="E238">
        <f t="shared" si="13"/>
        <v>0.5362048322285301</v>
      </c>
      <c r="F238">
        <v>1</v>
      </c>
      <c r="G238">
        <f t="shared" si="14"/>
        <v>0.50716990161569042</v>
      </c>
      <c r="H238">
        <f t="shared" si="15"/>
        <v>0.50716990161569042</v>
      </c>
      <c r="I238">
        <f t="shared" si="16"/>
        <v>0.53644726203190296</v>
      </c>
      <c r="J238">
        <f>(E238-I238)^2</f>
        <v>5.8772209563401955E-8</v>
      </c>
    </row>
    <row r="239" spans="1:10" x14ac:dyDescent="0.55000000000000004">
      <c r="A239" s="1">
        <v>44075</v>
      </c>
      <c r="B239">
        <v>2151180</v>
      </c>
      <c r="C239">
        <v>2399535</v>
      </c>
      <c r="D239">
        <v>2399535</v>
      </c>
      <c r="E239">
        <f t="shared" si="13"/>
        <v>0.64790929968758459</v>
      </c>
      <c r="F239">
        <v>1</v>
      </c>
      <c r="G239">
        <f t="shared" si="14"/>
        <v>0.5362048322285301</v>
      </c>
      <c r="H239">
        <f t="shared" si="15"/>
        <v>0.5362048322285301</v>
      </c>
      <c r="I239">
        <f t="shared" si="16"/>
        <v>0.55959958237082441</v>
      </c>
      <c r="J239">
        <f>(E239-I239)^2</f>
        <v>7.7986061725660938E-3</v>
      </c>
    </row>
    <row r="240" spans="1:10" x14ac:dyDescent="0.55000000000000004">
      <c r="A240" s="1">
        <v>44105</v>
      </c>
      <c r="B240">
        <v>2315892</v>
      </c>
      <c r="C240">
        <v>2151180</v>
      </c>
      <c r="D240">
        <v>2151180</v>
      </c>
      <c r="E240">
        <f t="shared" si="13"/>
        <v>0.57382556372851079</v>
      </c>
      <c r="F240">
        <v>1</v>
      </c>
      <c r="G240">
        <f t="shared" si="14"/>
        <v>0.64790929968758459</v>
      </c>
      <c r="H240">
        <f t="shared" si="15"/>
        <v>0.64790929968758459</v>
      </c>
      <c r="I240">
        <f t="shared" si="16"/>
        <v>0.64867221176285028</v>
      </c>
      <c r="J240">
        <f>(E240-I240)^2</f>
        <v>5.6020207219762957E-3</v>
      </c>
    </row>
    <row r="241" spans="1:10" x14ac:dyDescent="0.55000000000000004">
      <c r="A241" s="1">
        <v>44136</v>
      </c>
      <c r="B241">
        <v>2441945</v>
      </c>
      <c r="C241">
        <v>2315892</v>
      </c>
      <c r="D241">
        <v>2315892</v>
      </c>
      <c r="E241">
        <f t="shared" si="13"/>
        <v>0.51712977247560188</v>
      </c>
      <c r="F241">
        <v>1</v>
      </c>
      <c r="G241">
        <f t="shared" si="14"/>
        <v>0.57382556372851079</v>
      </c>
      <c r="H241">
        <f t="shared" si="15"/>
        <v>0.57382556372851079</v>
      </c>
      <c r="I241">
        <f t="shared" si="16"/>
        <v>0.58959818091016214</v>
      </c>
      <c r="J241">
        <f>(E241-I241)^2</f>
        <v>5.2516702210382449E-3</v>
      </c>
    </row>
    <row r="242" spans="1:10" x14ac:dyDescent="0.55000000000000004">
      <c r="A242" s="1">
        <v>44166</v>
      </c>
      <c r="B242">
        <v>3182826</v>
      </c>
      <c r="C242">
        <v>2441945</v>
      </c>
      <c r="D242">
        <v>2441945</v>
      </c>
      <c r="E242">
        <f t="shared" si="13"/>
        <v>0.18389823876163686</v>
      </c>
      <c r="F242">
        <v>1</v>
      </c>
      <c r="G242">
        <f t="shared" si="14"/>
        <v>0.51712977247560188</v>
      </c>
      <c r="H242">
        <f t="shared" si="15"/>
        <v>0.51712977247560188</v>
      </c>
      <c r="I242">
        <f t="shared" si="16"/>
        <v>0.54438921731871837</v>
      </c>
      <c r="J242">
        <f>(E242-I242)^2</f>
        <v>0.1299537456210422</v>
      </c>
    </row>
    <row r="243" spans="1:10" x14ac:dyDescent="0.55000000000000004">
      <c r="A243" s="1">
        <v>44197</v>
      </c>
      <c r="B243">
        <v>3343928</v>
      </c>
      <c r="C243">
        <v>3182826</v>
      </c>
      <c r="D243">
        <v>3182826</v>
      </c>
      <c r="E243">
        <f t="shared" si="13"/>
        <v>0.1114381992351985</v>
      </c>
      <c r="F243">
        <v>1</v>
      </c>
      <c r="G243">
        <f t="shared" si="14"/>
        <v>0.18389823876163686</v>
      </c>
      <c r="H243">
        <f t="shared" si="15"/>
        <v>0.18389823876163686</v>
      </c>
      <c r="I243">
        <f t="shared" si="16"/>
        <v>0.27867192257291662</v>
      </c>
      <c r="J243">
        <f>(E243-I243)^2</f>
        <v>2.7967118221396449E-2</v>
      </c>
    </row>
    <row r="244" spans="1:10" x14ac:dyDescent="0.55000000000000004">
      <c r="A244" s="1">
        <v>44228</v>
      </c>
      <c r="B244">
        <v>3099220</v>
      </c>
      <c r="C244">
        <v>3343928</v>
      </c>
      <c r="D244">
        <v>3343928</v>
      </c>
      <c r="E244">
        <f t="shared" si="13"/>
        <v>0.22150232849762652</v>
      </c>
      <c r="F244">
        <v>1</v>
      </c>
      <c r="G244">
        <f t="shared" si="14"/>
        <v>0.1114381992351985</v>
      </c>
      <c r="H244">
        <f t="shared" si="15"/>
        <v>0.1114381992351985</v>
      </c>
      <c r="I244">
        <f t="shared" si="16"/>
        <v>0.22089261979941036</v>
      </c>
      <c r="J244">
        <f>(E244-I244)^2</f>
        <v>3.717446966804517E-7</v>
      </c>
    </row>
    <row r="245" spans="1:10" x14ac:dyDescent="0.55000000000000004">
      <c r="A245" s="1">
        <v>44256</v>
      </c>
      <c r="B245">
        <v>2649393</v>
      </c>
      <c r="C245">
        <v>3099220</v>
      </c>
      <c r="D245">
        <v>3099220</v>
      </c>
      <c r="E245">
        <f t="shared" si="13"/>
        <v>0.42382434932951685</v>
      </c>
      <c r="F245">
        <v>1</v>
      </c>
      <c r="G245">
        <f t="shared" si="14"/>
        <v>0.22150232849762652</v>
      </c>
      <c r="H245">
        <f t="shared" si="15"/>
        <v>0.22150232849762652</v>
      </c>
      <c r="I245">
        <f t="shared" si="16"/>
        <v>0.30865725104606889</v>
      </c>
      <c r="J245">
        <f>(E245-I245)^2</f>
        <v>1.3263460527029361E-2</v>
      </c>
    </row>
    <row r="246" spans="1:10" x14ac:dyDescent="0.55000000000000004">
      <c r="A246" s="1">
        <v>44287</v>
      </c>
      <c r="B246">
        <v>2265143</v>
      </c>
      <c r="C246">
        <v>2649393</v>
      </c>
      <c r="D246">
        <v>2649393</v>
      </c>
      <c r="E246">
        <f t="shared" si="13"/>
        <v>0.59665131726308651</v>
      </c>
      <c r="F246">
        <v>1</v>
      </c>
      <c r="G246">
        <f t="shared" si="14"/>
        <v>0.42382434932951685</v>
      </c>
      <c r="H246">
        <f t="shared" si="15"/>
        <v>0.42382434932951685</v>
      </c>
      <c r="I246">
        <f t="shared" si="16"/>
        <v>0.46998790137131635</v>
      </c>
      <c r="J246">
        <f>(E246-I246)^2</f>
        <v>1.6043620925371534E-2</v>
      </c>
    </row>
    <row r="247" spans="1:10" x14ac:dyDescent="0.55000000000000004">
      <c r="A247" s="1">
        <v>44317</v>
      </c>
      <c r="B247">
        <v>2117403</v>
      </c>
      <c r="C247">
        <v>2265143</v>
      </c>
      <c r="D247">
        <v>2265143</v>
      </c>
      <c r="E247">
        <f t="shared" si="13"/>
        <v>0.6631014311017478</v>
      </c>
      <c r="F247">
        <v>1</v>
      </c>
      <c r="G247">
        <f t="shared" si="14"/>
        <v>0.59665131726308651</v>
      </c>
      <c r="H247">
        <f t="shared" si="15"/>
        <v>0.59665131726308651</v>
      </c>
      <c r="I247">
        <f t="shared" si="16"/>
        <v>0.60779933196013469</v>
      </c>
      <c r="J247">
        <f>(E247-I247)^2</f>
        <v>3.0583221694688049E-3</v>
      </c>
    </row>
    <row r="248" spans="1:10" x14ac:dyDescent="0.55000000000000004">
      <c r="A248" s="1">
        <v>44348</v>
      </c>
      <c r="B248">
        <v>2238388</v>
      </c>
      <c r="C248">
        <v>2117403</v>
      </c>
      <c r="D248">
        <v>2117403</v>
      </c>
      <c r="E248">
        <f t="shared" si="13"/>
        <v>0.60868511173820072</v>
      </c>
      <c r="F248">
        <v>1</v>
      </c>
      <c r="G248">
        <f t="shared" si="14"/>
        <v>0.6631014311017478</v>
      </c>
      <c r="H248">
        <f t="shared" si="15"/>
        <v>0.6631014311017478</v>
      </c>
      <c r="I248">
        <f t="shared" si="16"/>
        <v>0.66078634758848076</v>
      </c>
      <c r="J248">
        <f>(E248-I248)^2</f>
        <v>2.7145387771265058E-3</v>
      </c>
    </row>
    <row r="249" spans="1:10" x14ac:dyDescent="0.55000000000000004">
      <c r="A249" s="1">
        <v>44378</v>
      </c>
      <c r="B249">
        <v>2412185</v>
      </c>
      <c r="C249">
        <v>2238388</v>
      </c>
      <c r="D249">
        <v>2238388</v>
      </c>
      <c r="E249">
        <f t="shared" si="13"/>
        <v>0.53051514805322841</v>
      </c>
      <c r="F249">
        <v>1</v>
      </c>
      <c r="G249">
        <f t="shared" si="14"/>
        <v>0.60868511173820072</v>
      </c>
      <c r="H249">
        <f t="shared" si="15"/>
        <v>0.60868511173820072</v>
      </c>
      <c r="I249">
        <f t="shared" si="16"/>
        <v>0.61739502441401561</v>
      </c>
      <c r="J249">
        <f>(E249-I249)^2</f>
        <v>7.5481129164656708E-3</v>
      </c>
    </row>
    <row r="250" spans="1:10" x14ac:dyDescent="0.55000000000000004">
      <c r="A250" s="1">
        <v>44409</v>
      </c>
      <c r="B250">
        <v>2433799</v>
      </c>
      <c r="C250">
        <v>2412185</v>
      </c>
      <c r="D250">
        <v>2412185</v>
      </c>
      <c r="E250">
        <f t="shared" si="13"/>
        <v>0.52079365921805298</v>
      </c>
      <c r="F250">
        <v>1</v>
      </c>
      <c r="G250">
        <f t="shared" si="14"/>
        <v>0.53051514805322841</v>
      </c>
      <c r="H250">
        <f t="shared" si="15"/>
        <v>0.53051514805322841</v>
      </c>
      <c r="I250">
        <f t="shared" si="16"/>
        <v>0.55506265433712598</v>
      </c>
      <c r="J250">
        <f>(E250-I250)^2</f>
        <v>1.1743640264710489E-3</v>
      </c>
    </row>
    <row r="251" spans="1:10" x14ac:dyDescent="0.55000000000000004">
      <c r="A251" s="1">
        <v>44440</v>
      </c>
      <c r="B251">
        <v>2142309</v>
      </c>
      <c r="C251">
        <v>2433799</v>
      </c>
      <c r="D251">
        <v>2433799</v>
      </c>
      <c r="E251">
        <f t="shared" si="13"/>
        <v>0.65189927504877831</v>
      </c>
      <c r="F251">
        <v>1</v>
      </c>
      <c r="G251">
        <f t="shared" si="14"/>
        <v>0.52079365921805298</v>
      </c>
      <c r="H251">
        <f t="shared" si="15"/>
        <v>0.52079365921805298</v>
      </c>
      <c r="I251">
        <f t="shared" si="16"/>
        <v>0.54731078378215736</v>
      </c>
      <c r="J251">
        <f>(E251-I251)^2</f>
        <v>1.0938752505428048E-2</v>
      </c>
    </row>
    <row r="252" spans="1:10" x14ac:dyDescent="0.55000000000000004">
      <c r="A252" s="1">
        <v>44470</v>
      </c>
      <c r="B252">
        <v>2262597</v>
      </c>
      <c r="C252">
        <v>2142309</v>
      </c>
      <c r="D252">
        <v>2142309</v>
      </c>
      <c r="E252">
        <f t="shared" si="13"/>
        <v>0.59779645053662944</v>
      </c>
      <c r="F252">
        <v>1</v>
      </c>
      <c r="G252">
        <f t="shared" si="14"/>
        <v>0.65189927504877831</v>
      </c>
      <c r="H252">
        <f t="shared" si="15"/>
        <v>0.65189927504877831</v>
      </c>
      <c r="I252">
        <f t="shared" si="16"/>
        <v>0.65185379979343794</v>
      </c>
      <c r="J252">
        <f>(E252-I252)^2</f>
        <v>2.922197008672574E-3</v>
      </c>
    </row>
    <row r="253" spans="1:10" x14ac:dyDescent="0.55000000000000004">
      <c r="A253" s="1">
        <v>44501</v>
      </c>
      <c r="B253">
        <v>2693262</v>
      </c>
      <c r="C253">
        <v>2262597</v>
      </c>
      <c r="D253">
        <v>2262597</v>
      </c>
      <c r="E253">
        <f t="shared" si="13"/>
        <v>0.4040930643424569</v>
      </c>
      <c r="F253">
        <v>1</v>
      </c>
      <c r="G253">
        <f t="shared" si="14"/>
        <v>0.59779645053662944</v>
      </c>
      <c r="H253">
        <f t="shared" si="15"/>
        <v>0.59779645053662944</v>
      </c>
      <c r="I253">
        <f t="shared" si="16"/>
        <v>0.60871245597387347</v>
      </c>
      <c r="J253">
        <f>(E253-I253)^2</f>
        <v>4.1869095431611027E-2</v>
      </c>
    </row>
    <row r="254" spans="1:10" x14ac:dyDescent="0.55000000000000004">
      <c r="A254" s="1">
        <v>44531</v>
      </c>
      <c r="B254">
        <v>3007324</v>
      </c>
      <c r="C254">
        <v>2693262</v>
      </c>
      <c r="D254">
        <v>2693262</v>
      </c>
      <c r="E254">
        <f t="shared" si="13"/>
        <v>0.26283507292241071</v>
      </c>
      <c r="F254">
        <v>1</v>
      </c>
      <c r="G254">
        <f t="shared" si="14"/>
        <v>0.4040930643424569</v>
      </c>
      <c r="H254">
        <f t="shared" si="15"/>
        <v>0.4040930643424569</v>
      </c>
      <c r="I254">
        <f t="shared" si="16"/>
        <v>0.45425426533097585</v>
      </c>
      <c r="J254">
        <f>(E254-I254)^2</f>
        <v>3.6641307222347284E-2</v>
      </c>
    </row>
    <row r="255" spans="1:10" x14ac:dyDescent="0.55000000000000004">
      <c r="A255" s="1">
        <v>44562</v>
      </c>
      <c r="B255">
        <v>3591691</v>
      </c>
      <c r="C255">
        <v>3007324</v>
      </c>
      <c r="D255">
        <v>3007324</v>
      </c>
      <c r="E255">
        <f t="shared" si="13"/>
        <v>0</v>
      </c>
      <c r="F255">
        <v>1</v>
      </c>
      <c r="G255">
        <f t="shared" si="14"/>
        <v>0.26283507292241071</v>
      </c>
      <c r="H255">
        <f t="shared" si="15"/>
        <v>0.26283507292241071</v>
      </c>
      <c r="I255">
        <f t="shared" si="16"/>
        <v>0.3416157916456527</v>
      </c>
      <c r="J255">
        <f>(E255-I255)^2</f>
        <v>0.116701349101686</v>
      </c>
    </row>
    <row r="256" spans="1:10" x14ac:dyDescent="0.55000000000000004">
      <c r="A256" s="1">
        <v>44593</v>
      </c>
      <c r="B256">
        <v>3061123</v>
      </c>
      <c r="C256">
        <v>3591691</v>
      </c>
      <c r="D256">
        <v>3591691</v>
      </c>
      <c r="E256">
        <f t="shared" si="13"/>
        <v>0.2386374983020903</v>
      </c>
      <c r="F256">
        <v>1</v>
      </c>
      <c r="G256">
        <f t="shared" si="14"/>
        <v>0</v>
      </c>
      <c r="H256">
        <f t="shared" si="15"/>
        <v>0</v>
      </c>
      <c r="I256">
        <f t="shared" si="16"/>
        <v>0.13203231146635283</v>
      </c>
      <c r="J256">
        <f>(E256-I256)^2</f>
        <v>1.1364665860282494E-2</v>
      </c>
    </row>
    <row r="257" spans="1:10" x14ac:dyDescent="0.55000000000000004">
      <c r="A257" s="1">
        <v>44621</v>
      </c>
      <c r="B257">
        <v>2781491</v>
      </c>
      <c r="C257">
        <v>3061123</v>
      </c>
      <c r="D257">
        <v>3061123</v>
      </c>
      <c r="E257">
        <f t="shared" si="13"/>
        <v>0.36440965366240247</v>
      </c>
      <c r="F257">
        <v>1</v>
      </c>
      <c r="G257">
        <f t="shared" si="14"/>
        <v>0.2386374983020903</v>
      </c>
      <c r="H257">
        <f t="shared" si="15"/>
        <v>0.2386374983020903</v>
      </c>
      <c r="I257">
        <f t="shared" si="16"/>
        <v>0.32232075676146832</v>
      </c>
      <c r="J257">
        <f>(E257-I257)^2</f>
        <v>1.7714752423374641E-3</v>
      </c>
    </row>
    <row r="258" spans="1:10" x14ac:dyDescent="0.55000000000000004">
      <c r="A258" s="1">
        <v>44652</v>
      </c>
      <c r="B258">
        <v>2367455</v>
      </c>
      <c r="C258">
        <v>2781491</v>
      </c>
      <c r="D258">
        <v>2781491</v>
      </c>
      <c r="E258">
        <f t="shared" si="13"/>
        <v>0.55063369138613305</v>
      </c>
      <c r="F258">
        <v>1</v>
      </c>
      <c r="G258">
        <f t="shared" si="14"/>
        <v>0.36440965366240247</v>
      </c>
      <c r="H258">
        <f t="shared" si="15"/>
        <v>0.36440965366240247</v>
      </c>
      <c r="I258">
        <f t="shared" si="16"/>
        <v>0.42261089588550838</v>
      </c>
      <c r="J258">
        <f>(E258-I258)^2</f>
        <v>1.6389836167794766E-2</v>
      </c>
    </row>
    <row r="259" spans="1:10" x14ac:dyDescent="0.55000000000000004">
      <c r="A259" s="1">
        <v>44682</v>
      </c>
      <c r="B259">
        <v>2242380</v>
      </c>
      <c r="C259">
        <v>2367455</v>
      </c>
      <c r="D259">
        <v>2367455</v>
      </c>
      <c r="E259">
        <f t="shared" ref="E259:E271" si="17">(MAX(B:B)-B259)/(MAX(B:B)-MIN(B:B))</f>
        <v>0.60688960033679329</v>
      </c>
      <c r="F259">
        <v>1</v>
      </c>
      <c r="G259">
        <f t="shared" ref="G259:G269" si="18">(MAX(C:C)-C259)/(MAX(C:C)-MIN(C:C))</f>
        <v>0.55063369138613305</v>
      </c>
      <c r="H259">
        <f t="shared" ref="H259:H269" si="19">(MAX(D:D)-D259)/(MAX(D:D)-MIN(D:D))</f>
        <v>0.55063369138613305</v>
      </c>
      <c r="I259">
        <f t="shared" si="16"/>
        <v>0.57110508840410823</v>
      </c>
      <c r="J259">
        <f>(E259-I259)^2</f>
        <v>1.2805312942604794E-3</v>
      </c>
    </row>
    <row r="260" spans="1:10" x14ac:dyDescent="0.55000000000000004">
      <c r="A260" s="1">
        <v>44713</v>
      </c>
      <c r="B260">
        <v>2317957</v>
      </c>
      <c r="C260">
        <v>2242380</v>
      </c>
      <c r="D260">
        <v>2242380</v>
      </c>
      <c r="E260">
        <f t="shared" si="17"/>
        <v>0.57289677338685085</v>
      </c>
      <c r="F260">
        <v>1</v>
      </c>
      <c r="G260">
        <f t="shared" si="18"/>
        <v>0.60688960033679329</v>
      </c>
      <c r="H260">
        <f t="shared" si="19"/>
        <v>0.60688960033679329</v>
      </c>
      <c r="I260">
        <f t="shared" ref="I260:I271" si="20">F260*$N$2+G260*$N$3+H260*$N$4</f>
        <v>0.61596329186772936</v>
      </c>
      <c r="J260">
        <f>(E260-I260)^2</f>
        <v>1.8547250140638495E-3</v>
      </c>
    </row>
    <row r="261" spans="1:10" x14ac:dyDescent="0.55000000000000004">
      <c r="A261" s="1">
        <v>44743</v>
      </c>
      <c r="B261">
        <v>2582948</v>
      </c>
      <c r="C261">
        <v>2317957</v>
      </c>
      <c r="D261">
        <v>2317957</v>
      </c>
      <c r="E261">
        <f t="shared" si="17"/>
        <v>0.45370980901551822</v>
      </c>
      <c r="F261">
        <v>1</v>
      </c>
      <c r="G261">
        <f t="shared" si="18"/>
        <v>0.57289677338685085</v>
      </c>
      <c r="H261">
        <f t="shared" si="19"/>
        <v>0.57289677338685085</v>
      </c>
      <c r="I261">
        <f t="shared" si="20"/>
        <v>0.58885756775683507</v>
      </c>
      <c r="J261">
        <f>(E261-I261)^2</f>
        <v>1.8264916692801184E-2</v>
      </c>
    </row>
    <row r="262" spans="1:10" x14ac:dyDescent="0.55000000000000004">
      <c r="A262" s="1">
        <v>44774</v>
      </c>
      <c r="B262">
        <v>2559505</v>
      </c>
      <c r="C262">
        <v>2582948</v>
      </c>
      <c r="D262">
        <v>2582948</v>
      </c>
      <c r="E262">
        <f t="shared" si="17"/>
        <v>0.4642539407247353</v>
      </c>
      <c r="F262">
        <v>1</v>
      </c>
      <c r="G262">
        <f t="shared" si="18"/>
        <v>0.45370980901551822</v>
      </c>
      <c r="H262">
        <f t="shared" si="19"/>
        <v>0.45370980901551822</v>
      </c>
      <c r="I262">
        <f t="shared" si="20"/>
        <v>0.49381842968744916</v>
      </c>
      <c r="J262">
        <f>(E262-I262)^2</f>
        <v>8.7405900762642927E-4</v>
      </c>
    </row>
    <row r="263" spans="1:10" x14ac:dyDescent="0.55000000000000004">
      <c r="A263" s="1">
        <v>44805</v>
      </c>
      <c r="B263">
        <v>2288505</v>
      </c>
      <c r="C263">
        <v>2559505</v>
      </c>
      <c r="D263">
        <v>2559505</v>
      </c>
      <c r="E263">
        <f t="shared" si="17"/>
        <v>0.58614361752368749</v>
      </c>
      <c r="F263">
        <v>1</v>
      </c>
      <c r="G263">
        <f t="shared" si="18"/>
        <v>0.4642539407247353</v>
      </c>
      <c r="H263">
        <f t="shared" si="19"/>
        <v>0.4642539407247353</v>
      </c>
      <c r="I263">
        <f t="shared" si="20"/>
        <v>0.50222627189250746</v>
      </c>
      <c r="J263">
        <f>(E263-I263)^2</f>
        <v>7.0421208977829303E-3</v>
      </c>
    </row>
    <row r="264" spans="1:10" x14ac:dyDescent="0.55000000000000004">
      <c r="A264" s="1">
        <v>44835</v>
      </c>
      <c r="B264">
        <v>2365973</v>
      </c>
      <c r="C264">
        <v>2288505</v>
      </c>
      <c r="D264">
        <v>2288505</v>
      </c>
      <c r="E264">
        <f t="shared" si="17"/>
        <v>0.55130026150058331</v>
      </c>
      <c r="F264">
        <v>1</v>
      </c>
      <c r="G264">
        <f t="shared" si="18"/>
        <v>0.58614361752368749</v>
      </c>
      <c r="H264">
        <f t="shared" si="19"/>
        <v>0.58614361752368749</v>
      </c>
      <c r="I264">
        <f t="shared" si="20"/>
        <v>0.5994205404405093</v>
      </c>
      <c r="J264">
        <f>(E264-I264)^2</f>
        <v>2.3155612452562843E-3</v>
      </c>
    </row>
    <row r="265" spans="1:10" x14ac:dyDescent="0.55000000000000004">
      <c r="A265" s="1">
        <v>44866</v>
      </c>
      <c r="B265">
        <v>2772945</v>
      </c>
      <c r="C265">
        <v>2365973</v>
      </c>
      <c r="D265">
        <v>2365973</v>
      </c>
      <c r="E265">
        <f t="shared" si="17"/>
        <v>0.36825345136691851</v>
      </c>
      <c r="F265">
        <v>1</v>
      </c>
      <c r="G265">
        <f t="shared" si="18"/>
        <v>0.55130026150058331</v>
      </c>
      <c r="H265">
        <f t="shared" si="19"/>
        <v>0.55130026150058331</v>
      </c>
      <c r="I265">
        <f t="shared" si="20"/>
        <v>0.57163660835240382</v>
      </c>
      <c r="J265">
        <f>(E265-I265)^2</f>
        <v>4.1364708545382566E-2</v>
      </c>
    </row>
    <row r="266" spans="1:10" x14ac:dyDescent="0.55000000000000004">
      <c r="A266" s="1">
        <v>44896</v>
      </c>
      <c r="B266">
        <v>3381890</v>
      </c>
      <c r="C266">
        <v>2772945</v>
      </c>
      <c r="D266">
        <v>2772945</v>
      </c>
      <c r="E266">
        <f t="shared" si="17"/>
        <v>9.4363749380431627E-2</v>
      </c>
      <c r="F266">
        <v>1</v>
      </c>
      <c r="G266">
        <f t="shared" si="18"/>
        <v>0.36825345136691851</v>
      </c>
      <c r="H266">
        <f t="shared" si="19"/>
        <v>0.36825345136691851</v>
      </c>
      <c r="I266">
        <f t="shared" si="20"/>
        <v>0.42567592252392622</v>
      </c>
      <c r="J266">
        <f>(E266-I266)^2</f>
        <v>0.10976775607306494</v>
      </c>
    </row>
    <row r="267" spans="1:10" x14ac:dyDescent="0.55000000000000004">
      <c r="A267" s="1">
        <v>44927</v>
      </c>
      <c r="B267">
        <v>3308668</v>
      </c>
      <c r="C267">
        <v>3381890</v>
      </c>
      <c r="D267">
        <v>3381890</v>
      </c>
      <c r="E267">
        <f t="shared" si="17"/>
        <v>0.12729735054121716</v>
      </c>
      <c r="F267">
        <v>1</v>
      </c>
      <c r="G267">
        <f t="shared" si="18"/>
        <v>9.4363749380431627E-2</v>
      </c>
      <c r="H267">
        <f t="shared" si="19"/>
        <v>9.4363749380431627E-2</v>
      </c>
      <c r="I267">
        <f t="shared" si="20"/>
        <v>0.2072775318930663</v>
      </c>
      <c r="J267">
        <f>(E267-I267)^2</f>
        <v>6.3968294090746775E-3</v>
      </c>
    </row>
    <row r="268" spans="1:10" x14ac:dyDescent="0.55000000000000004">
      <c r="A268" s="1">
        <v>44958</v>
      </c>
      <c r="B268">
        <v>2952344</v>
      </c>
      <c r="C268">
        <v>3308668</v>
      </c>
      <c r="D268">
        <v>3308668</v>
      </c>
      <c r="E268">
        <f t="shared" si="17"/>
        <v>0.28756383465822766</v>
      </c>
      <c r="F268">
        <v>1</v>
      </c>
      <c r="G268">
        <f t="shared" si="18"/>
        <v>0.12729735054121716</v>
      </c>
      <c r="H268">
        <f t="shared" si="19"/>
        <v>0.12729735054121716</v>
      </c>
      <c r="I268">
        <f t="shared" si="20"/>
        <v>0.23353863422377408</v>
      </c>
      <c r="J268">
        <f>(E268-I268)^2</f>
        <v>2.9187222819828831E-3</v>
      </c>
    </row>
    <row r="269" spans="1:10" x14ac:dyDescent="0.55000000000000004">
      <c r="A269" s="1">
        <v>44986</v>
      </c>
      <c r="B269">
        <v>3013397</v>
      </c>
      <c r="C269">
        <v>2952344</v>
      </c>
      <c r="D269">
        <v>2952344</v>
      </c>
      <c r="E269">
        <f t="shared" si="17"/>
        <v>0.26010357474086077</v>
      </c>
      <c r="F269">
        <v>1</v>
      </c>
      <c r="G269">
        <f t="shared" si="18"/>
        <v>0.28756383465822766</v>
      </c>
      <c r="H269">
        <f t="shared" si="19"/>
        <v>0.28756383465822766</v>
      </c>
      <c r="I269">
        <f t="shared" si="20"/>
        <v>0.36133439269646134</v>
      </c>
      <c r="J269">
        <f>(E269-I269)^2</f>
        <v>1.0247678503959943E-2</v>
      </c>
    </row>
    <row r="270" spans="1:10" x14ac:dyDescent="0.55000000000000004">
      <c r="A270" s="1">
        <v>45017</v>
      </c>
      <c r="B270">
        <v>2421503</v>
      </c>
      <c r="C270">
        <v>3013397</v>
      </c>
      <c r="D270">
        <v>3013397</v>
      </c>
      <c r="E270">
        <f t="shared" si="17"/>
        <v>0.52632412219192726</v>
      </c>
      <c r="F270">
        <v>1</v>
      </c>
      <c r="G270">
        <f>(MAX(C:C)-C270)/(MAX(C:C)-MIN(C:C))</f>
        <v>0.26010357474086077</v>
      </c>
      <c r="H270">
        <v>0</v>
      </c>
      <c r="I270">
        <f t="shared" si="20"/>
        <v>0.52604173915168151</v>
      </c>
      <c r="J270">
        <f>(E270-I270)^2</f>
        <v>7.9740181418431926E-8</v>
      </c>
    </row>
    <row r="271" spans="1:10" x14ac:dyDescent="0.55000000000000004">
      <c r="A271" s="1">
        <v>45047</v>
      </c>
      <c r="B271">
        <v>2313739</v>
      </c>
      <c r="C271">
        <v>2421503</v>
      </c>
      <c r="D271">
        <v>2421503</v>
      </c>
      <c r="E271">
        <f t="shared" si="17"/>
        <v>0.57479393448182492</v>
      </c>
      <c r="F271">
        <v>1</v>
      </c>
      <c r="G271">
        <v>0</v>
      </c>
      <c r="H271">
        <v>0</v>
      </c>
      <c r="I271">
        <f t="shared" si="20"/>
        <v>0.13203231146635283</v>
      </c>
      <c r="J271">
        <f>(E271-I271)^2</f>
        <v>0.19603785481529501</v>
      </c>
    </row>
    <row r="272" spans="1:10" x14ac:dyDescent="0.55000000000000004">
      <c r="C272">
        <v>2313739</v>
      </c>
      <c r="D272">
        <v>2313739</v>
      </c>
    </row>
  </sheetData>
  <sortState xmlns:xlrd2="http://schemas.microsoft.com/office/spreadsheetml/2017/richdata2" ref="A3:J271">
    <sortCondition ref="A3:A271"/>
  </sortState>
  <mergeCells count="1">
    <mergeCell ref="N10:N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70"/>
  <sheetViews>
    <sheetView workbookViewId="0">
      <selection activeCell="G1" sqref="G1:G1048576"/>
    </sheetView>
  </sheetViews>
  <sheetFormatPr defaultRowHeight="14.4" x14ac:dyDescent="0.55000000000000004"/>
  <cols>
    <col min="1" max="1" width="6.7890625" bestFit="1" customWidth="1"/>
    <col min="2" max="4" width="11.68359375" bestFit="1" customWidth="1"/>
    <col min="5" max="7" width="11.68359375" customWidth="1"/>
    <col min="8" max="8" width="11.68359375" bestFit="1" customWidth="1"/>
    <col min="9" max="9" width="3.83984375" customWidth="1"/>
    <col min="10" max="10" width="14.47265625" customWidth="1"/>
    <col min="11" max="11" width="12.83984375" customWidth="1"/>
  </cols>
  <sheetData>
    <row r="1" spans="1:13" x14ac:dyDescent="0.55000000000000004">
      <c r="A1" s="2" t="s">
        <v>0</v>
      </c>
      <c r="B1" s="2" t="s">
        <v>5</v>
      </c>
      <c r="C1" s="2" t="s">
        <v>6</v>
      </c>
      <c r="D1" s="2" t="s">
        <v>7</v>
      </c>
      <c r="E1" s="2" t="s">
        <v>60</v>
      </c>
      <c r="F1" s="2" t="s">
        <v>61</v>
      </c>
      <c r="G1" s="2" t="s">
        <v>11</v>
      </c>
      <c r="H1" s="2" t="s">
        <v>12</v>
      </c>
      <c r="I1" s="2"/>
      <c r="K1" s="2"/>
      <c r="M1" s="2"/>
    </row>
    <row r="2" spans="1:13" x14ac:dyDescent="0.55000000000000004">
      <c r="A2" s="1">
        <v>36892</v>
      </c>
      <c r="B2">
        <v>0.41140824406001469</v>
      </c>
      <c r="C2">
        <v>0.41140824406001469</v>
      </c>
      <c r="D2">
        <v>0.41140824406001469</v>
      </c>
      <c r="E2">
        <f>$K$3*C2+$K$5*D2</f>
        <v>0.27798897710577142</v>
      </c>
      <c r="F2">
        <f>$K$4*C2+$K$6*D2</f>
        <v>0.27798897710244591</v>
      </c>
      <c r="G2">
        <f>$K$7*E2+$K$8*F2+$K$2</f>
        <v>0.47633394711498489</v>
      </c>
      <c r="H2">
        <f>(B2-G2)^2</f>
        <v>4.2153469171821662E-3</v>
      </c>
      <c r="J2" s="2" t="s">
        <v>4</v>
      </c>
      <c r="K2" s="6">
        <v>0.17887327455289659</v>
      </c>
    </row>
    <row r="3" spans="1:13" x14ac:dyDescent="0.55000000000000004">
      <c r="A3" s="1">
        <v>36923</v>
      </c>
      <c r="B3">
        <v>0.57671673288889325</v>
      </c>
      <c r="C3">
        <v>0.41140824406001469</v>
      </c>
      <c r="D3">
        <v>0.41140824406001469</v>
      </c>
      <c r="E3">
        <f>$K$3*C3+$K$5*D3</f>
        <v>0.27798897710577142</v>
      </c>
      <c r="F3">
        <f>$K$4*C3+$K$6*D3</f>
        <v>0.27798897710244591</v>
      </c>
      <c r="G3">
        <f>$K$7*E3+$K$8*F3+$K$2</f>
        <v>0.47633394711498489</v>
      </c>
      <c r="H3">
        <f t="shared" ref="H3:H66" si="0">(B3-G3)^2</f>
        <v>1.0076703679730377E-2</v>
      </c>
      <c r="J3" s="2" t="s">
        <v>54</v>
      </c>
      <c r="K3" s="6">
        <v>1.1406347016158414</v>
      </c>
    </row>
    <row r="4" spans="1:13" x14ac:dyDescent="0.55000000000000004">
      <c r="A4" s="1">
        <v>36951</v>
      </c>
      <c r="B4">
        <v>0.60497669703263857</v>
      </c>
      <c r="C4">
        <v>0.57671673288889325</v>
      </c>
      <c r="D4">
        <v>0.41140824406001469</v>
      </c>
      <c r="E4">
        <f>$K$3*C4+$K$5*D4</f>
        <v>0.46654557593566492</v>
      </c>
      <c r="F4">
        <f>$K$4*C4+$K$6*D4</f>
        <v>0.46654557593151863</v>
      </c>
      <c r="G4">
        <f>$K$7*E4+$K$8*F4+$K$2</f>
        <v>0.67809796412071155</v>
      </c>
      <c r="H4">
        <f t="shared" si="0"/>
        <v>5.3467197005653052E-3</v>
      </c>
      <c r="J4" s="2" t="s">
        <v>55</v>
      </c>
      <c r="K4" s="6">
        <v>1.1406347016108758</v>
      </c>
    </row>
    <row r="5" spans="1:13" x14ac:dyDescent="0.55000000000000004">
      <c r="A5" s="1">
        <v>36982</v>
      </c>
      <c r="B5">
        <v>0.80263722483742794</v>
      </c>
      <c r="C5">
        <v>0.60497669703263857</v>
      </c>
      <c r="D5">
        <v>0.57671673288889325</v>
      </c>
      <c r="E5">
        <f>$K$3*C5+$K$5*D5</f>
        <v>0.42192239018668598</v>
      </c>
      <c r="F5">
        <f>$K$4*C5+$K$6*D5</f>
        <v>0.42192239018188399</v>
      </c>
      <c r="G5">
        <f>$K$7*E5+$K$8*F5+$K$2</f>
        <v>0.63034915413864978</v>
      </c>
      <c r="H5">
        <f t="shared" si="0"/>
        <v>2.9683179305107183E-2</v>
      </c>
      <c r="J5" s="16" t="s">
        <v>56</v>
      </c>
      <c r="K5" s="6">
        <v>-0.46493366470317454</v>
      </c>
    </row>
    <row r="6" spans="1:13" x14ac:dyDescent="0.55000000000000004">
      <c r="A6" s="1">
        <v>37012</v>
      </c>
      <c r="B6">
        <v>0.93072843249875636</v>
      </c>
      <c r="C6">
        <v>0.80263722483742794</v>
      </c>
      <c r="D6">
        <v>0.60497669703263857</v>
      </c>
      <c r="E6">
        <f>$K$3*C6+$K$5*D6</f>
        <v>0.63424183864679984</v>
      </c>
      <c r="F6">
        <f>$K$4*C6+$K$6*D6</f>
        <v>0.63424183864092809</v>
      </c>
      <c r="G6">
        <f>$K$7*E6+$K$8*F6+$K$2</f>
        <v>0.85754048594870724</v>
      </c>
      <c r="H6">
        <f t="shared" si="0"/>
        <v>5.3564755202128471E-3</v>
      </c>
      <c r="J6" s="16" t="s">
        <v>57</v>
      </c>
      <c r="K6" s="6">
        <v>-0.46493366470629216</v>
      </c>
    </row>
    <row r="7" spans="1:13" x14ac:dyDescent="0.55000000000000004">
      <c r="A7" s="1">
        <v>37043</v>
      </c>
      <c r="B7">
        <v>0.96581286921102749</v>
      </c>
      <c r="C7">
        <v>0.93072843249875636</v>
      </c>
      <c r="D7">
        <v>0.80263722483742794</v>
      </c>
      <c r="E7">
        <f>$K$3*C7+$K$5*D7</f>
        <v>0.68844808151774739</v>
      </c>
      <c r="F7">
        <f>$K$4*C7+$K$6*D7</f>
        <v>0.68844808151062342</v>
      </c>
      <c r="G7">
        <f>$K$7*E7+$K$8*F7+$K$2</f>
        <v>0.91554359682468667</v>
      </c>
      <c r="H7">
        <f t="shared" si="0"/>
        <v>2.5269997462521281E-3</v>
      </c>
      <c r="J7" s="16" t="s">
        <v>58</v>
      </c>
      <c r="K7" s="6">
        <v>0.53502242366014274</v>
      </c>
    </row>
    <row r="8" spans="1:13" x14ac:dyDescent="0.55000000000000004">
      <c r="A8" s="1">
        <v>37073</v>
      </c>
      <c r="B8">
        <v>0.89668523047943571</v>
      </c>
      <c r="C8">
        <v>0.96581286921102749</v>
      </c>
      <c r="D8">
        <v>0.93072843249875636</v>
      </c>
      <c r="E8">
        <f>$K$3*C8+$K$5*D8</f>
        <v>0.66891269292417199</v>
      </c>
      <c r="F8">
        <f>$K$4*C8+$K$6*D8</f>
        <v>0.66891269291647437</v>
      </c>
      <c r="G8">
        <f>$K$7*E8+$K$8*F8+$K$2</f>
        <v>0.89463985491942499</v>
      </c>
      <c r="H8">
        <f t="shared" si="0"/>
        <v>4.183561181489168E-6</v>
      </c>
      <c r="J8" s="16" t="s">
        <v>59</v>
      </c>
      <c r="K8" s="6">
        <v>0.53502242366014297</v>
      </c>
    </row>
    <row r="9" spans="1:13" x14ac:dyDescent="0.55000000000000004">
      <c r="A9" s="1">
        <v>37104</v>
      </c>
      <c r="B9">
        <v>0.86470290853056819</v>
      </c>
      <c r="C9">
        <v>0.89668523047943571</v>
      </c>
      <c r="D9">
        <v>0.96581286921102749</v>
      </c>
      <c r="E9">
        <f>$K$3*C9+$K$5*D9</f>
        <v>0.57375137361147233</v>
      </c>
      <c r="F9">
        <f>$K$4*C9+$K$6*D9</f>
        <v>0.57375137360400863</v>
      </c>
      <c r="G9">
        <f>$K$7*E9+$K$8*F9+$K$2</f>
        <v>0.79281297552479546</v>
      </c>
      <c r="H9">
        <f t="shared" si="0"/>
        <v>5.1681624675744917E-3</v>
      </c>
      <c r="J9" s="2"/>
      <c r="K9" s="2"/>
    </row>
    <row r="10" spans="1:13" x14ac:dyDescent="0.55000000000000004">
      <c r="A10" s="1">
        <v>37135</v>
      </c>
      <c r="B10">
        <v>0.94343644330420873</v>
      </c>
      <c r="C10">
        <v>0.86470290853056819</v>
      </c>
      <c r="D10">
        <v>0.89668523047943571</v>
      </c>
      <c r="E10">
        <f>$K$3*C10+$K$5*D10</f>
        <v>0.56941099376610005</v>
      </c>
      <c r="F10">
        <f>$K$4*C10+$K$6*D10</f>
        <v>0.56941099375901072</v>
      </c>
      <c r="G10">
        <f>$K$7*E10+$K$8*F10+$K$2</f>
        <v>0.78816857443604238</v>
      </c>
      <c r="H10">
        <f t="shared" si="0"/>
        <v>2.4108111102862099E-2</v>
      </c>
      <c r="J10" s="2" t="s">
        <v>13</v>
      </c>
      <c r="K10" s="17">
        <f>SUM(H:H)</f>
        <v>3.217184623851542</v>
      </c>
    </row>
    <row r="11" spans="1:13" x14ac:dyDescent="0.55000000000000004">
      <c r="A11" s="1">
        <v>37165</v>
      </c>
      <c r="B11">
        <v>0.87374568326135393</v>
      </c>
      <c r="C11">
        <v>0.94343644330420873</v>
      </c>
      <c r="D11">
        <v>0.86470290853056819</v>
      </c>
      <c r="E11">
        <f>$K$3*C11+$K$5*D11</f>
        <v>0.67408685385919576</v>
      </c>
      <c r="F11">
        <f>$K$4*C11+$K$6*D11</f>
        <v>0.67408685385181533</v>
      </c>
      <c r="G11">
        <f>$K$7*E11+$K$8*F11+$K$2</f>
        <v>0.90017643916732271</v>
      </c>
      <c r="H11">
        <f t="shared" si="0"/>
        <v>6.9858485776090314E-4</v>
      </c>
    </row>
    <row r="12" spans="1:13" x14ac:dyDescent="0.55000000000000004">
      <c r="A12" s="1">
        <v>37196</v>
      </c>
      <c r="B12">
        <v>0.85041258081375526</v>
      </c>
      <c r="C12">
        <v>0.87374568326135393</v>
      </c>
      <c r="D12">
        <v>0.94343644330420873</v>
      </c>
      <c r="E12">
        <f>$K$3*C12+$K$5*D12</f>
        <v>0.55798928371498935</v>
      </c>
      <c r="F12">
        <f>$K$4*C12+$K$6*D12</f>
        <v>0.55798928370770939</v>
      </c>
      <c r="G12">
        <f>$K$7*E12+$K$8*F12+$K$2</f>
        <v>0.77594683244816298</v>
      </c>
      <c r="H12">
        <f t="shared" si="0"/>
        <v>5.545147679647709E-3</v>
      </c>
    </row>
    <row r="13" spans="1:13" x14ac:dyDescent="0.55000000000000004">
      <c r="A13" s="1">
        <v>37226</v>
      </c>
      <c r="B13">
        <v>0.66184430325431942</v>
      </c>
      <c r="C13">
        <v>0.85041258081375526</v>
      </c>
      <c r="D13">
        <v>0.87374568326135393</v>
      </c>
      <c r="E13">
        <f>$K$3*C13+$K$5*D13</f>
        <v>0.56377631782957482</v>
      </c>
      <c r="F13">
        <f>$K$4*C13+$K$6*D13</f>
        <v>0.56377631782262805</v>
      </c>
      <c r="G13">
        <f>$K$7*E13+$K$8*F13+$K$2</f>
        <v>0.7821392184839201</v>
      </c>
      <c r="H13">
        <f t="shared" si="0"/>
        <v>1.4470866630096812E-2</v>
      </c>
    </row>
    <row r="14" spans="1:13" x14ac:dyDescent="0.55000000000000004">
      <c r="A14" s="1">
        <v>37257</v>
      </c>
      <c r="B14">
        <v>0.4965780935015261</v>
      </c>
      <c r="C14">
        <v>0.66184430325431942</v>
      </c>
      <c r="D14">
        <v>0.85041258081375526</v>
      </c>
      <c r="E14">
        <f>$K$3*C14+$K$5*D14</f>
        <v>0.35953714165121126</v>
      </c>
      <c r="F14">
        <f>$K$4*C14+$K$6*D14</f>
        <v>0.35953714164527351</v>
      </c>
      <c r="G14">
        <f>$K$7*E14+$K$8*F14+$K$2</f>
        <v>0.56359414039386202</v>
      </c>
      <c r="H14">
        <f t="shared" si="0"/>
        <v>4.4911505410757677E-3</v>
      </c>
      <c r="J14" s="7"/>
    </row>
    <row r="15" spans="1:13" x14ac:dyDescent="0.55000000000000004">
      <c r="A15" s="1">
        <v>37288</v>
      </c>
      <c r="B15">
        <v>0.60686846079875068</v>
      </c>
      <c r="C15">
        <v>0.4965780935015261</v>
      </c>
      <c r="D15">
        <v>0.66184430325431942</v>
      </c>
      <c r="E15">
        <f>$K$3*C15+$K$5*D15</f>
        <v>0.25870050813512668</v>
      </c>
      <c r="F15">
        <f>$K$4*C15+$K$6*D15</f>
        <v>0.25870050813059747</v>
      </c>
      <c r="G15">
        <f>$K$7*E15+$K$8*F15+$K$2</f>
        <v>0.45569442027960533</v>
      </c>
      <c r="H15">
        <f t="shared" si="0"/>
        <v>2.2853590526884199E-2</v>
      </c>
    </row>
    <row r="16" spans="1:13" x14ac:dyDescent="0.55000000000000004">
      <c r="A16" s="1">
        <v>37316</v>
      </c>
      <c r="B16">
        <v>0.59967022320653507</v>
      </c>
      <c r="C16">
        <v>0.60686846079875068</v>
      </c>
      <c r="D16">
        <v>0.4965780935015261</v>
      </c>
      <c r="E16">
        <f>$K$3*C16+$K$5*D16</f>
        <v>0.46133935288026773</v>
      </c>
      <c r="F16">
        <f>$K$4*C16+$K$6*D16</f>
        <v>0.46133935287570604</v>
      </c>
      <c r="G16">
        <f>$K$7*E16+$K$8*F16+$K$2</f>
        <v>0.67252707196606143</v>
      </c>
      <c r="H16">
        <f t="shared" si="0"/>
        <v>5.3081204111684981E-3</v>
      </c>
    </row>
    <row r="17" spans="1:8" x14ac:dyDescent="0.55000000000000004">
      <c r="A17" s="1">
        <v>37347</v>
      </c>
      <c r="B17">
        <v>0.76943690567538126</v>
      </c>
      <c r="C17">
        <v>0.59967022320653507</v>
      </c>
      <c r="D17">
        <v>0.60686846079875068</v>
      </c>
      <c r="E17">
        <f>$K$3*C17+$K$5*D17</f>
        <v>0.40185108864315316</v>
      </c>
      <c r="F17">
        <f>$K$4*C17+$K$6*D17</f>
        <v>0.40185108863828345</v>
      </c>
      <c r="G17">
        <f>$K$7*E17+$K$8*F17+$K$2</f>
        <v>0.60887196134294463</v>
      </c>
      <c r="H17">
        <f t="shared" si="0"/>
        <v>2.5781101348478472E-2</v>
      </c>
    </row>
    <row r="18" spans="1:8" x14ac:dyDescent="0.55000000000000004">
      <c r="A18" s="1">
        <v>37377</v>
      </c>
      <c r="B18">
        <v>0.89066630924355539</v>
      </c>
      <c r="C18">
        <v>0.76943690567538126</v>
      </c>
      <c r="D18">
        <v>0.59967022320653507</v>
      </c>
      <c r="E18">
        <f>$K$3*C18+$K$5*D18</f>
        <v>0.59883956082846979</v>
      </c>
      <c r="F18">
        <f>$K$4*C18+$K$6*D18</f>
        <v>0.59883956082277956</v>
      </c>
      <c r="G18">
        <f>$K$7*E18+$K$8*F18+$K$2</f>
        <v>0.81965846098589912</v>
      </c>
      <c r="H18">
        <f t="shared" si="0"/>
        <v>5.0421145141823385E-3</v>
      </c>
    </row>
    <row r="19" spans="1:8" x14ac:dyDescent="0.55000000000000004">
      <c r="A19" s="1">
        <v>37408</v>
      </c>
      <c r="B19">
        <v>0.89969783953921201</v>
      </c>
      <c r="C19">
        <v>0.89066630924355539</v>
      </c>
      <c r="D19">
        <v>0.76943690567538126</v>
      </c>
      <c r="E19">
        <f>$K$3*C19+$K$5*D19</f>
        <v>0.6581877795697797</v>
      </c>
      <c r="F19">
        <f>$K$4*C19+$K$6*D19</f>
        <v>0.65818777956295815</v>
      </c>
      <c r="G19">
        <f>$K$7*E19+$K$8*F19+$K$2</f>
        <v>0.88316371664706972</v>
      </c>
      <c r="H19">
        <f t="shared" si="0"/>
        <v>2.7337721981246369E-4</v>
      </c>
    </row>
    <row r="20" spans="1:8" x14ac:dyDescent="0.55000000000000004">
      <c r="A20" s="1">
        <v>37438</v>
      </c>
      <c r="B20">
        <v>0.82905490072962895</v>
      </c>
      <c r="C20">
        <v>0.89969783953921201</v>
      </c>
      <c r="D20">
        <v>0.89066630924355539</v>
      </c>
      <c r="E20">
        <f>$K$3*C20+$K$5*D20</f>
        <v>0.61212582556296913</v>
      </c>
      <c r="F20">
        <f>$K$4*C20+$K$6*D20</f>
        <v>0.61212582555572481</v>
      </c>
      <c r="G20">
        <f>$K$7*E20+$K$8*F20+$K$2</f>
        <v>0.83387536010435193</v>
      </c>
      <c r="H20">
        <f t="shared" si="0"/>
        <v>2.3236828583354607E-5</v>
      </c>
    </row>
    <row r="21" spans="1:8" x14ac:dyDescent="0.55000000000000004">
      <c r="A21" s="1">
        <v>37469</v>
      </c>
      <c r="B21">
        <v>0.83927519270712925</v>
      </c>
      <c r="C21">
        <v>0.82905490072962895</v>
      </c>
      <c r="D21">
        <v>0.89969783953921201</v>
      </c>
      <c r="E21">
        <f>$K$3*C21+$K$5*D21</f>
        <v>0.52734897565439676</v>
      </c>
      <c r="F21">
        <f>$K$4*C21+$K$6*D21</f>
        <v>0.52734897564747507</v>
      </c>
      <c r="G21">
        <f>$K$7*E21+$K$8*F21+$K$2</f>
        <v>0.74316032868781134</v>
      </c>
      <c r="H21">
        <f t="shared" si="0"/>
        <v>9.238067085451971E-3</v>
      </c>
    </row>
    <row r="22" spans="1:8" x14ac:dyDescent="0.55000000000000004">
      <c r="A22" s="1">
        <v>37500</v>
      </c>
      <c r="B22">
        <v>0.92182823720540708</v>
      </c>
      <c r="C22">
        <v>0.83927519270712925</v>
      </c>
      <c r="D22">
        <v>0.82905490072962895</v>
      </c>
      <c r="E22">
        <f>$K$3*C22+$K$5*D22</f>
        <v>0.57185087577072113</v>
      </c>
      <c r="F22">
        <f>$K$4*C22+$K$6*D22</f>
        <v>0.57185087576396898</v>
      </c>
      <c r="G22">
        <f>$K$7*E22+$K$8*F22+$K$2</f>
        <v>0.79077935760333695</v>
      </c>
      <c r="H22">
        <f t="shared" si="0"/>
        <v>1.717380884495787E-2</v>
      </c>
    </row>
    <row r="23" spans="1:8" x14ac:dyDescent="0.55000000000000004">
      <c r="A23" s="1">
        <v>37530</v>
      </c>
      <c r="B23">
        <v>0.87518497095787295</v>
      </c>
      <c r="C23">
        <v>0.92182823720540708</v>
      </c>
      <c r="D23">
        <v>0.83927519270712925</v>
      </c>
      <c r="E23">
        <f>$K$3*C23+$K$5*D23</f>
        <v>0.66126198524605795</v>
      </c>
      <c r="F23">
        <f>$K$4*C23+$K$6*D23</f>
        <v>0.66126198523886404</v>
      </c>
      <c r="G23">
        <f>$K$7*E23+$K$8*F23+$K$2</f>
        <v>0.88645325459037483</v>
      </c>
      <c r="H23">
        <f t="shared" si="0"/>
        <v>1.2697421602250963E-4</v>
      </c>
    </row>
    <row r="24" spans="1:8" x14ac:dyDescent="0.55000000000000004">
      <c r="A24" s="1">
        <v>37561</v>
      </c>
      <c r="B24">
        <v>0.75475437206126683</v>
      </c>
      <c r="C24">
        <v>0.87518497095787295</v>
      </c>
      <c r="D24">
        <v>0.92182823720540708</v>
      </c>
      <c r="E24">
        <f>$K$3*C24+$K$5*D24</f>
        <v>0.56967736765642507</v>
      </c>
      <c r="F24">
        <f>$K$4*C24+$K$6*D24</f>
        <v>0.56967736764920529</v>
      </c>
      <c r="G24">
        <f>$K$7*E24+$K$8*F24+$K$2</f>
        <v>0.78845360644477547</v>
      </c>
      <c r="H24">
        <f t="shared" si="0"/>
        <v>1.1356383980346506E-3</v>
      </c>
    </row>
    <row r="25" spans="1:8" x14ac:dyDescent="0.55000000000000004">
      <c r="A25" s="1">
        <v>37591</v>
      </c>
      <c r="B25">
        <v>0.54548823787107759</v>
      </c>
      <c r="C25">
        <v>0.75475437206126683</v>
      </c>
      <c r="D25">
        <v>0.87518497095787295</v>
      </c>
      <c r="E25">
        <f>$K$3*C25+$K$5*D25</f>
        <v>0.45399607212876952</v>
      </c>
      <c r="F25">
        <f>$K$4*C25+$K$6*D25</f>
        <v>0.45399607212229326</v>
      </c>
      <c r="G25">
        <f>$K$7*E25+$K$8*F25+$K$2</f>
        <v>0.66466943223447017</v>
      </c>
      <c r="H25">
        <f t="shared" si="0"/>
        <v>1.420415708988476E-2</v>
      </c>
    </row>
    <row r="26" spans="1:8" x14ac:dyDescent="0.55000000000000004">
      <c r="A26" s="1">
        <v>37622</v>
      </c>
      <c r="B26">
        <v>0.40081733550066073</v>
      </c>
      <c r="C26">
        <v>0.54548823787107759</v>
      </c>
      <c r="D26">
        <v>0.75475437206126683</v>
      </c>
      <c r="E26">
        <f>$K$3*C26+$K$5*D26</f>
        <v>0.27129209728583964</v>
      </c>
      <c r="F26">
        <f>$K$4*C26+$K$6*D26</f>
        <v>0.27129209728077791</v>
      </c>
      <c r="G26">
        <f>$K$7*E26+$K$8*F26+$K$2</f>
        <v>0.46916798536961479</v>
      </c>
      <c r="H26">
        <f t="shared" si="0"/>
        <v>4.6718113375083499E-3</v>
      </c>
    </row>
    <row r="27" spans="1:8" x14ac:dyDescent="0.55000000000000004">
      <c r="A27" s="1">
        <v>37653</v>
      </c>
      <c r="B27">
        <v>0.49087626533628509</v>
      </c>
      <c r="C27">
        <v>0.40081733550066073</v>
      </c>
      <c r="D27">
        <v>0.54548823787107759</v>
      </c>
      <c r="E27">
        <f>$K$3*C27+$K$5*D27</f>
        <v>0.20357031639537559</v>
      </c>
      <c r="F27">
        <f>$K$4*C27+$K$6*D27</f>
        <v>0.20357031639168471</v>
      </c>
      <c r="G27">
        <f>$K$7*E27+$K$8*F27+$K$2</f>
        <v>0.39670264267715383</v>
      </c>
      <c r="H27">
        <f t="shared" si="0"/>
        <v>8.8686712047444417E-3</v>
      </c>
    </row>
    <row r="28" spans="1:8" x14ac:dyDescent="0.55000000000000004">
      <c r="A28" s="1">
        <v>37681</v>
      </c>
      <c r="B28">
        <v>0.62687950733182152</v>
      </c>
      <c r="C28">
        <v>0.49087626533628509</v>
      </c>
      <c r="D28">
        <v>0.40081733550066073</v>
      </c>
      <c r="E28">
        <f>$K$3*C28+$K$5*D28</f>
        <v>0.37355702977126815</v>
      </c>
      <c r="F28">
        <f>$K$4*C28+$K$6*D28</f>
        <v>0.37355702976758098</v>
      </c>
      <c r="G28">
        <f>$K$7*E28+$K$8*F28+$K$2</f>
        <v>0.57859604943793985</v>
      </c>
      <c r="H28">
        <f t="shared" si="0"/>
        <v>2.3312923061902437E-3</v>
      </c>
    </row>
    <row r="29" spans="1:8" x14ac:dyDescent="0.55000000000000004">
      <c r="A29" s="1">
        <v>37712</v>
      </c>
      <c r="B29">
        <v>0.83126105890194946</v>
      </c>
      <c r="C29">
        <v>0.62687950733182152</v>
      </c>
      <c r="D29">
        <v>0.49087626533628509</v>
      </c>
      <c r="E29">
        <f>$K$3*C29+$K$5*D29</f>
        <v>0.48681561883591096</v>
      </c>
      <c r="F29">
        <f>$K$4*C29+$K$6*D29</f>
        <v>0.48681561883126778</v>
      </c>
      <c r="G29">
        <f>$K$7*E29+$K$8*F29+$K$2</f>
        <v>0.69978781908081511</v>
      </c>
      <c r="H29">
        <f t="shared" si="0"/>
        <v>1.7285212789065505E-2</v>
      </c>
    </row>
    <row r="30" spans="1:8" x14ac:dyDescent="0.55000000000000004">
      <c r="A30" s="1">
        <v>37742</v>
      </c>
      <c r="B30">
        <v>0.93418497185742777</v>
      </c>
      <c r="C30">
        <v>0.83126105890194946</v>
      </c>
      <c r="D30">
        <v>0.62687950733182152</v>
      </c>
      <c r="E30">
        <f>$K$3*C30+$K$5*D30</f>
        <v>0.65670782321438903</v>
      </c>
      <c r="F30">
        <f>$K$4*C30+$K$6*D30</f>
        <v>0.65670782320830701</v>
      </c>
      <c r="G30">
        <f>$K$7*E30+$K$8*F30+$K$2</f>
        <v>0.88158009697512074</v>
      </c>
      <c r="H30">
        <f t="shared" si="0"/>
        <v>2.7672728613831769E-3</v>
      </c>
    </row>
    <row r="31" spans="1:8" x14ac:dyDescent="0.55000000000000004">
      <c r="A31" s="1">
        <v>37773</v>
      </c>
      <c r="B31">
        <v>1</v>
      </c>
      <c r="C31">
        <v>0.93418497185742777</v>
      </c>
      <c r="D31">
        <v>0.83126105890194946</v>
      </c>
      <c r="E31">
        <f>$K$3*C31+$K$5*D31</f>
        <v>0.67908254618827546</v>
      </c>
      <c r="F31">
        <f>$K$4*C31+$K$6*D31</f>
        <v>0.67908254618104513</v>
      </c>
      <c r="G31">
        <f>$K$7*E31+$K$8*F31+$K$2</f>
        <v>0.90552205400293229</v>
      </c>
      <c r="H31">
        <f t="shared" si="0"/>
        <v>8.926082279824844E-3</v>
      </c>
    </row>
    <row r="32" spans="1:8" x14ac:dyDescent="0.55000000000000004">
      <c r="A32" s="1">
        <v>37803</v>
      </c>
      <c r="B32">
        <v>0.89559991760077939</v>
      </c>
      <c r="C32">
        <v>1</v>
      </c>
      <c r="D32">
        <v>0.93418497185742777</v>
      </c>
      <c r="E32">
        <f>$K$3*C32+$K$5*D32</f>
        <v>0.70630065913953555</v>
      </c>
      <c r="F32">
        <f>$K$4*C32+$K$6*D32</f>
        <v>0.7063006591316574</v>
      </c>
      <c r="G32">
        <f>$K$7*E32+$K$8*F32+$K$2</f>
        <v>0.93464665551986303</v>
      </c>
      <c r="H32">
        <f t="shared" si="0"/>
        <v>1.5246477421216043E-3</v>
      </c>
    </row>
    <row r="33" spans="1:8" x14ac:dyDescent="0.55000000000000004">
      <c r="A33" s="1">
        <v>37834</v>
      </c>
      <c r="B33">
        <v>0.87261809130661239</v>
      </c>
      <c r="C33">
        <v>0.89559991760077939</v>
      </c>
      <c r="D33">
        <v>1</v>
      </c>
      <c r="E33">
        <f>$K$3*C33+$K$5*D33</f>
        <v>0.55661868007656246</v>
      </c>
      <c r="F33">
        <f>$K$4*C33+$K$6*D33</f>
        <v>0.55661868006899773</v>
      </c>
      <c r="G33">
        <f>$K$7*E33+$K$8*F33+$K$2</f>
        <v>0.77448022508699343</v>
      </c>
      <c r="H33">
        <f t="shared" si="0"/>
        <v>9.6310407861398273E-3</v>
      </c>
    </row>
    <row r="34" spans="1:8" x14ac:dyDescent="0.55000000000000004">
      <c r="A34" s="1">
        <v>37865</v>
      </c>
      <c r="B34">
        <v>0.97293014687031387</v>
      </c>
      <c r="C34">
        <v>0.87261809130661239</v>
      </c>
      <c r="D34">
        <v>0.89559991760077939</v>
      </c>
      <c r="E34">
        <f>$K$3*C34+$K$5*D34</f>
        <v>0.57894392440411124</v>
      </c>
      <c r="F34">
        <f>$K$4*C34+$K$6*D34</f>
        <v>0.57894392439698605</v>
      </c>
      <c r="G34">
        <f>$K$7*E34+$K$8*F34+$K$2</f>
        <v>0.79836923774508872</v>
      </c>
      <c r="H34">
        <f t="shared" si="0"/>
        <v>3.0471510994625112E-2</v>
      </c>
    </row>
    <row r="35" spans="1:8" x14ac:dyDescent="0.55000000000000004">
      <c r="A35" s="1">
        <v>37895</v>
      </c>
      <c r="B35">
        <v>0.91687213997792494</v>
      </c>
      <c r="C35">
        <v>0.97293014687031387</v>
      </c>
      <c r="D35">
        <v>0.87261809130661239</v>
      </c>
      <c r="E35">
        <f>$K$3*C35+$K$5*D35</f>
        <v>0.7040483606910044</v>
      </c>
      <c r="F35">
        <f>$K$4*C35+$K$6*D35</f>
        <v>0.70404836068345289</v>
      </c>
      <c r="G35">
        <f>$K$7*E35+$K$8*F35+$K$2</f>
        <v>0.93223659517055968</v>
      </c>
      <c r="H35">
        <f t="shared" si="0"/>
        <v>2.3606648336648063E-4</v>
      </c>
    </row>
    <row r="36" spans="1:8" x14ac:dyDescent="0.55000000000000004">
      <c r="A36" s="1">
        <v>37926</v>
      </c>
      <c r="B36">
        <v>0.82671290978094936</v>
      </c>
      <c r="C36">
        <v>0.91687213997792494</v>
      </c>
      <c r="D36">
        <v>0.97293014687031387</v>
      </c>
      <c r="E36">
        <f>$K$3*C36+$K$5*D36</f>
        <v>0.59346820111898546</v>
      </c>
      <c r="F36">
        <f>$K$4*C36+$K$6*D36</f>
        <v>0.59346820111139942</v>
      </c>
      <c r="G36">
        <f>$K$7*E36+$K$8*F36+$K$2</f>
        <v>0.81391086520464728</v>
      </c>
      <c r="H36">
        <f t="shared" si="0"/>
        <v>1.6389234533362534E-4</v>
      </c>
    </row>
    <row r="37" spans="1:8" x14ac:dyDescent="0.55000000000000004">
      <c r="A37" s="1">
        <v>37956</v>
      </c>
      <c r="B37">
        <v>0.59731878693234719</v>
      </c>
      <c r="C37">
        <v>0.82671290978094936</v>
      </c>
      <c r="D37">
        <v>0.91687213997792494</v>
      </c>
      <c r="E37">
        <f>$K$3*C37+$K$5*D37</f>
        <v>0.51669270906577847</v>
      </c>
      <c r="F37">
        <f>$K$4*C37+$K$6*D37</f>
        <v>0.51669270905881493</v>
      </c>
      <c r="G37">
        <f>$K$7*E37+$K$8*F37+$K$2</f>
        <v>0.73175764553296674</v>
      </c>
      <c r="H37">
        <f t="shared" si="0"/>
        <v>1.8073806701837378E-2</v>
      </c>
    </row>
    <row r="38" spans="1:8" x14ac:dyDescent="0.55000000000000004">
      <c r="A38" s="1">
        <v>37987</v>
      </c>
      <c r="B38">
        <v>0.41193178495962346</v>
      </c>
      <c r="C38">
        <v>0.59731878693234719</v>
      </c>
      <c r="D38">
        <v>0.82671290978094936</v>
      </c>
      <c r="E38">
        <f>$K$3*C38+$K$5*D38</f>
        <v>0.29695587350023245</v>
      </c>
      <c r="F38">
        <f>$K$4*C38+$K$6*D38</f>
        <v>0.29695587349468899</v>
      </c>
      <c r="G38">
        <f>$K$7*E38+$K$8*F38+$K$2</f>
        <v>0.49662937687034903</v>
      </c>
      <c r="H38">
        <f t="shared" si="0"/>
        <v>7.1736820754758051E-3</v>
      </c>
    </row>
    <row r="39" spans="1:8" x14ac:dyDescent="0.55000000000000004">
      <c r="A39" s="1">
        <v>38018</v>
      </c>
      <c r="B39">
        <v>0.48602676535382638</v>
      </c>
      <c r="C39">
        <v>0.41193178495962346</v>
      </c>
      <c r="D39">
        <v>0.59731878693234719</v>
      </c>
      <c r="E39">
        <f>$K$3*C39+$K$5*D39</f>
        <v>0.19215007601899015</v>
      </c>
      <c r="F39">
        <f>$K$4*C39+$K$6*D39</f>
        <v>0.19215007601508249</v>
      </c>
      <c r="G39">
        <f>$K$7*E39+$K$8*F39+$K$2</f>
        <v>0.38448247330712748</v>
      </c>
      <c r="H39">
        <f t="shared" si="0"/>
        <v>1.0311243247265279E-2</v>
      </c>
    </row>
    <row r="40" spans="1:8" x14ac:dyDescent="0.55000000000000004">
      <c r="A40" s="1">
        <v>38047</v>
      </c>
      <c r="B40">
        <v>0.67051466229363088</v>
      </c>
      <c r="C40">
        <v>0.48602676535382638</v>
      </c>
      <c r="D40">
        <v>0.41193178495962346</v>
      </c>
      <c r="E40">
        <f>$K$3*C40+$K$5*D40</f>
        <v>0.36285804008767653</v>
      </c>
      <c r="F40">
        <f>$K$4*C40+$K$6*D40</f>
        <v>0.36285804008397882</v>
      </c>
      <c r="G40">
        <f>$K$7*E40+$K$8*F40+$K$2</f>
        <v>0.56714765065547412</v>
      </c>
      <c r="H40">
        <f t="shared" si="0"/>
        <v>1.0684739095002834E-2</v>
      </c>
    </row>
    <row r="41" spans="1:8" x14ac:dyDescent="0.55000000000000004">
      <c r="A41" s="1">
        <v>38078</v>
      </c>
      <c r="B41">
        <v>0.83052297418007826</v>
      </c>
      <c r="C41">
        <v>0.67051466229363088</v>
      </c>
      <c r="D41">
        <v>0.48602676535382638</v>
      </c>
      <c r="E41">
        <f>$K$3*C41+$K$5*D41</f>
        <v>0.5388420865945579</v>
      </c>
      <c r="F41">
        <f>$K$4*C41+$K$6*D41</f>
        <v>0.53884208658971322</v>
      </c>
      <c r="G41">
        <f>$K$7*E41+$K$8*F41+$K$2</f>
        <v>0.75545847283012246</v>
      </c>
      <c r="H41">
        <f t="shared" si="0"/>
        <v>5.6346793629175147E-3</v>
      </c>
    </row>
    <row r="42" spans="1:8" x14ac:dyDescent="0.55000000000000004">
      <c r="A42" s="1">
        <v>38108</v>
      </c>
      <c r="B42">
        <v>0.90794225937583495</v>
      </c>
      <c r="C42">
        <v>0.83052297418007826</v>
      </c>
      <c r="D42">
        <v>0.67051466229363088</v>
      </c>
      <c r="E42">
        <f>$K$3*C42+$K$5*D42</f>
        <v>0.63557848566160535</v>
      </c>
      <c r="F42">
        <f>$K$4*C42+$K$6*D42</f>
        <v>0.63557848565539099</v>
      </c>
      <c r="G42">
        <f>$K$7*E42+$K$8*F42+$K$2</f>
        <v>0.85897075819940272</v>
      </c>
      <c r="H42">
        <f t="shared" si="0"/>
        <v>2.3982079274733033E-3</v>
      </c>
    </row>
    <row r="43" spans="1:8" x14ac:dyDescent="0.55000000000000004">
      <c r="A43" s="1">
        <v>38139</v>
      </c>
      <c r="B43">
        <v>0.94813391852372264</v>
      </c>
      <c r="C43">
        <v>0.90794225937583495</v>
      </c>
      <c r="D43">
        <v>0.83052297418007826</v>
      </c>
      <c r="E43">
        <f>$K$3*C43+$K$5*D43</f>
        <v>0.64949235810184458</v>
      </c>
      <c r="F43">
        <f>$K$4*C43+$K$6*D43</f>
        <v>0.6494923580947467</v>
      </c>
      <c r="G43">
        <f>$K$7*E43+$K$8*F43+$K$2</f>
        <v>0.87385922570987973</v>
      </c>
      <c r="H43">
        <f t="shared" si="0"/>
        <v>5.5167299925907281E-3</v>
      </c>
    </row>
    <row r="44" spans="1:8" x14ac:dyDescent="0.55000000000000004">
      <c r="A44" s="1">
        <v>38169</v>
      </c>
      <c r="B44">
        <v>0.90259440602845653</v>
      </c>
      <c r="C44">
        <v>0.94813391852372264</v>
      </c>
      <c r="D44">
        <v>0.90794225937583495</v>
      </c>
      <c r="E44">
        <f>$K$3*C44+$K$5*D44</f>
        <v>0.65934152725667761</v>
      </c>
      <c r="F44">
        <f>$K$4*C44+$K$6*D44</f>
        <v>0.65934152724913897</v>
      </c>
      <c r="G44">
        <f>$K$7*E44+$K$8*F44+$K$2</f>
        <v>0.88439827841415886</v>
      </c>
      <c r="H44">
        <f t="shared" si="0"/>
        <v>3.310990601558064E-4</v>
      </c>
    </row>
    <row r="45" spans="1:8" x14ac:dyDescent="0.55000000000000004">
      <c r="A45" s="1">
        <v>38200</v>
      </c>
      <c r="B45">
        <v>0.90572980431984207</v>
      </c>
      <c r="C45">
        <v>0.90259440602845653</v>
      </c>
      <c r="D45">
        <v>0.94813391852372264</v>
      </c>
      <c r="E45">
        <f>$K$3*C45+$K$5*D45</f>
        <v>0.58871112363178058</v>
      </c>
      <c r="F45">
        <f>$K$4*C45+$K$6*D45</f>
        <v>0.58871112362434275</v>
      </c>
      <c r="G45">
        <f>$K$7*E45+$K$8*F45+$K$2</f>
        <v>0.80882057895123971</v>
      </c>
      <c r="H45">
        <f t="shared" si="0"/>
        <v>9.3913979615425636E-3</v>
      </c>
    </row>
    <row r="46" spans="1:8" x14ac:dyDescent="0.55000000000000004">
      <c r="A46" s="1">
        <v>38231</v>
      </c>
      <c r="B46">
        <v>0.94882387706324145</v>
      </c>
      <c r="C46">
        <v>0.90572980431984207</v>
      </c>
      <c r="D46">
        <v>0.90259440602845653</v>
      </c>
      <c r="E46">
        <f>$K$3*C46+$K$5*D46</f>
        <v>0.61346032015954211</v>
      </c>
      <c r="F46">
        <f>$K$4*C46+$K$6*D46</f>
        <v>0.61346032015223062</v>
      </c>
      <c r="G46">
        <f>$K$7*E46+$K$8*F46+$K$2</f>
        <v>0.83530332917115557</v>
      </c>
      <c r="H46">
        <f t="shared" si="0"/>
        <v>1.2886914793719364E-2</v>
      </c>
    </row>
    <row r="47" spans="1:8" x14ac:dyDescent="0.55000000000000004">
      <c r="A47" s="1">
        <v>38261</v>
      </c>
      <c r="B47">
        <v>0.9150572881480955</v>
      </c>
      <c r="C47">
        <v>0.94882387706324145</v>
      </c>
      <c r="D47">
        <v>0.90572980431984207</v>
      </c>
      <c r="E47">
        <f>$K$3*C47+$K$5*D47</f>
        <v>0.66115716274670278</v>
      </c>
      <c r="F47">
        <f>$K$4*C47+$K$6*D47</f>
        <v>0.66115716273916769</v>
      </c>
      <c r="G47">
        <f>$K$7*E47+$K$8*F47+$K$2</f>
        <v>0.88634108981487392</v>
      </c>
      <c r="H47">
        <f t="shared" si="0"/>
        <v>8.2462004671291823E-4</v>
      </c>
    </row>
    <row r="48" spans="1:8" x14ac:dyDescent="0.55000000000000004">
      <c r="A48" s="1">
        <v>38292</v>
      </c>
      <c r="B48">
        <v>0.81360009931085109</v>
      </c>
      <c r="C48">
        <v>0.9150572881480955</v>
      </c>
      <c r="D48">
        <v>0.94882387706324145</v>
      </c>
      <c r="E48">
        <f>$K$3*C48+$K$5*D48</f>
        <v>0.6026059345073167</v>
      </c>
      <c r="F48">
        <f>$K$4*C48+$K$6*D48</f>
        <v>0.6026059344998147</v>
      </c>
      <c r="G48">
        <f>$K$7*E48+$K$8*F48+$K$2</f>
        <v>0.82368864973306255</v>
      </c>
      <c r="H48">
        <f t="shared" si="0"/>
        <v>1.0177884962150306E-4</v>
      </c>
    </row>
    <row r="49" spans="1:8" x14ac:dyDescent="0.55000000000000004">
      <c r="A49" s="1">
        <v>38322</v>
      </c>
      <c r="B49">
        <v>0.56850109880620081</v>
      </c>
      <c r="C49">
        <v>0.81360009931085109</v>
      </c>
      <c r="D49">
        <v>0.9150572881480955</v>
      </c>
      <c r="E49">
        <f>$K$3*C49+$K$5*D49</f>
        <v>0.5025795681200087</v>
      </c>
      <c r="F49">
        <f>$K$4*C49+$K$6*D49</f>
        <v>0.50257956811311588</v>
      </c>
      <c r="G49">
        <f>$K$7*E49+$K$8*F49+$K$2</f>
        <v>0.71665595178447861</v>
      </c>
      <c r="H49">
        <f t="shared" si="0"/>
        <v>2.194986046101511E-2</v>
      </c>
    </row>
    <row r="50" spans="1:8" x14ac:dyDescent="0.55000000000000004">
      <c r="A50" s="1">
        <v>38353</v>
      </c>
      <c r="B50">
        <v>0.46319561449038871</v>
      </c>
      <c r="C50">
        <v>0.56850109880620081</v>
      </c>
      <c r="D50">
        <v>0.81360009931085109</v>
      </c>
      <c r="E50">
        <f>$K$3*C50+$K$5*D50</f>
        <v>0.27018200542962806</v>
      </c>
      <c r="F50">
        <f>$K$4*C50+$K$6*D50</f>
        <v>0.27018200542426857</v>
      </c>
      <c r="G50">
        <f>$K$7*E50+$K$8*F50+$K$2</f>
        <v>0.46798013729866411</v>
      </c>
      <c r="H50">
        <f t="shared" si="0"/>
        <v>2.2891658502907562E-5</v>
      </c>
    </row>
    <row r="51" spans="1:8" x14ac:dyDescent="0.55000000000000004">
      <c r="A51" s="1">
        <v>38384</v>
      </c>
      <c r="B51">
        <v>0.60661703522926502</v>
      </c>
      <c r="C51">
        <v>0.46319561449038871</v>
      </c>
      <c r="D51">
        <v>0.56850109880620081</v>
      </c>
      <c r="E51">
        <f>$K$3*C51+$K$5*D51</f>
        <v>0.26402169226826233</v>
      </c>
      <c r="F51">
        <f>$K$4*C51+$K$6*D51</f>
        <v>0.26402169226418992</v>
      </c>
      <c r="G51">
        <f>$K$7*E51+$K$8*F51+$K$2</f>
        <v>0.46138832594315399</v>
      </c>
      <c r="H51">
        <f t="shared" si="0"/>
        <v>2.1091378000909752E-2</v>
      </c>
    </row>
    <row r="52" spans="1:8" x14ac:dyDescent="0.55000000000000004">
      <c r="A52" s="1">
        <v>38412</v>
      </c>
      <c r="B52">
        <v>0.62334830492389315</v>
      </c>
      <c r="C52">
        <v>0.60661703522926502</v>
      </c>
      <c r="D52">
        <v>0.46319561449038871</v>
      </c>
      <c r="E52">
        <f>$K$3*C52+$K$5*D52</f>
        <v>0.47657320645436374</v>
      </c>
      <c r="F52">
        <f>$K$4*C52+$K$6*D52</f>
        <v>0.47657320644990753</v>
      </c>
      <c r="G52">
        <f>$K$7*E52+$K$8*F52+$K$2</f>
        <v>0.68882797848791111</v>
      </c>
      <c r="H52">
        <f t="shared" si="0"/>
        <v>4.2875876500503528E-3</v>
      </c>
    </row>
    <row r="53" spans="1:8" x14ac:dyDescent="0.55000000000000004">
      <c r="A53" s="1">
        <v>38443</v>
      </c>
      <c r="B53">
        <v>0.83965075684043966</v>
      </c>
      <c r="C53">
        <v>0.62334830492389315</v>
      </c>
      <c r="D53">
        <v>0.60661703522926502</v>
      </c>
      <c r="E53">
        <f>$K$3*C53+$K$5*D53</f>
        <v>0.42897602652908845</v>
      </c>
      <c r="F53">
        <f>$K$4*C53+$K$6*D53</f>
        <v>0.42897602652410194</v>
      </c>
      <c r="G53">
        <f>$K$7*E53+$K$8*F53+$K$2</f>
        <v>0.63789686136160995</v>
      </c>
      <c r="H53">
        <f t="shared" si="0"/>
        <v>4.0704634340882548E-2</v>
      </c>
    </row>
    <row r="54" spans="1:8" x14ac:dyDescent="0.55000000000000004">
      <c r="A54" s="1">
        <v>38473</v>
      </c>
      <c r="B54">
        <v>0.93062453391816391</v>
      </c>
      <c r="C54">
        <v>0.83965075684043966</v>
      </c>
      <c r="D54">
        <v>0.62334830492389315</v>
      </c>
      <c r="E54">
        <f>$K$3*C54+$K$5*D54</f>
        <v>0.66791917869543271</v>
      </c>
      <c r="F54">
        <f>$K$4*C54+$K$6*D54</f>
        <v>0.66791917868932005</v>
      </c>
      <c r="G54">
        <f>$K$7*E54+$K$8*F54+$K$2</f>
        <v>0.89357675013907112</v>
      </c>
      <c r="H54">
        <f t="shared" si="0"/>
        <v>1.372538282942411E-3</v>
      </c>
    </row>
    <row r="55" spans="1:8" x14ac:dyDescent="0.55000000000000004">
      <c r="A55" s="1">
        <v>38504</v>
      </c>
      <c r="B55">
        <v>0.92544804576215234</v>
      </c>
      <c r="C55">
        <v>0.93062453391816391</v>
      </c>
      <c r="D55">
        <v>0.83965075684043966</v>
      </c>
      <c r="E55">
        <f>$K$3*C55+$K$5*D55</f>
        <v>0.67112073411350659</v>
      </c>
      <c r="F55">
        <f>$K$4*C55+$K$6*D55</f>
        <v>0.67112073410626771</v>
      </c>
      <c r="G55">
        <f>$K$7*E55+$K$8*F55+$K$2</f>
        <v>0.8970025580169888</v>
      </c>
      <c r="H55">
        <f t="shared" si="0"/>
        <v>8.0914577306024878E-4</v>
      </c>
    </row>
    <row r="56" spans="1:8" x14ac:dyDescent="0.55000000000000004">
      <c r="A56" s="1">
        <v>38534</v>
      </c>
      <c r="B56">
        <v>0.85686283858118617</v>
      </c>
      <c r="C56">
        <v>0.92544804576215234</v>
      </c>
      <c r="D56">
        <v>0.93062453391816391</v>
      </c>
      <c r="E56">
        <f>$K$3*C56+$K$5*D56</f>
        <v>0.62291948052162027</v>
      </c>
      <c r="F56">
        <f>$K$4*C56+$K$6*D56</f>
        <v>0.62291948051412382</v>
      </c>
      <c r="G56">
        <f>$K$7*E56+$K$8*F56+$K$2</f>
        <v>0.84542505497647469</v>
      </c>
      <c r="H56">
        <f t="shared" si="0"/>
        <v>1.3082289378820678E-4</v>
      </c>
    </row>
    <row r="57" spans="1:8" x14ac:dyDescent="0.55000000000000004">
      <c r="A57" s="1">
        <v>38565</v>
      </c>
      <c r="B57">
        <v>0.85304287907914378</v>
      </c>
      <c r="C57">
        <v>0.85686283858118617</v>
      </c>
      <c r="D57">
        <v>0.92544804576215234</v>
      </c>
      <c r="E57">
        <f>$K$3*C57+$K$5*D57</f>
        <v>0.54709553680216549</v>
      </c>
      <c r="F57">
        <f>$K$4*C57+$K$6*D57</f>
        <v>0.54709553679502543</v>
      </c>
      <c r="G57">
        <f>$K$7*E57+$K$8*F57+$K$2</f>
        <v>0.76429003469615941</v>
      </c>
      <c r="H57">
        <f t="shared" si="0"/>
        <v>7.8770673860702398E-3</v>
      </c>
    </row>
    <row r="58" spans="1:8" x14ac:dyDescent="0.55000000000000004">
      <c r="A58" s="1">
        <v>38596</v>
      </c>
      <c r="B58">
        <v>0.97565534816819155</v>
      </c>
      <c r="C58">
        <v>0.85304287907914378</v>
      </c>
      <c r="D58">
        <v>0.85686283858118617</v>
      </c>
      <c r="E58">
        <f>$K$3*C58+$K$5*D58</f>
        <v>0.57462593015444186</v>
      </c>
      <c r="F58">
        <f>$K$4*C58+$K$6*D58</f>
        <v>0.57462593014753471</v>
      </c>
      <c r="G58">
        <f>$K$7*E58+$K$8*F58+$K$2</f>
        <v>0.79374879024758804</v>
      </c>
      <c r="H58">
        <f t="shared" si="0"/>
        <v>3.3089995814521878E-2</v>
      </c>
    </row>
    <row r="59" spans="1:8" x14ac:dyDescent="0.55000000000000004">
      <c r="A59" s="1">
        <v>38626</v>
      </c>
      <c r="B59">
        <v>0.97307722408180186</v>
      </c>
      <c r="C59">
        <v>0.97565534816819155</v>
      </c>
      <c r="D59">
        <v>0.85304287907914378</v>
      </c>
      <c r="E59">
        <f>$K$3*C59+$K$5*D59</f>
        <v>0.71625799501851162</v>
      </c>
      <c r="F59">
        <f>$K$4*C59+$K$6*D59</f>
        <v>0.71625799501100751</v>
      </c>
      <c r="G59">
        <f>$K$7*E59+$K$8*F59+$K$2</f>
        <v>0.9453014514703989</v>
      </c>
      <c r="H59">
        <f t="shared" si="0"/>
        <v>7.7149354416036287E-4</v>
      </c>
    </row>
    <row r="60" spans="1:8" x14ac:dyDescent="0.55000000000000004">
      <c r="A60" s="1">
        <v>38657</v>
      </c>
      <c r="B60">
        <v>0.86730172237759529</v>
      </c>
      <c r="C60">
        <v>0.97307722408180186</v>
      </c>
      <c r="D60">
        <v>0.97565534816819155</v>
      </c>
      <c r="E60">
        <f>$K$3*C60+$K$5*D60</f>
        <v>0.65631063262862832</v>
      </c>
      <c r="F60">
        <f>$K$4*C60+$K$6*D60</f>
        <v>0.65631063262075473</v>
      </c>
      <c r="G60">
        <f>$K$7*E60+$K$8*F60+$K$2</f>
        <v>0.88115508523446473</v>
      </c>
      <c r="H60">
        <f t="shared" si="0"/>
        <v>1.9191566244408995E-4</v>
      </c>
    </row>
    <row r="61" spans="1:8" x14ac:dyDescent="0.55000000000000004">
      <c r="A61" s="1">
        <v>38687</v>
      </c>
      <c r="B61">
        <v>0.56911729385127297</v>
      </c>
      <c r="C61">
        <v>0.86730172237759529</v>
      </c>
      <c r="D61">
        <v>0.97307722408180186</v>
      </c>
      <c r="E61">
        <f>$K$3*C61+$K$5*D61</f>
        <v>0.53685808148352931</v>
      </c>
      <c r="F61">
        <f>$K$4*C61+$K$6*D61</f>
        <v>0.53685808147618896</v>
      </c>
      <c r="G61">
        <f>$K$7*E61+$K$8*F61+$K$2</f>
        <v>0.753335498382674</v>
      </c>
      <c r="H61">
        <f t="shared" si="0"/>
        <v>3.3936346880773106E-2</v>
      </c>
    </row>
    <row r="62" spans="1:8" x14ac:dyDescent="0.55000000000000004">
      <c r="A62" s="1">
        <v>38718</v>
      </c>
      <c r="B62">
        <v>0.64157283560365974</v>
      </c>
      <c r="C62">
        <v>0.56911729385127297</v>
      </c>
      <c r="D62">
        <v>0.86730172237759529</v>
      </c>
      <c r="E62">
        <f>$K$3*C62+$K$5*D62</f>
        <v>0.24591716646807116</v>
      </c>
      <c r="F62">
        <f>$K$4*C62+$K$6*D62</f>
        <v>0.24591716646254125</v>
      </c>
      <c r="G62">
        <f>$K$7*E62+$K$8*F62+$K$2</f>
        <v>0.44201567139670245</v>
      </c>
      <c r="H62">
        <f t="shared" si="0"/>
        <v>3.9823061786322514E-2</v>
      </c>
    </row>
    <row r="63" spans="1:8" x14ac:dyDescent="0.55000000000000004">
      <c r="A63" s="1">
        <v>38749</v>
      </c>
      <c r="B63">
        <v>0.65096868559749776</v>
      </c>
      <c r="C63">
        <v>0.64157283560365974</v>
      </c>
      <c r="D63">
        <v>0.56911729385127297</v>
      </c>
      <c r="E63">
        <f>$K$3*C63+$K$5*D63</f>
        <v>0.46719845082738387</v>
      </c>
      <c r="F63">
        <f>$K$4*C63+$K$6*D63</f>
        <v>0.46719845082242378</v>
      </c>
      <c r="G63">
        <f>$K$7*E63+$K$8*F63+$K$2</f>
        <v>0.67879656953410483</v>
      </c>
      <c r="H63">
        <f t="shared" si="0"/>
        <v>7.7439112438927365E-4</v>
      </c>
    </row>
    <row r="64" spans="1:8" x14ac:dyDescent="0.55000000000000004">
      <c r="A64" s="1">
        <v>38777</v>
      </c>
      <c r="B64">
        <v>0.65906872688706364</v>
      </c>
      <c r="C64">
        <v>0.65096868559749776</v>
      </c>
      <c r="D64">
        <v>0.64157283560365974</v>
      </c>
      <c r="E64">
        <f>$K$3*C64+$K$5*D64</f>
        <v>0.4442286628265415</v>
      </c>
      <c r="F64">
        <f>$K$4*C64+$K$6*D64</f>
        <v>0.4442286628213088</v>
      </c>
      <c r="G64">
        <f>$K$7*E64+$K$8*F64+$K$2</f>
        <v>0.65421786623961831</v>
      </c>
      <c r="H64">
        <f t="shared" si="0"/>
        <v>2.3530849020933744E-5</v>
      </c>
    </row>
    <row r="65" spans="1:8" x14ac:dyDescent="0.55000000000000004">
      <c r="A65" s="1">
        <v>38808</v>
      </c>
      <c r="B65">
        <v>0.85938339115971507</v>
      </c>
      <c r="C65">
        <v>0.65906872688706364</v>
      </c>
      <c r="D65">
        <v>0.65096868559749776</v>
      </c>
      <c r="E65">
        <f>$K$3*C65+$K$5*D65</f>
        <v>0.44909940403530502</v>
      </c>
      <c r="F65">
        <f>$K$4*C65+$K$6*D65</f>
        <v>0.44909940403000281</v>
      </c>
      <c r="G65">
        <f>$K$7*E65+$K$8*F65+$K$2</f>
        <v>0.659429777772649</v>
      </c>
      <c r="H65">
        <f t="shared" si="0"/>
        <v>3.9981447506544289E-2</v>
      </c>
    </row>
    <row r="66" spans="1:8" x14ac:dyDescent="0.55000000000000004">
      <c r="A66" s="1">
        <v>38838</v>
      </c>
      <c r="B66">
        <v>0.92896755395754638</v>
      </c>
      <c r="C66">
        <v>0.85938339115971507</v>
      </c>
      <c r="D66">
        <v>0.65906872688706364</v>
      </c>
      <c r="E66">
        <f>$K$3*C66+$K$5*D66</f>
        <v>0.67381927946621323</v>
      </c>
      <c r="F66">
        <f>$K$4*C66+$K$6*D66</f>
        <v>0.67381927945989117</v>
      </c>
      <c r="G66">
        <f>$K$7*E66+$K$8*F66+$K$2</f>
        <v>0.89989012256740319</v>
      </c>
      <c r="H66">
        <f t="shared" si="0"/>
        <v>8.4549701624848407E-4</v>
      </c>
    </row>
    <row r="67" spans="1:8" x14ac:dyDescent="0.55000000000000004">
      <c r="A67" s="1">
        <v>38869</v>
      </c>
      <c r="B67">
        <v>0.91791112578384959</v>
      </c>
      <c r="C67">
        <v>0.92896755395754638</v>
      </c>
      <c r="D67">
        <v>0.85938339115971507</v>
      </c>
      <c r="E67">
        <f>$K$3*C67+$K$5*D67</f>
        <v>0.66005635928223572</v>
      </c>
      <c r="F67">
        <f>$K$4*C67+$K$6*D67</f>
        <v>0.66005635927494377</v>
      </c>
      <c r="G67">
        <f>$K$7*E67+$K$8*F67+$K$2</f>
        <v>0.88516318073993883</v>
      </c>
      <c r="H67">
        <f t="shared" ref="H67:H130" si="1">(B67-G67)^2</f>
        <v>1.0724279045989996E-3</v>
      </c>
    </row>
    <row r="68" spans="1:8" x14ac:dyDescent="0.55000000000000004">
      <c r="A68" s="1">
        <v>38899</v>
      </c>
      <c r="B68">
        <v>0.8244230930112687</v>
      </c>
      <c r="C68">
        <v>0.91791112578384959</v>
      </c>
      <c r="D68">
        <v>0.92896755395754638</v>
      </c>
      <c r="E68">
        <f>$K$3*C68+$K$5*D68</f>
        <v>0.61509299381649618</v>
      </c>
      <c r="F68">
        <f>$K$4*C68+$K$6*D68</f>
        <v>0.61509299380904203</v>
      </c>
      <c r="G68">
        <f>$K$7*E68+$K$8*F68+$K$2</f>
        <v>0.83705036320505855</v>
      </c>
      <c r="H68">
        <f t="shared" si="1"/>
        <v>1.5944795254697333E-4</v>
      </c>
    </row>
    <row r="69" spans="1:8" x14ac:dyDescent="0.55000000000000004">
      <c r="A69" s="1">
        <v>38930</v>
      </c>
      <c r="B69">
        <v>0.82759402371766211</v>
      </c>
      <c r="C69">
        <v>0.8244230930112687</v>
      </c>
      <c r="D69">
        <v>0.91791112578384959</v>
      </c>
      <c r="E69">
        <f>$K$3*C69+$K$5*D69</f>
        <v>0.51359780511961572</v>
      </c>
      <c r="F69">
        <f>$K$4*C69+$K$6*D69</f>
        <v>0.51359780511266029</v>
      </c>
      <c r="G69">
        <f>$K$7*E69+$K$8*F69+$K$2</f>
        <v>0.7284459595124283</v>
      </c>
      <c r="H69">
        <f t="shared" si="1"/>
        <v>9.8303386356451659E-3</v>
      </c>
    </row>
    <row r="70" spans="1:8" x14ac:dyDescent="0.55000000000000004">
      <c r="A70" s="1">
        <v>38961</v>
      </c>
      <c r="B70">
        <v>0.95785540735889807</v>
      </c>
      <c r="C70">
        <v>0.82759402371766211</v>
      </c>
      <c r="D70">
        <v>0.8244230930112687</v>
      </c>
      <c r="E70">
        <f>$K$3*C70+$K$5*D70</f>
        <v>0.5606804124025937</v>
      </c>
      <c r="F70">
        <f>$K$4*C70+$K$6*D70</f>
        <v>0.56068041239591404</v>
      </c>
      <c r="G70">
        <f>$K$7*E70+$K$8*F70+$K$2</f>
        <v>0.77882646083413098</v>
      </c>
      <c r="H70">
        <f t="shared" si="1"/>
        <v>3.2051363693767911E-2</v>
      </c>
    </row>
    <row r="71" spans="1:8" x14ac:dyDescent="0.55000000000000004">
      <c r="A71" s="1">
        <v>38991</v>
      </c>
      <c r="B71">
        <v>0.87592350545714925</v>
      </c>
      <c r="C71">
        <v>0.95785540735889807</v>
      </c>
      <c r="D71">
        <v>0.82759402371766211</v>
      </c>
      <c r="E71">
        <f>$K$3*C71+$K$5*D71</f>
        <v>0.70778679443043835</v>
      </c>
      <c r="F71">
        <f>$K$4*C71+$K$6*D71</f>
        <v>0.70778679442310177</v>
      </c>
      <c r="G71">
        <f>$K$7*E71+$K$8*F71+$K$2</f>
        <v>0.93623688693060425</v>
      </c>
      <c r="H71">
        <f t="shared" si="1"/>
        <v>3.6377039847625046E-3</v>
      </c>
    </row>
    <row r="72" spans="1:8" x14ac:dyDescent="0.55000000000000004">
      <c r="A72" s="1">
        <v>39022</v>
      </c>
      <c r="B72">
        <v>0.82143567148618146</v>
      </c>
      <c r="C72">
        <v>0.87592350545714925</v>
      </c>
      <c r="D72">
        <v>0.95785540735889807</v>
      </c>
      <c r="E72">
        <f>$K$3*C72+$K$5*D72</f>
        <v>0.55376952148629266</v>
      </c>
      <c r="F72">
        <f>$K$4*C72+$K$6*D72</f>
        <v>0.55376952147895686</v>
      </c>
      <c r="G72">
        <f>$K$7*E72+$K$8*F72+$K$2</f>
        <v>0.77143149761839946</v>
      </c>
      <c r="H72">
        <f t="shared" si="1"/>
        <v>2.5004174041993719E-3</v>
      </c>
    </row>
    <row r="73" spans="1:8" x14ac:dyDescent="0.55000000000000004">
      <c r="A73" s="1">
        <v>39052</v>
      </c>
      <c r="B73">
        <v>0.66068117888457001</v>
      </c>
      <c r="C73">
        <v>0.82143567148618146</v>
      </c>
      <c r="D73">
        <v>0.87592350545714925</v>
      </c>
      <c r="E73">
        <f>$K$3*C73+$K$5*D73</f>
        <v>0.52971170665040535</v>
      </c>
      <c r="F73">
        <f>$K$4*C73+$K$6*D73</f>
        <v>0.52971170664359568</v>
      </c>
      <c r="G73">
        <f>$K$7*E73+$K$8*F73+$K$2</f>
        <v>0.74568855681575419</v>
      </c>
      <c r="H73">
        <f t="shared" si="1"/>
        <v>7.2262543027351795E-3</v>
      </c>
    </row>
    <row r="74" spans="1:8" x14ac:dyDescent="0.55000000000000004">
      <c r="A74" s="1">
        <v>39083</v>
      </c>
      <c r="B74">
        <v>0.50199521256929946</v>
      </c>
      <c r="C74">
        <v>0.66068117888457001</v>
      </c>
      <c r="D74">
        <v>0.82143567148618146</v>
      </c>
      <c r="E74">
        <f>$K$3*C74+$K$5*D74</f>
        <v>0.37168278227822044</v>
      </c>
      <c r="F74">
        <f>$K$4*C74+$K$6*D74</f>
        <v>0.37168278227237894</v>
      </c>
      <c r="G74">
        <f>$K$7*E74+$K$8*F74+$K$2</f>
        <v>0.57659052056424864</v>
      </c>
      <c r="H74">
        <f t="shared" si="1"/>
        <v>5.5644599748613287E-3</v>
      </c>
    </row>
    <row r="75" spans="1:8" x14ac:dyDescent="0.55000000000000004">
      <c r="A75" s="1">
        <v>39114</v>
      </c>
      <c r="B75">
        <v>0.4608860075148809</v>
      </c>
      <c r="C75">
        <v>0.50199521256929946</v>
      </c>
      <c r="D75">
        <v>0.66068117888457001</v>
      </c>
      <c r="E75">
        <f>$K$3*C75+$K$5*D75</f>
        <v>0.26542023780234703</v>
      </c>
      <c r="F75">
        <f>$K$4*C75+$K$6*D75</f>
        <v>0.26542023779779456</v>
      </c>
      <c r="G75">
        <f>$K$7*E75+$K$8*F75+$K$2</f>
        <v>0.46288483238538725</v>
      </c>
      <c r="H75">
        <f t="shared" si="1"/>
        <v>3.9953008629547023E-6</v>
      </c>
    </row>
    <row r="76" spans="1:8" x14ac:dyDescent="0.55000000000000004">
      <c r="A76" s="1">
        <v>39142</v>
      </c>
      <c r="B76">
        <v>0.65795507803188202</v>
      </c>
      <c r="C76">
        <v>0.4608860075148809</v>
      </c>
      <c r="D76">
        <v>0.50199521256929946</v>
      </c>
      <c r="E76">
        <f>$K$3*C76+$K$5*D76</f>
        <v>0.29230809981735906</v>
      </c>
      <c r="F76">
        <f>$K$4*C76+$K$6*D76</f>
        <v>0.29230809981350547</v>
      </c>
      <c r="G76">
        <f>$K$7*E76+$K$8*F76+$K$2</f>
        <v>0.49165605059038364</v>
      </c>
      <c r="H76">
        <f t="shared" si="1"/>
        <v>2.765536652798823E-2</v>
      </c>
    </row>
    <row r="77" spans="1:8" x14ac:dyDescent="0.55000000000000004">
      <c r="A77" s="1">
        <v>39173</v>
      </c>
      <c r="B77">
        <v>0.80132882236581116</v>
      </c>
      <c r="C77">
        <v>0.65795507803188202</v>
      </c>
      <c r="D77">
        <v>0.4608860075148809</v>
      </c>
      <c r="E77">
        <f>$K$3*C77+$K$5*D77</f>
        <v>0.53620497362321495</v>
      </c>
      <c r="F77">
        <f>$K$4*C77+$K$6*D77</f>
        <v>0.53620497361851094</v>
      </c>
      <c r="G77">
        <f>$K$7*E77+$K$8*F77+$K$2</f>
        <v>0.75263664368341077</v>
      </c>
      <c r="H77">
        <f t="shared" si="1"/>
        <v>2.3709282648388067E-3</v>
      </c>
    </row>
    <row r="78" spans="1:8" x14ac:dyDescent="0.55000000000000004">
      <c r="A78" s="1">
        <v>39203</v>
      </c>
      <c r="B78">
        <v>0.91422250128411453</v>
      </c>
      <c r="C78">
        <v>0.80132882236581116</v>
      </c>
      <c r="D78">
        <v>0.65795507803188202</v>
      </c>
      <c r="E78">
        <f>$K$3*C78+$K$5*D78</f>
        <v>0.60811799655597443</v>
      </c>
      <c r="F78">
        <f>$K$4*C78+$K$6*D78</f>
        <v>0.60811799654994414</v>
      </c>
      <c r="G78">
        <f>$K$7*E78+$K$8*F78+$K$2</f>
        <v>0.82958680332712598</v>
      </c>
      <c r="H78">
        <f t="shared" si="1"/>
        <v>7.1632013686665965E-3</v>
      </c>
    </row>
    <row r="79" spans="1:8" x14ac:dyDescent="0.55000000000000004">
      <c r="A79" s="1">
        <v>39234</v>
      </c>
      <c r="B79">
        <v>0.91595594340360953</v>
      </c>
      <c r="C79">
        <v>0.91422250128411453</v>
      </c>
      <c r="D79">
        <v>0.80132882236581116</v>
      </c>
      <c r="E79">
        <f>$K$3*C79+$K$5*D79</f>
        <v>0.67022916394787835</v>
      </c>
      <c r="F79">
        <f>$K$4*C79+$K$6*D79</f>
        <v>0.67022916394084042</v>
      </c>
      <c r="G79">
        <f>$K$7*E79+$K$8*F79+$K$2</f>
        <v>0.89604853795534134</v>
      </c>
      <c r="H79">
        <f t="shared" si="1"/>
        <v>3.9630479168173801E-4</v>
      </c>
    </row>
    <row r="80" spans="1:8" x14ac:dyDescent="0.55000000000000004">
      <c r="A80" s="1">
        <v>39264</v>
      </c>
      <c r="B80">
        <v>0.86888403928895586</v>
      </c>
      <c r="C80">
        <v>0.91595594340360953</v>
      </c>
      <c r="D80">
        <v>0.91422250128411453</v>
      </c>
      <c r="E80">
        <f>$K$3*C80+$K$5*D80</f>
        <v>0.61971831632130647</v>
      </c>
      <c r="F80">
        <f>$K$4*C80+$K$6*D80</f>
        <v>0.61971831631390817</v>
      </c>
      <c r="G80">
        <f>$K$7*E80+$K$8*F80+$K$2</f>
        <v>0.84199966571855522</v>
      </c>
      <c r="H80">
        <f t="shared" si="1"/>
        <v>7.2276954227285602E-4</v>
      </c>
    </row>
    <row r="81" spans="1:8" x14ac:dyDescent="0.55000000000000004">
      <c r="A81" s="1">
        <v>39295</v>
      </c>
      <c r="B81">
        <v>0.76262187843236384</v>
      </c>
      <c r="C81">
        <v>0.86888403928895586</v>
      </c>
      <c r="D81">
        <v>0.91595594340360953</v>
      </c>
      <c r="E81">
        <f>$K$3*C81+$K$5*D81</f>
        <v>0.56522053341983147</v>
      </c>
      <c r="F81">
        <f>$K$4*C81+$K$6*D81</f>
        <v>0.56522053341266132</v>
      </c>
      <c r="G81">
        <f>$K$7*E81+$K$8*F81+$K$2</f>
        <v>0.78368459393457435</v>
      </c>
      <c r="H81">
        <f t="shared" si="1"/>
        <v>4.4363798432705875E-4</v>
      </c>
    </row>
    <row r="82" spans="1:8" x14ac:dyDescent="0.55000000000000004">
      <c r="A82" s="1">
        <v>39326</v>
      </c>
      <c r="B82">
        <v>0.90009769165240128</v>
      </c>
      <c r="C82">
        <v>0.76262187843236384</v>
      </c>
      <c r="D82">
        <v>0.86888403928895586</v>
      </c>
      <c r="E82">
        <f>$K$3*C82+$K$5*D82</f>
        <v>0.46589953816270047</v>
      </c>
      <c r="F82">
        <f>$K$4*C82+$K$6*D82</f>
        <v>0.46589953815620472</v>
      </c>
      <c r="G82">
        <f>$K$7*E82+$K$8*F82+$K$2</f>
        <v>0.6774066747293197</v>
      </c>
      <c r="H82">
        <f t="shared" si="1"/>
        <v>4.9591289018236208E-2</v>
      </c>
    </row>
    <row r="83" spans="1:8" x14ac:dyDescent="0.55000000000000004">
      <c r="A83" s="1">
        <v>39356</v>
      </c>
      <c r="B83">
        <v>0.88331784599801555</v>
      </c>
      <c r="C83">
        <v>0.90009769165240128</v>
      </c>
      <c r="D83">
        <v>0.76262187843236384</v>
      </c>
      <c r="E83">
        <f>$K$3*C83+$K$5*D83</f>
        <v>0.67211407722066641</v>
      </c>
      <c r="F83">
        <f>$K$4*C83+$K$6*D83</f>
        <v>0.67211407721381944</v>
      </c>
      <c r="G83">
        <f>$K$7*E83+$K$8*F83+$K$2</f>
        <v>0.8980654796906361</v>
      </c>
      <c r="H83">
        <f t="shared" si="1"/>
        <v>2.1749269953171696E-4</v>
      </c>
    </row>
    <row r="84" spans="1:8" x14ac:dyDescent="0.55000000000000004">
      <c r="A84" s="1">
        <v>39387</v>
      </c>
      <c r="B84">
        <v>0.79033176480959577</v>
      </c>
      <c r="C84">
        <v>0.88331784599801555</v>
      </c>
      <c r="D84">
        <v>0.90009769165240128</v>
      </c>
      <c r="E84">
        <f>$K$3*C84+$K$5*D84</f>
        <v>0.58905726933107527</v>
      </c>
      <c r="F84">
        <f>$K$4*C84+$K$6*D84</f>
        <v>0.58905726932388291</v>
      </c>
      <c r="G84">
        <f>$K$7*E84+$K$8*F84+$K$2</f>
        <v>0.80919097037332344</v>
      </c>
      <c r="H84">
        <f t="shared" si="1"/>
        <v>3.5566963449493654E-4</v>
      </c>
    </row>
    <row r="85" spans="1:8" x14ac:dyDescent="0.55000000000000004">
      <c r="A85" s="1">
        <v>39417</v>
      </c>
      <c r="B85">
        <v>0.53637619741989684</v>
      </c>
      <c r="C85">
        <v>0.79033176480959577</v>
      </c>
      <c r="D85">
        <v>0.88331784599801555</v>
      </c>
      <c r="E85">
        <f>$K$3*C85+$K$5*D85</f>
        <v>0.49079563349354283</v>
      </c>
      <c r="F85">
        <f>$K$4*C85+$K$6*D85</f>
        <v>0.49079563348686456</v>
      </c>
      <c r="G85">
        <f>$K$7*E85+$K$8*F85+$K$2</f>
        <v>0.70404661325638451</v>
      </c>
      <c r="H85">
        <f t="shared" si="1"/>
        <v>2.8113368346780698E-2</v>
      </c>
    </row>
    <row r="86" spans="1:8" x14ac:dyDescent="0.55000000000000004">
      <c r="A86" s="1">
        <v>39448</v>
      </c>
      <c r="B86">
        <v>0.3857835257331147</v>
      </c>
      <c r="C86">
        <v>0.53637619741989684</v>
      </c>
      <c r="D86">
        <v>0.79033176480959577</v>
      </c>
      <c r="E86">
        <f>$K$3*C86+$K$5*D86</f>
        <v>0.24435746015363086</v>
      </c>
      <c r="F86">
        <f>$K$4*C86+$K$6*D86</f>
        <v>0.24435746014850351</v>
      </c>
      <c r="G86">
        <f>$K$7*E86+$K$8*F86+$K$2</f>
        <v>0.44034671569181805</v>
      </c>
      <c r="H86">
        <f t="shared" si="1"/>
        <v>2.9771416984695461E-3</v>
      </c>
    </row>
    <row r="87" spans="1:8" x14ac:dyDescent="0.55000000000000004">
      <c r="A87" s="1">
        <v>39479</v>
      </c>
      <c r="B87">
        <v>0.48947925671585135</v>
      </c>
      <c r="C87">
        <v>0.3857835257331147</v>
      </c>
      <c r="D87">
        <v>0.53637619741989684</v>
      </c>
      <c r="E87">
        <f>$K$3*C87+$K$5*D87</f>
        <v>0.19065872563691244</v>
      </c>
      <c r="F87">
        <f>$K$4*C87+$K$6*D87</f>
        <v>0.19065872563332459</v>
      </c>
      <c r="G87">
        <f>$K$7*E87+$K$8*F87+$K$2</f>
        <v>0.38288666151540723</v>
      </c>
      <c r="H87">
        <f t="shared" si="1"/>
        <v>1.1361981351565742E-2</v>
      </c>
    </row>
    <row r="88" spans="1:8" x14ac:dyDescent="0.55000000000000004">
      <c r="A88" s="1">
        <v>39508</v>
      </c>
      <c r="B88">
        <v>0.59080061277673679</v>
      </c>
      <c r="C88">
        <v>0.48947925671585135</v>
      </c>
      <c r="D88">
        <v>0.3857835257331147</v>
      </c>
      <c r="E88">
        <f>$K$3*C88+$K$5*D88</f>
        <v>0.37895327753002045</v>
      </c>
      <c r="F88">
        <f>$K$4*C88+$K$6*D88</f>
        <v>0.37895327752638719</v>
      </c>
      <c r="G88">
        <f>$K$7*E88+$K$8*F88+$K$2</f>
        <v>0.58437027654708529</v>
      </c>
      <c r="H88">
        <f t="shared" si="1"/>
        <v>4.1349224026368684E-5</v>
      </c>
    </row>
    <row r="89" spans="1:8" x14ac:dyDescent="0.55000000000000004">
      <c r="A89" s="1">
        <v>39539</v>
      </c>
      <c r="B89">
        <v>0.79512729150343497</v>
      </c>
      <c r="C89">
        <v>0.59080061277673679</v>
      </c>
      <c r="D89">
        <v>0.48947925671585135</v>
      </c>
      <c r="E89">
        <f>$K$3*C89+$K$5*D89</f>
        <v>0.44631229604796263</v>
      </c>
      <c r="F89">
        <f>$K$4*C89+$K$6*D89</f>
        <v>0.44631229604350298</v>
      </c>
      <c r="G89">
        <f>$K$7*E89+$K$8*F89+$K$2</f>
        <v>0.65644744723231896</v>
      </c>
      <c r="H89">
        <f t="shared" si="1"/>
        <v>1.9232099207060989E-2</v>
      </c>
    </row>
    <row r="90" spans="1:8" x14ac:dyDescent="0.55000000000000004">
      <c r="A90" s="1">
        <v>39569</v>
      </c>
      <c r="B90">
        <v>0.90643820373297257</v>
      </c>
      <c r="C90">
        <v>0.79512729150343497</v>
      </c>
      <c r="D90">
        <v>0.59080061277673679</v>
      </c>
      <c r="E90">
        <f>$K$3*C90+$K$5*D90</f>
        <v>0.63226668688346321</v>
      </c>
      <c r="F90">
        <f>$K$4*C90+$K$6*D90</f>
        <v>0.63226668687767318</v>
      </c>
      <c r="G90">
        <f>$K$7*E90+$K$8*F90+$K$2</f>
        <v>0.8554269849817171</v>
      </c>
      <c r="H90">
        <f t="shared" si="1"/>
        <v>2.6021444384884376E-3</v>
      </c>
    </row>
    <row r="91" spans="1:8" x14ac:dyDescent="0.55000000000000004">
      <c r="A91" s="1">
        <v>39600</v>
      </c>
      <c r="B91">
        <v>0.8939065056703438</v>
      </c>
      <c r="C91">
        <v>0.90643820373297257</v>
      </c>
      <c r="D91">
        <v>0.79512729150343497</v>
      </c>
      <c r="E91">
        <f>$K$3*C91+$K$5*D91</f>
        <v>0.66423342450395706</v>
      </c>
      <c r="F91">
        <f>$K$4*C91+$K$6*D91</f>
        <v>0.66423342449697709</v>
      </c>
      <c r="G91">
        <f>$K$7*E91+$K$8*F91+$K$2</f>
        <v>0.88963282785752951</v>
      </c>
      <c r="H91">
        <f t="shared" si="1"/>
        <v>1.8264322047741146E-5</v>
      </c>
    </row>
    <row r="92" spans="1:8" x14ac:dyDescent="0.55000000000000004">
      <c r="A92" s="1">
        <v>39630</v>
      </c>
      <c r="B92">
        <v>0.84695334279065293</v>
      </c>
      <c r="C92">
        <v>0.8939065056703438</v>
      </c>
      <c r="D92">
        <v>0.90643820373297257</v>
      </c>
      <c r="E92">
        <f>$K$3*C92+$K$5*D92</f>
        <v>0.59818714447921828</v>
      </c>
      <c r="F92">
        <f>$K$4*C92+$K$6*D92</f>
        <v>0.59818714447195365</v>
      </c>
      <c r="G92">
        <f>$K$7*E92+$K$8*F92+$K$2</f>
        <v>0.81896034623223268</v>
      </c>
      <c r="H92">
        <f t="shared" si="1"/>
        <v>7.8360785631972777E-4</v>
      </c>
    </row>
    <row r="93" spans="1:8" x14ac:dyDescent="0.55000000000000004">
      <c r="A93" s="1">
        <v>39661</v>
      </c>
      <c r="B93">
        <v>0.8585202683192088</v>
      </c>
      <c r="C93">
        <v>0.84695334279065293</v>
      </c>
      <c r="D93">
        <v>0.8939065056703438</v>
      </c>
      <c r="E93">
        <f>$K$3*C93+$K$5*D93</f>
        <v>0.5504571458532338</v>
      </c>
      <c r="F93">
        <f>$K$4*C93+$K$6*D93</f>
        <v>0.55045714584624128</v>
      </c>
      <c r="G93">
        <f>$K$7*E93+$K$8*F93+$K$2</f>
        <v>0.76788710714003916</v>
      </c>
      <c r="H93">
        <f t="shared" si="1"/>
        <v>8.2143699053293436E-3</v>
      </c>
    </row>
    <row r="94" spans="1:8" x14ac:dyDescent="0.55000000000000004">
      <c r="A94" s="1">
        <v>39692</v>
      </c>
      <c r="B94">
        <v>0.9583708522652139</v>
      </c>
      <c r="C94">
        <v>0.8585202683192088</v>
      </c>
      <c r="D94">
        <v>0.84695334279065293</v>
      </c>
      <c r="E94">
        <f>$K$3*C94+$K$5*D94</f>
        <v>0.58548088858917047</v>
      </c>
      <c r="F94">
        <f>$K$4*C94+$K$6*D94</f>
        <v>0.58548088858226699</v>
      </c>
      <c r="G94">
        <f>$K$7*E94+$K$8*F94+$K$2</f>
        <v>0.80536408258854719</v>
      </c>
      <c r="H94">
        <f t="shared" si="1"/>
        <v>2.3411071566888535E-2</v>
      </c>
    </row>
    <row r="95" spans="1:8" x14ac:dyDescent="0.55000000000000004">
      <c r="A95" s="1">
        <v>39722</v>
      </c>
      <c r="B95">
        <v>0.87970343477013224</v>
      </c>
      <c r="C95">
        <v>0.9583708522652139</v>
      </c>
      <c r="D95">
        <v>0.8585202683192088</v>
      </c>
      <c r="E95">
        <f>$K$3*C95+$K$5*D95</f>
        <v>0.69399607653924922</v>
      </c>
      <c r="F95">
        <f>$K$4*C95+$K$6*D95</f>
        <v>0.69399607653181383</v>
      </c>
      <c r="G95">
        <f>$K$7*E95+$K$8*F95+$K$2</f>
        <v>0.9214802003102367</v>
      </c>
      <c r="H95">
        <f t="shared" si="1"/>
        <v>1.7452981389928591E-3</v>
      </c>
    </row>
    <row r="96" spans="1:8" x14ac:dyDescent="0.55000000000000004">
      <c r="A96" s="1">
        <v>39753</v>
      </c>
      <c r="B96">
        <v>0.77485132607872365</v>
      </c>
      <c r="C96">
        <v>0.87970343477013224</v>
      </c>
      <c r="D96">
        <v>0.9583708522652139</v>
      </c>
      <c r="E96">
        <f>$K$3*C96+$K$5*D96</f>
        <v>0.55784139234108998</v>
      </c>
      <c r="F96">
        <f>$K$4*C96+$K$6*D96</f>
        <v>0.55784139233373387</v>
      </c>
      <c r="G96">
        <f>$K$7*E96+$K$8*F96+$K$2</f>
        <v>0.77578858204551804</v>
      </c>
      <c r="H96">
        <f t="shared" si="1"/>
        <v>8.784487472916914E-7</v>
      </c>
    </row>
    <row r="97" spans="1:8" x14ac:dyDescent="0.55000000000000004">
      <c r="A97" s="1">
        <v>39783</v>
      </c>
      <c r="B97">
        <v>0.53612971940186804</v>
      </c>
      <c r="C97">
        <v>0.77485132607872365</v>
      </c>
      <c r="D97">
        <v>0.87970343477013224</v>
      </c>
      <c r="E97">
        <f>$K$3*C97+$K$5*D97</f>
        <v>0.47481856933879624</v>
      </c>
      <c r="F97">
        <f>$K$4*C97+$K$6*D97</f>
        <v>0.47481856933220606</v>
      </c>
      <c r="G97">
        <f>$K$7*E97+$K$8*F97+$K$2</f>
        <v>0.68695043808233935</v>
      </c>
      <c r="H97">
        <f t="shared" si="1"/>
        <v>2.2746889183293869E-2</v>
      </c>
    </row>
    <row r="98" spans="1:8" x14ac:dyDescent="0.55000000000000004">
      <c r="A98" s="1">
        <v>39814</v>
      </c>
      <c r="B98">
        <v>0.38769732859207978</v>
      </c>
      <c r="C98">
        <v>0.53612971940186804</v>
      </c>
      <c r="D98">
        <v>0.77485132607872365</v>
      </c>
      <c r="E98">
        <f>$K$3*C98+$K$5*D98</f>
        <v>0.25127369588343906</v>
      </c>
      <c r="F98">
        <f>$K$4*C98+$K$6*D98</f>
        <v>0.25127369587836118</v>
      </c>
      <c r="G98">
        <f>$K$7*E98+$K$8*F98+$K$2</f>
        <v>0.44774739809737829</v>
      </c>
      <c r="H98">
        <f t="shared" si="1"/>
        <v>3.6060108475911819E-3</v>
      </c>
    </row>
    <row r="99" spans="1:8" x14ac:dyDescent="0.55000000000000004">
      <c r="A99" s="1">
        <v>39845</v>
      </c>
      <c r="B99">
        <v>0.56633811926477584</v>
      </c>
      <c r="C99">
        <v>0.38769732859207978</v>
      </c>
      <c r="D99">
        <v>0.53612971940186804</v>
      </c>
      <c r="E99">
        <f>$K$3*C99+$K$5*D99</f>
        <v>0.19295627151809053</v>
      </c>
      <c r="F99">
        <f>$K$4*C99+$K$6*D99</f>
        <v>0.19295627151449396</v>
      </c>
      <c r="G99">
        <f>$K$7*E99+$K$8*F99+$K$2</f>
        <v>0.38534513864703912</v>
      </c>
      <c r="H99">
        <f t="shared" si="1"/>
        <v>3.2758459032892422E-2</v>
      </c>
    </row>
    <row r="100" spans="1:8" x14ac:dyDescent="0.55000000000000004">
      <c r="A100" s="1">
        <v>39873</v>
      </c>
      <c r="B100">
        <v>0.63912559674217229</v>
      </c>
      <c r="C100">
        <v>0.56633811926477584</v>
      </c>
      <c r="D100">
        <v>0.38769732859207978</v>
      </c>
      <c r="E100">
        <f>$K$3*C100+$K$5*D100</f>
        <v>0.46573137190330788</v>
      </c>
      <c r="F100">
        <f>$K$4*C100+$K$6*D100</f>
        <v>0.46573137189928698</v>
      </c>
      <c r="G100">
        <f>$K$7*E100+$K$8*F100+$K$2</f>
        <v>0.67722672929128758</v>
      </c>
      <c r="H100">
        <f t="shared" si="1"/>
        <v>1.4516963015252526E-3</v>
      </c>
    </row>
    <row r="101" spans="1:8" x14ac:dyDescent="0.55000000000000004">
      <c r="A101" s="1">
        <v>39904</v>
      </c>
      <c r="B101">
        <v>0.83226721095729728</v>
      </c>
      <c r="C101">
        <v>0.63912559674217229</v>
      </c>
      <c r="D101">
        <v>0.56633811926477584</v>
      </c>
      <c r="E101">
        <f>$K$3*C101+$K$5*D101</f>
        <v>0.46569917708417852</v>
      </c>
      <c r="F101">
        <f>$K$4*C101+$K$6*D101</f>
        <v>0.46569917707923919</v>
      </c>
      <c r="G101">
        <f>$K$7*E101+$K$8*F101+$K$2</f>
        <v>0.67719227939047644</v>
      </c>
      <c r="H101">
        <f t="shared" si="1"/>
        <v>2.4048234400454168E-2</v>
      </c>
    </row>
    <row r="102" spans="1:8" x14ac:dyDescent="0.55000000000000004">
      <c r="A102" s="1">
        <v>39934</v>
      </c>
      <c r="B102">
        <v>0.93899624076044763</v>
      </c>
      <c r="C102">
        <v>0.83226721095729728</v>
      </c>
      <c r="D102">
        <v>0.63912559674217229</v>
      </c>
      <c r="E102">
        <f>$K$3*C102+$K$5*D102</f>
        <v>0.65216185593598375</v>
      </c>
      <c r="F102">
        <f>$K$4*C102+$K$6*D102</f>
        <v>0.65216185592985854</v>
      </c>
      <c r="G102">
        <f>$K$7*E102+$K$8*F102+$K$2</f>
        <v>0.87671570811275334</v>
      </c>
      <c r="H102">
        <f t="shared" si="1"/>
        <v>3.8788647468805137E-3</v>
      </c>
    </row>
    <row r="103" spans="1:8" x14ac:dyDescent="0.55000000000000004">
      <c r="A103" s="1">
        <v>39965</v>
      </c>
      <c r="B103">
        <v>0.92827669586321726</v>
      </c>
      <c r="C103">
        <v>0.93899624076044763</v>
      </c>
      <c r="D103">
        <v>0.83226721095729728</v>
      </c>
      <c r="E103">
        <f>$K$3*C103+$K$5*D103</f>
        <v>0.68410265249552371</v>
      </c>
      <c r="F103">
        <f>$K$4*C103+$K$6*D103</f>
        <v>0.68410265248826629</v>
      </c>
      <c r="G103">
        <f>$K$7*E103+$K$8*F103+$K$2</f>
        <v>0.91089379288998884</v>
      </c>
      <c r="H103">
        <f t="shared" si="1"/>
        <v>3.0216531577667344E-4</v>
      </c>
    </row>
    <row r="104" spans="1:8" x14ac:dyDescent="0.55000000000000004">
      <c r="A104" s="1">
        <v>39995</v>
      </c>
      <c r="B104">
        <v>0.86973186969768657</v>
      </c>
      <c r="C104">
        <v>0.92827669586321726</v>
      </c>
      <c r="D104">
        <v>0.93899624076044763</v>
      </c>
      <c r="E104">
        <f>$K$3*C104+$K$5*D104</f>
        <v>0.62225364864362054</v>
      </c>
      <c r="F104">
        <f>$K$4*C104+$K$6*D104</f>
        <v>0.62225364863608368</v>
      </c>
      <c r="G104">
        <f>$K$7*E104+$K$8*F104+$K$2</f>
        <v>0.84471258500621793</v>
      </c>
      <c r="H104">
        <f t="shared" si="1"/>
        <v>6.2596460647275679E-4</v>
      </c>
    </row>
    <row r="105" spans="1:8" x14ac:dyDescent="0.55000000000000004">
      <c r="A105" s="1">
        <v>40026</v>
      </c>
      <c r="B105">
        <v>0.83444008560163574</v>
      </c>
      <c r="C105">
        <v>0.86973186969768657</v>
      </c>
      <c r="D105">
        <v>0.92827669586321726</v>
      </c>
      <c r="E105">
        <f>$K$3*C105+$K$5*D105</f>
        <v>0.56045926561216874</v>
      </c>
      <c r="F105">
        <f>$K$4*C105+$K$6*D105</f>
        <v>0.56045926560495607</v>
      </c>
      <c r="G105">
        <f>$K$7*E105+$K$8*F105+$K$2</f>
        <v>0.77858982385025022</v>
      </c>
      <c r="H105">
        <f t="shared" si="1"/>
        <v>3.1192517376982766E-3</v>
      </c>
    </row>
    <row r="106" spans="1:8" x14ac:dyDescent="0.55000000000000004">
      <c r="A106" s="1">
        <v>40057</v>
      </c>
      <c r="B106">
        <v>0.90707328942906151</v>
      </c>
      <c r="C106">
        <v>0.83444008560163574</v>
      </c>
      <c r="D106">
        <v>0.86973186969768657</v>
      </c>
      <c r="E106">
        <f>$K$3*C106+$K$5*D106</f>
        <v>0.54742369256882961</v>
      </c>
      <c r="F106">
        <f>$K$4*C106+$K$6*D106</f>
        <v>0.54742369256197465</v>
      </c>
      <c r="G106">
        <f>$K$7*E106+$K$8*F106+$K$2</f>
        <v>0.76464117608354931</v>
      </c>
      <c r="H106">
        <f t="shared" si="1"/>
        <v>2.0286906912068834E-2</v>
      </c>
    </row>
    <row r="107" spans="1:8" x14ac:dyDescent="0.55000000000000004">
      <c r="A107" s="1">
        <v>40087</v>
      </c>
      <c r="B107">
        <v>0.86589841687348934</v>
      </c>
      <c r="C107">
        <v>0.90707328942906151</v>
      </c>
      <c r="D107">
        <v>0.83444008560163574</v>
      </c>
      <c r="E107">
        <f>$K$3*C107+$K$5*D107</f>
        <v>0.64667998385761805</v>
      </c>
      <c r="F107">
        <f>$K$4*C107+$K$6*D107</f>
        <v>0.6466799838505124</v>
      </c>
      <c r="G107">
        <f>$K$7*E107+$K$8*F107+$K$2</f>
        <v>0.87084985914110458</v>
      </c>
      <c r="H107">
        <f t="shared" si="1"/>
        <v>2.451678052952671E-5</v>
      </c>
    </row>
    <row r="108" spans="1:8" x14ac:dyDescent="0.55000000000000004">
      <c r="A108" s="1">
        <v>40118</v>
      </c>
      <c r="B108">
        <v>0.81657987462005055</v>
      </c>
      <c r="C108">
        <v>0.86589841687348934</v>
      </c>
      <c r="D108">
        <v>0.90707328942906151</v>
      </c>
      <c r="E108">
        <f>$K$3*C108+$K$5*D108</f>
        <v>0.56594487375150504</v>
      </c>
      <c r="F108">
        <f>$K$4*C108+$K$6*D108</f>
        <v>0.56594487374437752</v>
      </c>
      <c r="G108">
        <f>$K$7*E108+$K$8*F108+$K$2</f>
        <v>0.78445967057421073</v>
      </c>
      <c r="H108">
        <f t="shared" si="1"/>
        <v>1.0317075079463846E-3</v>
      </c>
    </row>
    <row r="109" spans="1:8" x14ac:dyDescent="0.55000000000000004">
      <c r="A109" s="1">
        <v>40148</v>
      </c>
      <c r="B109">
        <v>0.49467733418731069</v>
      </c>
      <c r="C109">
        <v>0.81657987462005055</v>
      </c>
      <c r="D109">
        <v>0.86589841687348934</v>
      </c>
      <c r="E109">
        <f>$K$3*C109+$K$5*D109</f>
        <v>0.52883401741507396</v>
      </c>
      <c r="F109">
        <f>$K$4*C109+$K$6*D109</f>
        <v>0.52883401740831959</v>
      </c>
      <c r="G109">
        <f>$K$7*E109+$K$8*F109+$K$2</f>
        <v>0.74474938997196893</v>
      </c>
      <c r="H109">
        <f t="shared" si="1"/>
        <v>6.2536033084365228E-2</v>
      </c>
    </row>
    <row r="110" spans="1:8" x14ac:dyDescent="0.55000000000000004">
      <c r="A110" s="1">
        <v>40179</v>
      </c>
      <c r="B110">
        <v>0.3516823024285281</v>
      </c>
      <c r="C110">
        <v>0.49467733418731069</v>
      </c>
      <c r="D110">
        <v>0.81657987462005055</v>
      </c>
      <c r="E110">
        <f>$K$3*C110+$K$5*D110</f>
        <v>0.18459065984690404</v>
      </c>
      <c r="F110">
        <f>$K$4*C110+$K$6*D110</f>
        <v>0.18459065984190187</v>
      </c>
      <c r="G110">
        <f>$K$7*E110+$K$8*F110+$K$2</f>
        <v>0.37639355898285154</v>
      </c>
      <c r="H110">
        <f t="shared" si="1"/>
        <v>6.1064620049359293E-4</v>
      </c>
    </row>
    <row r="111" spans="1:8" x14ac:dyDescent="0.55000000000000004">
      <c r="A111" s="1">
        <v>40210</v>
      </c>
      <c r="B111">
        <v>0.4995862047872508</v>
      </c>
      <c r="C111">
        <v>0.3516823024285281</v>
      </c>
      <c r="D111">
        <v>0.49467733418731069</v>
      </c>
      <c r="E111">
        <f>$K$3*C111+$K$5*D111</f>
        <v>0.17114889226483293</v>
      </c>
      <c r="F111">
        <f>$K$4*C111+$K$6*D111</f>
        <v>0.17114889226154439</v>
      </c>
      <c r="G111">
        <f>$K$7*E111+$K$8*F111+$K$2</f>
        <v>0.36201026484369636</v>
      </c>
      <c r="H111">
        <f t="shared" si="1"/>
        <v>1.8927139251352497E-2</v>
      </c>
    </row>
    <row r="112" spans="1:8" x14ac:dyDescent="0.55000000000000004">
      <c r="A112" s="1">
        <v>40238</v>
      </c>
      <c r="B112">
        <v>0.6516222121671984</v>
      </c>
      <c r="C112">
        <v>0.4995862047872508</v>
      </c>
      <c r="D112">
        <v>0.3516823024285281</v>
      </c>
      <c r="E112">
        <f>$K$3*C112+$K$5*D112</f>
        <v>0.40633641994955072</v>
      </c>
      <c r="F112">
        <f>$K$4*C112+$K$6*D112</f>
        <v>0.40633641994597353</v>
      </c>
      <c r="G112">
        <f>$K$7*E112+$K$8*F112+$K$2</f>
        <v>0.61367146699657127</v>
      </c>
      <c r="H112">
        <f t="shared" si="1"/>
        <v>1.4402590590058785E-3</v>
      </c>
    </row>
    <row r="113" spans="1:8" x14ac:dyDescent="0.55000000000000004">
      <c r="A113" s="1">
        <v>40269</v>
      </c>
      <c r="B113">
        <v>0.8545221969647222</v>
      </c>
      <c r="C113">
        <v>0.6516222121671984</v>
      </c>
      <c r="D113">
        <v>0.4995862047872508</v>
      </c>
      <c r="E113">
        <f>$K$3*C113+$K$5*D113</f>
        <v>0.51098846251469965</v>
      </c>
      <c r="F113">
        <f>$K$4*C113+$K$6*D113</f>
        <v>0.51098846250990637</v>
      </c>
      <c r="G113">
        <f>$K$7*E113+$K$8*F113+$K$2</f>
        <v>0.72565384590430138</v>
      </c>
      <c r="H113">
        <f t="shared" si="1"/>
        <v>1.6607051905031867E-2</v>
      </c>
    </row>
    <row r="114" spans="1:8" x14ac:dyDescent="0.55000000000000004">
      <c r="A114" s="1">
        <v>40299</v>
      </c>
      <c r="B114">
        <v>0.8880481549681063</v>
      </c>
      <c r="C114">
        <v>0.8545221969647222</v>
      </c>
      <c r="D114">
        <v>0.6516222121671984</v>
      </c>
      <c r="E114">
        <f>$K$3*C114+$K$5*D114</f>
        <v>0.67173656805408399</v>
      </c>
      <c r="F114">
        <f>$K$4*C114+$K$6*D114</f>
        <v>0.67173656804780935</v>
      </c>
      <c r="G114">
        <f>$K$7*E114+$K$8*F114+$K$2</f>
        <v>0.8976615279524246</v>
      </c>
      <c r="H114">
        <f t="shared" si="1"/>
        <v>9.2416940135620982E-5</v>
      </c>
    </row>
    <row r="115" spans="1:8" x14ac:dyDescent="0.55000000000000004">
      <c r="A115" s="1">
        <v>40330</v>
      </c>
      <c r="B115">
        <v>0.87354688164827232</v>
      </c>
      <c r="C115">
        <v>0.8880481549681063</v>
      </c>
      <c r="D115">
        <v>0.8545221969647222</v>
      </c>
      <c r="E115">
        <f>$K$3*C115+$K$5*D115</f>
        <v>0.61564240565752804</v>
      </c>
      <c r="F115">
        <f>$K$4*C115+$K$6*D115</f>
        <v>0.61564240565045436</v>
      </c>
      <c r="G115">
        <f>$K$7*E115+$K$8*F115+$K$2</f>
        <v>0.83763825851481499</v>
      </c>
      <c r="H115">
        <f t="shared" si="1"/>
        <v>1.2894292153406669E-3</v>
      </c>
    </row>
    <row r="116" spans="1:8" x14ac:dyDescent="0.55000000000000004">
      <c r="A116" s="1">
        <v>40360</v>
      </c>
      <c r="B116">
        <v>0.79424527801191191</v>
      </c>
      <c r="C116">
        <v>0.87354688164827232</v>
      </c>
      <c r="D116">
        <v>0.8880481549681063</v>
      </c>
      <c r="E116">
        <f>$K$3*C116+$K$5*D116</f>
        <v>0.58351440357411144</v>
      </c>
      <c r="F116">
        <f>$K$4*C116+$K$6*D116</f>
        <v>0.58351440356700524</v>
      </c>
      <c r="G116">
        <f>$K$7*E116+$K$8*F116+$K$2</f>
        <v>0.8032598554307423</v>
      </c>
      <c r="H116">
        <f t="shared" si="1"/>
        <v>8.1262606040086654E-5</v>
      </c>
    </row>
    <row r="117" spans="1:8" x14ac:dyDescent="0.55000000000000004">
      <c r="A117" s="1">
        <v>40391</v>
      </c>
      <c r="B117">
        <v>0.77036299735261016</v>
      </c>
      <c r="C117">
        <v>0.79424527801191191</v>
      </c>
      <c r="D117">
        <v>0.87354688164827232</v>
      </c>
      <c r="E117">
        <f>$K$3*C117+$K$5*D117</f>
        <v>0.49980237272014655</v>
      </c>
      <c r="F117">
        <f>$K$4*C117+$K$6*D117</f>
        <v>0.49980237271347933</v>
      </c>
      <c r="G117">
        <f>$K$7*E117+$K$8*F117+$K$2</f>
        <v>0.71368422815697519</v>
      </c>
      <c r="H117">
        <f t="shared" si="1"/>
        <v>3.2124828775320596E-3</v>
      </c>
    </row>
    <row r="118" spans="1:8" x14ac:dyDescent="0.55000000000000004">
      <c r="A118" s="1">
        <v>40422</v>
      </c>
      <c r="B118">
        <v>0.87895500516794234</v>
      </c>
      <c r="C118">
        <v>0.77036299735261016</v>
      </c>
      <c r="D118">
        <v>0.79424527801191191</v>
      </c>
      <c r="E118">
        <f>$K$3*C118+$K$5*D118</f>
        <v>0.50943139984190977</v>
      </c>
      <c r="F118">
        <f>$K$4*C118+$K$6*D118</f>
        <v>0.50943139983560826</v>
      </c>
      <c r="G118">
        <f>$K$7*E118+$K$8*F118+$K$2</f>
        <v>0.72398771901352088</v>
      </c>
      <c r="H118">
        <f t="shared" si="1"/>
        <v>2.4014859778066344E-2</v>
      </c>
    </row>
    <row r="119" spans="1:8" x14ac:dyDescent="0.55000000000000004">
      <c r="A119" s="1">
        <v>40452</v>
      </c>
      <c r="B119">
        <v>0.86660996472845586</v>
      </c>
      <c r="C119">
        <v>0.87895500516794234</v>
      </c>
      <c r="D119">
        <v>0.77036299735261016</v>
      </c>
      <c r="E119">
        <f>$K$3*C119+$K$5*D119</f>
        <v>0.64439888854261529</v>
      </c>
      <c r="F119">
        <f>$K$4*C119+$K$6*D119</f>
        <v>0.64439888853584892</v>
      </c>
      <c r="G119">
        <f>$K$7*E119+$K$8*F119+$K$2</f>
        <v>0.86840898485322104</v>
      </c>
      <c r="H119">
        <f t="shared" si="1"/>
        <v>3.2364734093101333E-6</v>
      </c>
    </row>
    <row r="120" spans="1:8" x14ac:dyDescent="0.55000000000000004">
      <c r="A120" s="1">
        <v>40483</v>
      </c>
      <c r="B120">
        <v>0.72791840318226508</v>
      </c>
      <c r="C120">
        <v>0.86660996472845586</v>
      </c>
      <c r="D120">
        <v>0.87895500516794234</v>
      </c>
      <c r="E120">
        <f>$K$3*C120+$K$5*D120</f>
        <v>0.57982962687342787</v>
      </c>
      <c r="F120">
        <f>$K$4*C120+$K$6*D120</f>
        <v>0.5798296268663844</v>
      </c>
      <c r="G120">
        <f>$K$7*E120+$K$8*F120+$K$2</f>
        <v>0.79931697910868349</v>
      </c>
      <c r="H120">
        <f t="shared" si="1"/>
        <v>5.0977566443205337E-3</v>
      </c>
    </row>
    <row r="121" spans="1:8" x14ac:dyDescent="0.55000000000000004">
      <c r="A121" s="1">
        <v>40513</v>
      </c>
      <c r="B121">
        <v>0.39474129253432477</v>
      </c>
      <c r="C121">
        <v>0.72791840318226508</v>
      </c>
      <c r="D121">
        <v>0.86660996472845586</v>
      </c>
      <c r="E121">
        <f>$K$3*C121+$K$5*D121</f>
        <v>0.42737284384499274</v>
      </c>
      <c r="F121">
        <f>$K$4*C121+$K$6*D121</f>
        <v>0.42737284383867657</v>
      </c>
      <c r="G121">
        <f>$K$7*E121+$K$8*F121+$K$2</f>
        <v>0.63618138399046886</v>
      </c>
      <c r="H121">
        <f t="shared" si="1"/>
        <v>5.8293317762351221E-2</v>
      </c>
    </row>
    <row r="122" spans="1:8" x14ac:dyDescent="0.55000000000000004">
      <c r="A122" s="1">
        <v>40544</v>
      </c>
      <c r="B122">
        <v>0.31621645447667951</v>
      </c>
      <c r="C122">
        <v>0.39474129253432477</v>
      </c>
      <c r="D122">
        <v>0.72791840318226508</v>
      </c>
      <c r="E122">
        <f>$K$3*C122+$K$5*D122</f>
        <v>0.11182184562892761</v>
      </c>
      <c r="F122">
        <f>$K$4*C122+$K$6*D122</f>
        <v>0.11182184562469816</v>
      </c>
      <c r="G122">
        <f>$K$7*E122+$K$8*F122+$K$2</f>
        <v>0.29852766428371214</v>
      </c>
      <c r="H122">
        <f t="shared" si="1"/>
        <v>3.1289329849081877E-4</v>
      </c>
    </row>
    <row r="123" spans="1:8" x14ac:dyDescent="0.55000000000000004">
      <c r="A123" s="1">
        <v>40575</v>
      </c>
      <c r="B123">
        <v>0.5124260003724157</v>
      </c>
      <c r="C123">
        <v>0.31621645447667951</v>
      </c>
      <c r="D123">
        <v>0.39474129253432477</v>
      </c>
      <c r="E123">
        <f>$K$3*C123+$K$5*D123</f>
        <v>0.17715894545037514</v>
      </c>
      <c r="F123">
        <f>$K$4*C123+$K$6*D123</f>
        <v>0.17715894544757424</v>
      </c>
      <c r="G123">
        <f>$K$7*E123+$K$8*F123+$K$2</f>
        <v>0.36844129128726755</v>
      </c>
      <c r="H123">
        <f t="shared" si="1"/>
        <v>2.0731596450334747E-2</v>
      </c>
    </row>
    <row r="124" spans="1:8" x14ac:dyDescent="0.55000000000000004">
      <c r="A124" s="1">
        <v>40603</v>
      </c>
      <c r="B124">
        <v>0.61223610435195619</v>
      </c>
      <c r="C124">
        <v>0.5124260003724157</v>
      </c>
      <c r="D124">
        <v>0.31621645447667951</v>
      </c>
      <c r="E124">
        <f>$K$3*C124+$K$5*D124</f>
        <v>0.4374712030157023</v>
      </c>
      <c r="F124">
        <f>$K$4*C124+$K$6*D124</f>
        <v>0.43747120301217191</v>
      </c>
      <c r="G124">
        <f>$K$7*E124+$K$8*F124+$K$2</f>
        <v>0.64698708118896664</v>
      </c>
      <c r="H124">
        <f t="shared" si="1"/>
        <v>1.2076303911264369E-3</v>
      </c>
    </row>
    <row r="125" spans="1:8" x14ac:dyDescent="0.55000000000000004">
      <c r="A125" s="1">
        <v>40634</v>
      </c>
      <c r="B125">
        <v>0.79460734882306749</v>
      </c>
      <c r="C125">
        <v>0.61223610435195619</v>
      </c>
      <c r="D125">
        <v>0.5124260003724157</v>
      </c>
      <c r="E125">
        <f>$K$3*C125+$K$5*D125</f>
        <v>0.46009364796360119</v>
      </c>
      <c r="F125">
        <f>$K$4*C125+$K$6*D125</f>
        <v>0.46009364795896351</v>
      </c>
      <c r="G125">
        <f>$K$7*E125+$K$8*F125+$K$2</f>
        <v>0.67119411183866029</v>
      </c>
      <c r="H125">
        <f t="shared" si="1"/>
        <v>1.5230827062969455E-2</v>
      </c>
    </row>
    <row r="126" spans="1:8" x14ac:dyDescent="0.55000000000000004">
      <c r="A126" s="1">
        <v>40664</v>
      </c>
      <c r="B126">
        <v>0.86550441186656724</v>
      </c>
      <c r="C126">
        <v>0.79460734882306749</v>
      </c>
      <c r="D126">
        <v>0.61223610435195619</v>
      </c>
      <c r="E126">
        <f>$K$3*C126+$K$5*D126</f>
        <v>0.62170754056660416</v>
      </c>
      <c r="F126">
        <f>$K$4*C126+$K$6*D126</f>
        <v>0.62170754056074984</v>
      </c>
      <c r="G126">
        <f>$K$7*E126+$K$8*F126+$K$2</f>
        <v>0.8441282248732267</v>
      </c>
      <c r="H126">
        <f t="shared" si="1"/>
        <v>4.569413703742613E-4</v>
      </c>
    </row>
    <row r="127" spans="1:8" x14ac:dyDescent="0.55000000000000004">
      <c r="A127" s="1">
        <v>40695</v>
      </c>
      <c r="B127">
        <v>0.87003007211730909</v>
      </c>
      <c r="C127">
        <v>0.86550441186656724</v>
      </c>
      <c r="D127">
        <v>0.79460734882306749</v>
      </c>
      <c r="E127">
        <f>$K$3*C127+$K$5*D127</f>
        <v>0.61778465988823372</v>
      </c>
      <c r="F127">
        <f>$K$4*C127+$K$6*D127</f>
        <v>0.6177846598814587</v>
      </c>
      <c r="G127">
        <f>$K$7*E127+$K$8*F127+$K$2</f>
        <v>0.83993056661619148</v>
      </c>
      <c r="H127">
        <f t="shared" si="1"/>
        <v>9.0598023141180977E-4</v>
      </c>
    </row>
    <row r="128" spans="1:8" x14ac:dyDescent="0.55000000000000004">
      <c r="A128" s="1">
        <v>40725</v>
      </c>
      <c r="B128">
        <v>0.76515052700418562</v>
      </c>
      <c r="C128">
        <v>0.87003007211730909</v>
      </c>
      <c r="D128">
        <v>0.86550441186656724</v>
      </c>
      <c r="E128">
        <f>$K$3*C128+$K$5*D128</f>
        <v>0.58998435368044688</v>
      </c>
      <c r="F128">
        <f>$K$4*C128+$K$6*D128</f>
        <v>0.58998435367342839</v>
      </c>
      <c r="G128">
        <f>$K$7*E128+$K$8*F128+$K$2</f>
        <v>0.81018299220449275</v>
      </c>
      <c r="H128">
        <f t="shared" si="1"/>
        <v>2.0279229220168723E-3</v>
      </c>
    </row>
    <row r="129" spans="1:8" x14ac:dyDescent="0.55000000000000004">
      <c r="A129" s="1">
        <v>40756</v>
      </c>
      <c r="B129">
        <v>0.76458020925443992</v>
      </c>
      <c r="C129">
        <v>0.76515052700418562</v>
      </c>
      <c r="D129">
        <v>0.87003007211730909</v>
      </c>
      <c r="E129">
        <f>$K$3*C129+$K$5*D129</f>
        <v>0.46825097322915532</v>
      </c>
      <c r="F129">
        <f>$K$4*C129+$K$6*D129</f>
        <v>0.46825097322264336</v>
      </c>
      <c r="G129">
        <f>$K$7*E129+$K$8*F129+$K$2</f>
        <v>0.67992281570597923</v>
      </c>
      <c r="H129">
        <f t="shared" si="1"/>
        <v>7.1668742824189538E-3</v>
      </c>
    </row>
    <row r="130" spans="1:8" x14ac:dyDescent="0.55000000000000004">
      <c r="A130" s="1">
        <v>40787</v>
      </c>
      <c r="B130">
        <v>0.87079469370608487</v>
      </c>
      <c r="C130">
        <v>0.76458020925443992</v>
      </c>
      <c r="D130">
        <v>0.76515052700418562</v>
      </c>
      <c r="E130">
        <f>$K$3*C130+$K$5*D130</f>
        <v>0.51636248027469434</v>
      </c>
      <c r="F130">
        <f>$K$4*C130+$K$6*D130</f>
        <v>0.51636248026851228</v>
      </c>
      <c r="G130">
        <f>$K$7*E130+$K$8*F130+$K$2</f>
        <v>0.73140428591704831</v>
      </c>
      <c r="H130">
        <f t="shared" si="1"/>
        <v>1.9429685783593904E-2</v>
      </c>
    </row>
    <row r="131" spans="1:8" x14ac:dyDescent="0.55000000000000004">
      <c r="A131" s="1">
        <v>40817</v>
      </c>
      <c r="B131">
        <v>0.83084546457957953</v>
      </c>
      <c r="C131">
        <v>0.87079469370608487</v>
      </c>
      <c r="D131">
        <v>0.76458020925443992</v>
      </c>
      <c r="E131">
        <f>$K$3*C131+$K$5*D131</f>
        <v>0.63777956697591121</v>
      </c>
      <c r="F131">
        <f>$K$4*C131+$K$6*D131</f>
        <v>0.63777956696920357</v>
      </c>
      <c r="G131">
        <f>$K$7*E131+$K$8*F131+$K$2</f>
        <v>0.86132601391804464</v>
      </c>
      <c r="H131">
        <f t="shared" ref="H131:H194" si="2">(B131-G131)^2</f>
        <v>9.29063887974606E-4</v>
      </c>
    </row>
    <row r="132" spans="1:8" x14ac:dyDescent="0.55000000000000004">
      <c r="A132" s="1">
        <v>40848</v>
      </c>
      <c r="B132">
        <v>0.7015713423426746</v>
      </c>
      <c r="C132">
        <v>0.83084546457957953</v>
      </c>
      <c r="D132">
        <v>0.87079469370608487</v>
      </c>
      <c r="E132">
        <f>$K$3*C132+$K$5*D132</f>
        <v>0.54282940043075534</v>
      </c>
      <c r="F132">
        <f>$K$4*C132+$K$6*D132</f>
        <v>0.54282940042391492</v>
      </c>
      <c r="G132">
        <f>$K$7*E132+$K$8*F132+$K$2</f>
        <v>0.75972507745412665</v>
      </c>
      <c r="H132">
        <f t="shared" si="2"/>
        <v>3.3818569074129316E-3</v>
      </c>
    </row>
    <row r="133" spans="1:8" x14ac:dyDescent="0.55000000000000004">
      <c r="A133" s="1">
        <v>40878</v>
      </c>
      <c r="B133">
        <v>0.47218216704552918</v>
      </c>
      <c r="C133">
        <v>0.7015713423426746</v>
      </c>
      <c r="D133">
        <v>0.83084546457957953</v>
      </c>
      <c r="E133">
        <f>$K$3*C133+$K$5*D133</f>
        <v>0.41394859208626644</v>
      </c>
      <c r="F133">
        <f>$K$4*C133+$K$6*D133</f>
        <v>0.41394859208019241</v>
      </c>
      <c r="G133">
        <f>$K$7*E133+$K$8*F133+$K$2</f>
        <v>0.62181683256704301</v>
      </c>
      <c r="H133">
        <f t="shared" si="2"/>
        <v>2.2390533125735322E-2</v>
      </c>
    </row>
    <row r="134" spans="1:8" x14ac:dyDescent="0.55000000000000004">
      <c r="A134" s="1">
        <v>40909</v>
      </c>
      <c r="B134">
        <v>0.37579396956446254</v>
      </c>
      <c r="C134">
        <v>0.47218216704552918</v>
      </c>
      <c r="D134">
        <v>0.7015713423426746</v>
      </c>
      <c r="E134">
        <f>$K$3*C134+$K$5*D134</f>
        <v>0.2124032299701934</v>
      </c>
      <c r="F134">
        <f>$K$4*C134+$K$6*D134</f>
        <v>0.21240322996566152</v>
      </c>
      <c r="G134">
        <f>$K$7*E134+$K$8*F134+$K$2</f>
        <v>0.40615425633426305</v>
      </c>
      <c r="H134">
        <f t="shared" si="2"/>
        <v>9.2174701274452418E-4</v>
      </c>
    </row>
    <row r="135" spans="1:8" x14ac:dyDescent="0.55000000000000004">
      <c r="A135" s="1">
        <v>40940</v>
      </c>
      <c r="B135">
        <v>0.49072379079593509</v>
      </c>
      <c r="C135">
        <v>0.37579396956446254</v>
      </c>
      <c r="D135">
        <v>0.47218216704552918</v>
      </c>
      <c r="E135">
        <f>$K$3*C135+$K$5*D135</f>
        <v>0.20911025701122887</v>
      </c>
      <c r="F135">
        <f>$K$4*C135+$K$6*D135</f>
        <v>0.20911025700789074</v>
      </c>
      <c r="G135">
        <f>$K$7*E135+$K$8*F135+$K$2</f>
        <v>0.40263062758779672</v>
      </c>
      <c r="H135">
        <f t="shared" si="2"/>
        <v>7.7604054040157034E-3</v>
      </c>
    </row>
    <row r="136" spans="1:8" x14ac:dyDescent="0.55000000000000004">
      <c r="A136" s="1">
        <v>40969</v>
      </c>
      <c r="B136">
        <v>0.65844263673907788</v>
      </c>
      <c r="C136">
        <v>0.49072379079593509</v>
      </c>
      <c r="D136">
        <v>0.37579396956446254</v>
      </c>
      <c r="E136">
        <f>$K$3*C136+$K$5*D136</f>
        <v>0.38501731724735716</v>
      </c>
      <c r="F136">
        <f>$K$4*C136+$K$6*D136</f>
        <v>0.38501731724374888</v>
      </c>
      <c r="G136">
        <f>$K$7*E136+$K$8*F136+$K$2</f>
        <v>0.59085907100058033</v>
      </c>
      <c r="H136">
        <f t="shared" si="2"/>
        <v>4.5675383579298207E-3</v>
      </c>
    </row>
    <row r="137" spans="1:8" x14ac:dyDescent="0.55000000000000004">
      <c r="A137" s="1">
        <v>41000</v>
      </c>
      <c r="B137">
        <v>0.73701425164685996</v>
      </c>
      <c r="C137">
        <v>0.65844263673907788</v>
      </c>
      <c r="D137">
        <v>0.49072379079593509</v>
      </c>
      <c r="E137">
        <f>$K$3*C137+$K$5*D137</f>
        <v>0.52288851007623782</v>
      </c>
      <c r="F137">
        <f>$K$4*C137+$K$6*D137</f>
        <v>0.52288851007143844</v>
      </c>
      <c r="G137">
        <f>$K$7*E137+$K$8*F137+$K$2</f>
        <v>0.73838743048038846</v>
      </c>
      <c r="H137">
        <f t="shared" si="2"/>
        <v>1.8856201088506888E-6</v>
      </c>
    </row>
    <row r="138" spans="1:8" x14ac:dyDescent="0.55000000000000004">
      <c r="A138" s="1">
        <v>41030</v>
      </c>
      <c r="B138">
        <v>0.77265281412229092</v>
      </c>
      <c r="C138">
        <v>0.73701425164685996</v>
      </c>
      <c r="D138">
        <v>0.65844263673907788</v>
      </c>
      <c r="E138">
        <f>$K$3*C138+$K$5*D138</f>
        <v>0.53453188291791809</v>
      </c>
      <c r="F138">
        <f>$K$4*C138+$K$6*D138</f>
        <v>0.53453188291220566</v>
      </c>
      <c r="G138">
        <f>$K$7*E138+$K$8*F138+$K$2</f>
        <v>0.75084636159456875</v>
      </c>
      <c r="H138">
        <f t="shared" si="2"/>
        <v>4.7552137184380083E-4</v>
      </c>
    </row>
    <row r="139" spans="1:8" x14ac:dyDescent="0.55000000000000004">
      <c r="A139" s="1">
        <v>41061</v>
      </c>
      <c r="B139">
        <v>0.77511714452517444</v>
      </c>
      <c r="C139">
        <v>0.77265281412229092</v>
      </c>
      <c r="D139">
        <v>0.73701425164685996</v>
      </c>
      <c r="E139">
        <f>$K$3*C139+$K$5*D139</f>
        <v>0.53865187513237711</v>
      </c>
      <c r="F139">
        <f>$K$4*C139+$K$6*D139</f>
        <v>0.5386518751262428</v>
      </c>
      <c r="G139">
        <f>$K$7*E139+$K$8*F139+$K$2</f>
        <v>0.75525493803442456</v>
      </c>
      <c r="H139">
        <f t="shared" si="2"/>
        <v>3.945072466811866E-4</v>
      </c>
    </row>
    <row r="140" spans="1:8" x14ac:dyDescent="0.55000000000000004">
      <c r="A140" s="1">
        <v>41091</v>
      </c>
      <c r="B140">
        <v>0.68452432890962267</v>
      </c>
      <c r="C140">
        <v>0.77511714452517444</v>
      </c>
      <c r="D140">
        <v>0.77265281412229092</v>
      </c>
      <c r="E140">
        <f>$K$3*C140+$K$5*D140</f>
        <v>0.52489320844969778</v>
      </c>
      <c r="F140">
        <f>$K$4*C140+$K$6*D140</f>
        <v>0.52489320844344012</v>
      </c>
      <c r="G140">
        <f>$K$7*E140+$K$8*F140+$K$2</f>
        <v>0.74053254764456033</v>
      </c>
      <c r="H140">
        <f t="shared" si="2"/>
        <v>3.1369205658606223E-3</v>
      </c>
    </row>
    <row r="141" spans="1:8" x14ac:dyDescent="0.55000000000000004">
      <c r="A141" s="1">
        <v>41122</v>
      </c>
      <c r="B141">
        <v>0.71194185997349912</v>
      </c>
      <c r="C141">
        <v>0.68452432890962267</v>
      </c>
      <c r="D141">
        <v>0.77511714452517444</v>
      </c>
      <c r="E141">
        <f>$K$3*C141+$K$5*D141</f>
        <v>0.42041414907626201</v>
      </c>
      <c r="F141">
        <f>$K$4*C141+$K$6*D141</f>
        <v>0.42041414907044633</v>
      </c>
      <c r="G141">
        <f>$K$7*E141+$K$8*F141+$K$2</f>
        <v>0.62873526850938166</v>
      </c>
      <c r="H141">
        <f t="shared" si="2"/>
        <v>6.9233368630765447E-3</v>
      </c>
    </row>
    <row r="142" spans="1:8" x14ac:dyDescent="0.55000000000000004">
      <c r="A142" s="1">
        <v>41153</v>
      </c>
      <c r="B142">
        <v>0.80262013329603177</v>
      </c>
      <c r="C142">
        <v>0.71194185997349912</v>
      </c>
      <c r="D142">
        <v>0.68452432890962267</v>
      </c>
      <c r="E142">
        <f>$K$3*C142+$K$5*D142</f>
        <v>0.49380718620026715</v>
      </c>
      <c r="F142">
        <f>$K$4*C142+$K$6*D142</f>
        <v>0.4938071861945979</v>
      </c>
      <c r="G142">
        <f>$K$7*E142+$K$8*F142+$K$2</f>
        <v>0.70726910971318813</v>
      </c>
      <c r="H142">
        <f t="shared" si="2"/>
        <v>9.0918176982960047E-3</v>
      </c>
    </row>
    <row r="143" spans="1:8" x14ac:dyDescent="0.55000000000000004">
      <c r="A143" s="1">
        <v>41183</v>
      </c>
      <c r="B143">
        <v>0.76039682960902655</v>
      </c>
      <c r="C143">
        <v>0.80262013329603177</v>
      </c>
      <c r="D143">
        <v>0.71194185997349912</v>
      </c>
      <c r="E143">
        <f>$K$3*C143+$K$5*D143</f>
        <v>0.58449063823991265</v>
      </c>
      <c r="F143">
        <f>$K$4*C143+$K$6*D143</f>
        <v>0.58449063823370762</v>
      </c>
      <c r="G143">
        <f>$K$7*E143+$K$8*F143+$K$2</f>
        <v>0.80430447030514041</v>
      </c>
      <c r="H143">
        <f t="shared" si="2"/>
        <v>1.9278809114990339E-3</v>
      </c>
    </row>
    <row r="144" spans="1:8" x14ac:dyDescent="0.55000000000000004">
      <c r="A144" s="1">
        <v>41214</v>
      </c>
      <c r="B144">
        <v>0.64041555834017749</v>
      </c>
      <c r="C144">
        <v>0.76039682960902655</v>
      </c>
      <c r="D144">
        <v>0.80262013329603177</v>
      </c>
      <c r="E144">
        <f>$K$3*C144+$K$5*D144</f>
        <v>0.49416989091284924</v>
      </c>
      <c r="F144">
        <f>$K$4*C144+$K$6*D144</f>
        <v>0.49416989090657121</v>
      </c>
      <c r="G144">
        <f>$K$7*E144+$K$8*F144+$K$2</f>
        <v>0.70765722002165965</v>
      </c>
      <c r="H144">
        <f t="shared" si="2"/>
        <v>4.5214410656869057E-3</v>
      </c>
    </row>
    <row r="145" spans="1:8" x14ac:dyDescent="0.55000000000000004">
      <c r="A145" s="1">
        <v>41244</v>
      </c>
      <c r="B145">
        <v>0.48926066489694248</v>
      </c>
      <c r="C145">
        <v>0.64041555834017749</v>
      </c>
      <c r="D145">
        <v>0.76039682960902655</v>
      </c>
      <c r="E145">
        <f>$K$3*C145+$K$5*D145</f>
        <v>0.37694612467869071</v>
      </c>
      <c r="F145">
        <f>$K$4*C145+$K$6*D145</f>
        <v>0.37694612467314009</v>
      </c>
      <c r="G145">
        <f>$K$7*E145+$K$8*F145+$K$2</f>
        <v>0.58222253297970994</v>
      </c>
      <c r="H145">
        <f t="shared" si="2"/>
        <v>8.6419089174378603E-3</v>
      </c>
    </row>
    <row r="146" spans="1:8" x14ac:dyDescent="0.55000000000000004">
      <c r="A146" s="1">
        <v>41275</v>
      </c>
      <c r="B146">
        <v>0.32064901080455283</v>
      </c>
      <c r="C146">
        <v>0.48926066489694248</v>
      </c>
      <c r="D146">
        <v>0.64041555834017749</v>
      </c>
      <c r="E146">
        <f>$K$3*C146+$K$5*D146</f>
        <v>0.26031694004506367</v>
      </c>
      <c r="F146">
        <f>$K$4*C146+$K$6*D146</f>
        <v>0.26031694004063771</v>
      </c>
      <c r="G146">
        <f>$K$7*E146+$K$8*F146+$K$2</f>
        <v>0.45742407491593273</v>
      </c>
      <c r="H146">
        <f t="shared" si="2"/>
        <v>1.8707418162672084E-2</v>
      </c>
    </row>
    <row r="147" spans="1:8" x14ac:dyDescent="0.55000000000000004">
      <c r="A147" s="1">
        <v>41306</v>
      </c>
      <c r="B147">
        <v>0.46081314357524461</v>
      </c>
      <c r="C147">
        <v>0.32064901080455283</v>
      </c>
      <c r="D147">
        <v>0.48926066489694248</v>
      </c>
      <c r="E147">
        <f>$K$3*C147+$K$5*D147</f>
        <v>0.13826963483681853</v>
      </c>
      <c r="F147">
        <f>$K$4*C147+$K$6*D147</f>
        <v>0.13826963483370097</v>
      </c>
      <c r="G147">
        <f>$K$7*E147+$K$8*F147+$K$2</f>
        <v>0.32682798484922376</v>
      </c>
      <c r="H147">
        <f t="shared" si="2"/>
        <v>1.7952022758837002E-2</v>
      </c>
    </row>
    <row r="148" spans="1:8" x14ac:dyDescent="0.55000000000000004">
      <c r="A148" s="1">
        <v>41334</v>
      </c>
      <c r="B148">
        <v>0.48152404375074775</v>
      </c>
      <c r="C148">
        <v>0.46081314357524461</v>
      </c>
      <c r="D148">
        <v>0.32064901080455283</v>
      </c>
      <c r="E148">
        <f>$K$3*C148+$K$5*D148</f>
        <v>0.37653894284579847</v>
      </c>
      <c r="F148">
        <f>$K$4*C148+$K$6*D148</f>
        <v>0.37653894284251055</v>
      </c>
      <c r="G148">
        <f>$K$7*E148+$K$8*F148+$K$2</f>
        <v>0.58178683015871169</v>
      </c>
      <c r="H148">
        <f t="shared" si="2"/>
        <v>1.0052626338288998E-2</v>
      </c>
    </row>
    <row r="149" spans="1:8" x14ac:dyDescent="0.55000000000000004">
      <c r="A149" s="1">
        <v>41365</v>
      </c>
      <c r="B149">
        <v>0.73054330411879165</v>
      </c>
      <c r="C149">
        <v>0.48152404375074775</v>
      </c>
      <c r="D149">
        <v>0.46081314357524461</v>
      </c>
      <c r="E149">
        <f>$K$3*C149+$K$5*D149</f>
        <v>0.33499549037865883</v>
      </c>
      <c r="F149">
        <f>$K$4*C149+$K$6*D149</f>
        <v>0.33499549037483123</v>
      </c>
      <c r="G149">
        <f>$K$7*E149+$K$8*F149+$K$2</f>
        <v>0.53733347290606492</v>
      </c>
      <c r="H149">
        <f t="shared" si="2"/>
        <v>3.7330038877250352E-2</v>
      </c>
    </row>
    <row r="150" spans="1:8" x14ac:dyDescent="0.55000000000000004">
      <c r="A150" s="1">
        <v>41395</v>
      </c>
      <c r="B150">
        <v>0.82724049867720462</v>
      </c>
      <c r="C150">
        <v>0.73054330411879165</v>
      </c>
      <c r="D150">
        <v>0.48152404375074775</v>
      </c>
      <c r="E150">
        <f>$K$3*C150+$K$5*D150</f>
        <v>0.60940630540726182</v>
      </c>
      <c r="F150">
        <f>$K$4*C150+$K$6*D150</f>
        <v>0.60940630540213303</v>
      </c>
      <c r="G150">
        <f>$K$7*E150+$K$8*F150+$K$2</f>
        <v>0.83096535157568552</v>
      </c>
      <c r="H150">
        <f t="shared" si="2"/>
        <v>1.3874529115321572E-5</v>
      </c>
    </row>
    <row r="151" spans="1:8" x14ac:dyDescent="0.55000000000000004">
      <c r="A151" s="1">
        <v>41426</v>
      </c>
      <c r="B151">
        <v>0.83153677245131385</v>
      </c>
      <c r="C151">
        <v>0.82724049867720462</v>
      </c>
      <c r="D151">
        <v>0.73054330411879165</v>
      </c>
      <c r="E151">
        <f>$K$3*C151+$K$5*D151</f>
        <v>0.60392504376489753</v>
      </c>
      <c r="F151">
        <f>$K$4*C151+$K$6*D151</f>
        <v>0.6039250437585123</v>
      </c>
      <c r="G151">
        <f>$K$7*E151+$K$8*F151+$K$2</f>
        <v>0.82510015579778695</v>
      </c>
      <c r="H151">
        <f t="shared" si="2"/>
        <v>4.1430033944459895E-5</v>
      </c>
    </row>
    <row r="152" spans="1:8" x14ac:dyDescent="0.55000000000000004">
      <c r="A152" s="1">
        <v>41456</v>
      </c>
      <c r="B152">
        <v>0.74904174923830191</v>
      </c>
      <c r="C152">
        <v>0.83153677245131385</v>
      </c>
      <c r="D152">
        <v>0.82724049867720462</v>
      </c>
      <c r="E152">
        <f>$K$3*C152+$K$5*D152</f>
        <v>0.56386774168672982</v>
      </c>
      <c r="F152">
        <f>$K$4*C152+$K$6*D152</f>
        <v>0.56386774168002174</v>
      </c>
      <c r="G152">
        <f>$K$7*E152+$K$8*F152+$K$2</f>
        <v>0.78223704611131872</v>
      </c>
      <c r="H152">
        <f t="shared" si="2"/>
        <v>1.1019277344877197E-3</v>
      </c>
    </row>
    <row r="153" spans="1:8" x14ac:dyDescent="0.55000000000000004">
      <c r="A153" s="1">
        <v>41487</v>
      </c>
      <c r="B153">
        <v>0.74856993274028683</v>
      </c>
      <c r="C153">
        <v>0.74904174923830191</v>
      </c>
      <c r="D153">
        <v>0.83153677245131385</v>
      </c>
      <c r="E153">
        <f>$K$3*C153+$K$5*D153</f>
        <v>0.46777357318899926</v>
      </c>
      <c r="F153">
        <f>$K$4*C153+$K$6*D153</f>
        <v>0.46777357318268736</v>
      </c>
      <c r="G153">
        <f>$K$7*E153+$K$8*F153+$K$2</f>
        <v>0.67941197625300676</v>
      </c>
      <c r="H153">
        <f t="shared" si="2"/>
        <v>4.7828229454965239E-3</v>
      </c>
    </row>
    <row r="154" spans="1:8" x14ac:dyDescent="0.55000000000000004">
      <c r="A154" s="1">
        <v>41518</v>
      </c>
      <c r="B154">
        <v>0.82071692719273237</v>
      </c>
      <c r="C154">
        <v>0.74856993274028683</v>
      </c>
      <c r="D154">
        <v>0.74904174923830191</v>
      </c>
      <c r="E154">
        <f>$K$3*C154+$K$5*D154</f>
        <v>0.50559011638076745</v>
      </c>
      <c r="F154">
        <f>$K$4*C154+$K$6*D154</f>
        <v>0.50559011637471518</v>
      </c>
      <c r="G154">
        <f>$K$7*E154+$K$8*F154+$K$2</f>
        <v>0.7198773734389623</v>
      </c>
      <c r="H154">
        <f t="shared" si="2"/>
        <v>1.0168615601259484E-2</v>
      </c>
    </row>
    <row r="155" spans="1:8" x14ac:dyDescent="0.55000000000000004">
      <c r="A155" s="1">
        <v>41548</v>
      </c>
      <c r="B155">
        <v>0.77583408970900303</v>
      </c>
      <c r="C155">
        <v>0.82071692719273237</v>
      </c>
      <c r="D155">
        <v>0.74856993274028683</v>
      </c>
      <c r="E155">
        <f>$K$3*C155+$K$5*D155</f>
        <v>0.58810284524400203</v>
      </c>
      <c r="F155">
        <f>$K$4*C155+$K$6*D155</f>
        <v>0.58810284523759293</v>
      </c>
      <c r="G155">
        <f>$K$7*E155+$K$8*F155+$K$2</f>
        <v>0.80816969379721126</v>
      </c>
      <c r="H155">
        <f t="shared" si="2"/>
        <v>1.0455912917493493E-3</v>
      </c>
    </row>
    <row r="156" spans="1:8" x14ac:dyDescent="0.55000000000000004">
      <c r="A156" s="1">
        <v>41579</v>
      </c>
      <c r="B156">
        <v>0.57336814010746084</v>
      </c>
      <c r="C156">
        <v>0.77583408970900303</v>
      </c>
      <c r="D156">
        <v>0.82071692719273237</v>
      </c>
      <c r="E156">
        <f>$K$3*C156+$K$5*D156</f>
        <v>0.50336435677498104</v>
      </c>
      <c r="F156">
        <f>$K$4*C156+$K$6*D156</f>
        <v>0.50336435676856983</v>
      </c>
      <c r="G156">
        <f>$K$7*E156+$K$8*F156+$K$2</f>
        <v>0.71749571084122488</v>
      </c>
      <c r="H156">
        <f t="shared" si="2"/>
        <v>2.0772756645616154E-2</v>
      </c>
    </row>
    <row r="157" spans="1:8" x14ac:dyDescent="0.55000000000000004">
      <c r="A157" s="1">
        <v>41609</v>
      </c>
      <c r="B157">
        <v>0.30173991891412938</v>
      </c>
      <c r="C157">
        <v>0.57336814010746084</v>
      </c>
      <c r="D157">
        <v>0.77583408970900303</v>
      </c>
      <c r="E157">
        <f>$K$3*C157+$K$5*D157</f>
        <v>0.29329221087744523</v>
      </c>
      <c r="F157">
        <f>$K$4*C157+$K$6*D157</f>
        <v>0.29329221087217938</v>
      </c>
      <c r="G157">
        <f>$K$7*E157+$K$8*F157+$K$2</f>
        <v>0.49270909355866416</v>
      </c>
      <c r="H157">
        <f t="shared" si="2"/>
        <v>3.6469225664414823E-2</v>
      </c>
    </row>
    <row r="158" spans="1:8" x14ac:dyDescent="0.55000000000000004">
      <c r="A158" s="1">
        <v>41640</v>
      </c>
      <c r="B158">
        <v>0.17431663069946685</v>
      </c>
      <c r="C158">
        <v>0.30173991891412938</v>
      </c>
      <c r="D158">
        <v>0.57336814010746084</v>
      </c>
      <c r="E158">
        <f>$K$3*C158+$K$5*D158</f>
        <v>7.7596871772001141E-2</v>
      </c>
      <c r="F158">
        <f>$K$4*C158+$K$6*D158</f>
        <v>7.759687176871527E-2</v>
      </c>
      <c r="G158">
        <f>$K$7*E158+$K$8*F158+$K$2</f>
        <v>0.2619054073589413</v>
      </c>
      <c r="H158">
        <f t="shared" si="2"/>
        <v>7.6717937967032968E-3</v>
      </c>
    </row>
    <row r="159" spans="1:8" x14ac:dyDescent="0.55000000000000004">
      <c r="A159" s="1">
        <v>41671</v>
      </c>
      <c r="B159">
        <v>0.38251364399758558</v>
      </c>
      <c r="C159">
        <v>0.17431663069946685</v>
      </c>
      <c r="D159">
        <v>0.30173991891412938</v>
      </c>
      <c r="E159">
        <f>$K$3*C159+$K$5*D159</f>
        <v>5.8542551756580269E-2</v>
      </c>
      <c r="F159">
        <f>$K$4*C159+$K$6*D159</f>
        <v>5.8542551754773992E-2</v>
      </c>
      <c r="G159">
        <f>$K$7*E159+$K$8*F159+$K$2</f>
        <v>0.24151643040804005</v>
      </c>
      <c r="H159">
        <f t="shared" si="2"/>
        <v>1.9880214240015924E-2</v>
      </c>
    </row>
    <row r="160" spans="1:8" x14ac:dyDescent="0.55000000000000004">
      <c r="A160" s="1">
        <v>41699</v>
      </c>
      <c r="B160">
        <v>0.46498033123407223</v>
      </c>
      <c r="C160">
        <v>0.38251364399758558</v>
      </c>
      <c r="D160">
        <v>0.17431663069946685</v>
      </c>
      <c r="E160">
        <f>$K$3*C160+$K$5*D160</f>
        <v>0.35526266625536118</v>
      </c>
      <c r="F160">
        <f>$K$4*C160+$K$6*D160</f>
        <v>0.35526266625291836</v>
      </c>
      <c r="G160">
        <f>$K$7*E160+$K$8*F160+$K$2</f>
        <v>0.55902026002340521</v>
      </c>
      <c r="H160">
        <f t="shared" si="2"/>
        <v>8.843508206702818E-3</v>
      </c>
    </row>
    <row r="161" spans="1:8" x14ac:dyDescent="0.55000000000000004">
      <c r="A161" s="1">
        <v>41730</v>
      </c>
      <c r="B161">
        <v>0.73314301752062905</v>
      </c>
      <c r="C161">
        <v>0.46498033123407223</v>
      </c>
      <c r="D161">
        <v>0.38251364399758558</v>
      </c>
      <c r="E161">
        <f>$K$3*C161+$K$5*D161</f>
        <v>0.35252923107164813</v>
      </c>
      <c r="F161">
        <f>$K$4*C161+$K$6*D161</f>
        <v>0.35252923106814671</v>
      </c>
      <c r="G161">
        <f>$K$7*E161+$K$8*F161+$K$2</f>
        <v>0.55609536178902275</v>
      </c>
      <c r="H161">
        <f t="shared" si="2"/>
        <v>3.1345872400057387E-2</v>
      </c>
    </row>
    <row r="162" spans="1:8" x14ac:dyDescent="0.55000000000000004">
      <c r="A162" s="1">
        <v>41760</v>
      </c>
      <c r="B162">
        <v>0.80126450419687301</v>
      </c>
      <c r="C162">
        <v>0.73314301752062905</v>
      </c>
      <c r="D162">
        <v>0.46498033123407223</v>
      </c>
      <c r="E162">
        <f>$K$3*C162+$K$5*D162</f>
        <v>0.62006335761582709</v>
      </c>
      <c r="F162">
        <f>$K$4*C162+$K$6*D162</f>
        <v>0.62006335761073694</v>
      </c>
      <c r="G162">
        <f>$K$7*E162+$K$8*F162+$K$2</f>
        <v>0.84236887537910465</v>
      </c>
      <c r="H162">
        <f t="shared" si="2"/>
        <v>1.6895693302866755E-3</v>
      </c>
    </row>
    <row r="163" spans="1:8" x14ac:dyDescent="0.55000000000000004">
      <c r="A163" s="1">
        <v>41791</v>
      </c>
      <c r="B163">
        <v>0.83044201424714914</v>
      </c>
      <c r="C163">
        <v>0.80126450419687301</v>
      </c>
      <c r="D163">
        <v>0.73314301752062905</v>
      </c>
      <c r="E163">
        <f>$K$3*C163+$K$5*D163</f>
        <v>0.57308722877255558</v>
      </c>
      <c r="F163">
        <f>$K$4*C163+$K$6*D163</f>
        <v>0.57308722876629115</v>
      </c>
      <c r="G163">
        <f>$K$7*E163+$K$8*F163+$K$2</f>
        <v>0.79210231076267978</v>
      </c>
      <c r="H163">
        <f t="shared" si="2"/>
        <v>1.4699328632770316E-3</v>
      </c>
    </row>
    <row r="164" spans="1:8" x14ac:dyDescent="0.55000000000000004">
      <c r="A164" s="1">
        <v>41821</v>
      </c>
      <c r="B164">
        <v>0.76942251279841611</v>
      </c>
      <c r="C164">
        <v>0.83044201424714914</v>
      </c>
      <c r="D164">
        <v>0.80126450419687301</v>
      </c>
      <c r="E164">
        <f>$K$3*C164+$K$5*D164</f>
        <v>0.57469613679723097</v>
      </c>
      <c r="F164">
        <f>$K$4*C164+$K$6*D164</f>
        <v>0.57469613679060916</v>
      </c>
      <c r="G164">
        <f>$K$7*E164+$K$8*F164+$K$2</f>
        <v>0.79382391450410483</v>
      </c>
      <c r="H164">
        <f t="shared" si="2"/>
        <v>5.954284052023883E-4</v>
      </c>
    </row>
    <row r="165" spans="1:8" x14ac:dyDescent="0.55000000000000004">
      <c r="A165" s="1">
        <v>41852</v>
      </c>
      <c r="B165">
        <v>0.74601429752415527</v>
      </c>
      <c r="C165">
        <v>0.76942251279841611</v>
      </c>
      <c r="D165">
        <v>0.83044201424714914</v>
      </c>
      <c r="E165">
        <f>$K$3*C165+$K$5*D165</f>
        <v>0.49152956929491931</v>
      </c>
      <c r="F165">
        <f>$K$4*C165+$K$6*D165</f>
        <v>0.49152956928850966</v>
      </c>
      <c r="G165">
        <f>$K$7*E165+$K$8*F165+$K$2</f>
        <v>0.70483195747905503</v>
      </c>
      <c r="H165">
        <f t="shared" si="2"/>
        <v>1.695985131590267E-3</v>
      </c>
    </row>
    <row r="166" spans="1:8" x14ac:dyDescent="0.55000000000000004">
      <c r="A166" s="1">
        <v>41883</v>
      </c>
      <c r="B166">
        <v>0.80168324696107895</v>
      </c>
      <c r="C166">
        <v>0.74601429752415527</v>
      </c>
      <c r="D166">
        <v>0.76942251279841611</v>
      </c>
      <c r="E166">
        <f>$K$3*C166+$K$5*D166</f>
        <v>0.49319936707712347</v>
      </c>
      <c r="F166">
        <f>$K$4*C166+$K$6*D166</f>
        <v>0.4931993670710203</v>
      </c>
      <c r="G166">
        <f>$K$7*E166+$K$8*F166+$K$2</f>
        <v>0.70661871599213344</v>
      </c>
      <c r="H166">
        <f t="shared" si="2"/>
        <v>9.037265048345601E-3</v>
      </c>
    </row>
    <row r="167" spans="1:8" x14ac:dyDescent="0.55000000000000004">
      <c r="A167" s="1">
        <v>41913</v>
      </c>
      <c r="B167">
        <v>0.75512273975609467</v>
      </c>
      <c r="C167">
        <v>0.80168324696107895</v>
      </c>
      <c r="D167">
        <v>0.74601429752415527</v>
      </c>
      <c r="E167">
        <f>$K$3*C167+$K$5*D167</f>
        <v>0.5675805699189993</v>
      </c>
      <c r="F167">
        <f>$K$4*C167+$K$6*D167</f>
        <v>0.56758056991269257</v>
      </c>
      <c r="G167">
        <f>$K$7*E167+$K$8*F167+$K$2</f>
        <v>0.78620993883045875</v>
      </c>
      <c r="H167">
        <f t="shared" si="2"/>
        <v>9.6641394628914292E-4</v>
      </c>
    </row>
    <row r="168" spans="1:8" x14ac:dyDescent="0.55000000000000004">
      <c r="A168" s="1">
        <v>41944</v>
      </c>
      <c r="B168">
        <v>0.55510178012901412</v>
      </c>
      <c r="C168">
        <v>0.75512273975609467</v>
      </c>
      <c r="D168">
        <v>0.80168324696107895</v>
      </c>
      <c r="E168">
        <f>$K$3*C168+$K$5*D168</f>
        <v>0.48858967100427514</v>
      </c>
      <c r="F168">
        <f>$K$4*C168+$K$6*D168</f>
        <v>0.48858967099802608</v>
      </c>
      <c r="G168">
        <f>$K$7*E168+$K$8*F168+$K$2</f>
        <v>0.70168613446159134</v>
      </c>
      <c r="H168">
        <f t="shared" si="2"/>
        <v>2.1486972935098547E-2</v>
      </c>
    </row>
    <row r="169" spans="1:8" x14ac:dyDescent="0.55000000000000004">
      <c r="A169" s="1">
        <v>41974</v>
      </c>
      <c r="B169">
        <v>0.41043357642302825</v>
      </c>
      <c r="C169">
        <v>0.55510178012901412</v>
      </c>
      <c r="D169">
        <v>0.75512273975609467</v>
      </c>
      <c r="E169">
        <f>$K$3*C169+$K$5*D169</f>
        <v>0.28208637064837777</v>
      </c>
      <c r="F169">
        <f>$K$4*C169+$K$6*D169</f>
        <v>0.28208637064326714</v>
      </c>
      <c r="G169">
        <f>$K$7*E169+$K$8*F169+$K$2</f>
        <v>0.48071834196173924</v>
      </c>
      <c r="H169">
        <f t="shared" si="2"/>
        <v>4.9399482668315764E-3</v>
      </c>
    </row>
    <row r="170" spans="1:8" x14ac:dyDescent="0.55000000000000004">
      <c r="A170" s="1">
        <v>42005</v>
      </c>
      <c r="B170">
        <v>0.21441293703746017</v>
      </c>
      <c r="C170">
        <v>0.41043357642302825</v>
      </c>
      <c r="D170">
        <v>0.55510178012901412</v>
      </c>
      <c r="E170">
        <f>$K$3*C170+$K$5*D170</f>
        <v>0.21006927505776507</v>
      </c>
      <c r="F170">
        <f>$K$4*C170+$K$6*D170</f>
        <v>0.21006927505399642</v>
      </c>
      <c r="G170">
        <f>$K$7*E170+$K$8*F170+$K$2</f>
        <v>0.40365681990674962</v>
      </c>
      <c r="H170">
        <f t="shared" si="2"/>
        <v>3.5813247203445343E-2</v>
      </c>
    </row>
    <row r="171" spans="1:8" x14ac:dyDescent="0.55000000000000004">
      <c r="A171" s="1">
        <v>42036</v>
      </c>
      <c r="B171">
        <v>0.29978518631129453</v>
      </c>
      <c r="C171">
        <v>0.21441293703746017</v>
      </c>
      <c r="D171">
        <v>0.41043357642302825</v>
      </c>
      <c r="E171">
        <f>$K$3*C171+$K$5*D171</f>
        <v>5.3742449656710573E-2</v>
      </c>
      <c r="F171">
        <f>$K$4*C171+$K$6*D171</f>
        <v>5.3742449654366337E-2</v>
      </c>
      <c r="G171">
        <f>$K$7*E171+$K$8*F171+$K$2</f>
        <v>0.23638010588917538</v>
      </c>
      <c r="H171">
        <f t="shared" si="2"/>
        <v>4.0202042233353965E-3</v>
      </c>
    </row>
    <row r="172" spans="1:8" x14ac:dyDescent="0.55000000000000004">
      <c r="A172" s="1">
        <v>42064</v>
      </c>
      <c r="B172">
        <v>0.44994022458285393</v>
      </c>
      <c r="C172">
        <v>0.29978518631129453</v>
      </c>
      <c r="D172">
        <v>0.21441293703746017</v>
      </c>
      <c r="E172">
        <f>$K$3*C172+$K$5*D172</f>
        <v>0.24225759396043545</v>
      </c>
      <c r="F172">
        <f>$K$4*C172+$K$6*D172</f>
        <v>0.24225759395827839</v>
      </c>
      <c r="G172">
        <f>$K$7*E172+$K$8*F172+$K$2</f>
        <v>0.43809976469331646</v>
      </c>
      <c r="H172">
        <f t="shared" si="2"/>
        <v>1.4019649039574564E-4</v>
      </c>
    </row>
    <row r="173" spans="1:8" x14ac:dyDescent="0.55000000000000004">
      <c r="A173" s="1">
        <v>42095</v>
      </c>
      <c r="B173">
        <v>0.7123435111963089</v>
      </c>
      <c r="C173">
        <v>0.44994022458285393</v>
      </c>
      <c r="D173">
        <v>0.29978518631129453</v>
      </c>
      <c r="E173">
        <f>$K$3*C173+$K$5*D173</f>
        <v>0.37383720851659408</v>
      </c>
      <c r="F173">
        <f>$K$4*C173+$K$6*D173</f>
        <v>0.37383720851342528</v>
      </c>
      <c r="G173">
        <f>$K$7*E173+$K$8*F173+$K$2</f>
        <v>0.57889585326098192</v>
      </c>
      <c r="H173">
        <f t="shared" si="2"/>
        <v>1.7808277408424038E-2</v>
      </c>
    </row>
    <row r="174" spans="1:8" x14ac:dyDescent="0.55000000000000004">
      <c r="A174" s="1">
        <v>42125</v>
      </c>
      <c r="B174">
        <v>0.77970802249966487</v>
      </c>
      <c r="C174">
        <v>0.7123435111963089</v>
      </c>
      <c r="D174">
        <v>0.44994022458285393</v>
      </c>
      <c r="E174">
        <f>$K$3*C174+$K$5*D174</f>
        <v>0.60333137082870691</v>
      </c>
      <c r="F174">
        <f>$K$4*C174+$K$6*D174</f>
        <v>0.60333137082376698</v>
      </c>
      <c r="G174">
        <f>$K$7*E174+$K$8*F174+$K$2</f>
        <v>0.82446489913219601</v>
      </c>
      <c r="H174">
        <f t="shared" si="2"/>
        <v>2.003178005899612E-3</v>
      </c>
    </row>
    <row r="175" spans="1:8" x14ac:dyDescent="0.55000000000000004">
      <c r="A175" s="1">
        <v>42156</v>
      </c>
      <c r="B175">
        <v>0.76092666739230752</v>
      </c>
      <c r="C175">
        <v>0.77970802249966487</v>
      </c>
      <c r="D175">
        <v>0.7123435111963089</v>
      </c>
      <c r="E175">
        <f>$K$3*C175+$K$5*D175</f>
        <v>0.5581695484033562</v>
      </c>
      <c r="F175">
        <f>$K$4*C175+$K$6*D175</f>
        <v>0.55816954839726374</v>
      </c>
      <c r="G175">
        <f>$K$7*E175+$K$8*F175+$K$2</f>
        <v>0.77613972374973905</v>
      </c>
      <c r="H175">
        <f t="shared" si="2"/>
        <v>2.3143708373438794E-4</v>
      </c>
    </row>
    <row r="176" spans="1:8" x14ac:dyDescent="0.55000000000000004">
      <c r="A176" s="1">
        <v>42186</v>
      </c>
      <c r="B176">
        <v>0.68545042058685157</v>
      </c>
      <c r="C176">
        <v>0.76092666739230752</v>
      </c>
      <c r="D176">
        <v>0.77970802249966487</v>
      </c>
      <c r="E176">
        <f>$K$3*C176+$K$5*D176</f>
        <v>0.50542685391332687</v>
      </c>
      <c r="F176">
        <f>$K$4*C176+$K$6*D176</f>
        <v>0.50542685390711739</v>
      </c>
      <c r="G176">
        <f>$K$7*E176+$K$8*F176+$K$2</f>
        <v>0.71970267527683263</v>
      </c>
      <c r="H176">
        <f t="shared" si="2"/>
        <v>1.1732169513473292E-3</v>
      </c>
    </row>
    <row r="177" spans="1:8" x14ac:dyDescent="0.55000000000000004">
      <c r="A177" s="1">
        <v>42217</v>
      </c>
      <c r="B177">
        <v>0.69219078478061202</v>
      </c>
      <c r="C177">
        <v>0.68545042058685157</v>
      </c>
      <c r="D177">
        <v>0.76092666739230752</v>
      </c>
      <c r="E177">
        <f>$K$3*C177+$K$5*D177</f>
        <v>0.42806811191745731</v>
      </c>
      <c r="F177">
        <f>$K$4*C177+$K$6*D177</f>
        <v>0.42806811191168131</v>
      </c>
      <c r="G177">
        <f>$K$7*E177+$K$8*F177+$K$2</f>
        <v>0.63692535200920486</v>
      </c>
      <c r="H177">
        <f t="shared" si="2"/>
        <v>3.0542680594109247E-3</v>
      </c>
    </row>
    <row r="178" spans="1:8" x14ac:dyDescent="0.55000000000000004">
      <c r="A178" s="1">
        <v>42248</v>
      </c>
      <c r="B178">
        <v>0.76028303592552049</v>
      </c>
      <c r="C178">
        <v>0.69219078478061202</v>
      </c>
      <c r="D178">
        <v>0.68545042058685157</v>
      </c>
      <c r="E178">
        <f>$K$3*C178+$K$5*D178</f>
        <v>0.47084785324369122</v>
      </c>
      <c r="F178">
        <f>$K$4*C178+$K$6*D178</f>
        <v>0.47084785323811712</v>
      </c>
      <c r="G178">
        <f>$K$7*E178+$K$8*F178+$K$2</f>
        <v>0.68270159378514417</v>
      </c>
      <c r="H178">
        <f t="shared" si="2"/>
        <v>6.0188801645805591E-3</v>
      </c>
    </row>
    <row r="179" spans="1:8" x14ac:dyDescent="0.55000000000000004">
      <c r="A179" s="1">
        <v>42278</v>
      </c>
      <c r="B179">
        <v>0.72161432307151185</v>
      </c>
      <c r="C179">
        <v>0.76028303592552049</v>
      </c>
      <c r="D179">
        <v>0.69219078478061202</v>
      </c>
      <c r="E179">
        <f>$K$3*C179+$K$5*D179</f>
        <v>0.54538241558467582</v>
      </c>
      <c r="F179">
        <f>$K$4*C179+$K$6*D179</f>
        <v>0.54538241557874245</v>
      </c>
      <c r="G179">
        <f>$K$7*E179+$K$8*F179+$K$2</f>
        <v>0.76245691816519512</v>
      </c>
      <c r="H179">
        <f t="shared" si="2"/>
        <v>1.6681175739865603E-3</v>
      </c>
    </row>
    <row r="180" spans="1:8" x14ac:dyDescent="0.55000000000000004">
      <c r="A180" s="1">
        <v>42309</v>
      </c>
      <c r="B180">
        <v>0.60384910507789691</v>
      </c>
      <c r="C180">
        <v>0.72161432307151185</v>
      </c>
      <c r="D180">
        <v>0.76028303592552049</v>
      </c>
      <c r="E180">
        <f>$K$3*C180+$K$5*D180</f>
        <v>0.4696171599738837</v>
      </c>
      <c r="F180">
        <f>$K$4*C180+$K$6*D180</f>
        <v>0.46961715996793019</v>
      </c>
      <c r="G180">
        <f>$K$7*E180+$K$8*F180+$K$2</f>
        <v>0.68138469679295188</v>
      </c>
      <c r="H180">
        <f t="shared" si="2"/>
        <v>6.0117679826037019E-3</v>
      </c>
    </row>
    <row r="181" spans="1:8" x14ac:dyDescent="0.55000000000000004">
      <c r="A181" s="1">
        <v>42339</v>
      </c>
      <c r="B181">
        <v>0.45136197096057162</v>
      </c>
      <c r="C181">
        <v>0.60384910507789691</v>
      </c>
      <c r="D181">
        <v>0.72161432307151185</v>
      </c>
      <c r="E181">
        <f>$K$3*C181+$K$5*D181</f>
        <v>0.35326845206358121</v>
      </c>
      <c r="F181">
        <f>$K$4*C181+$K$6*D181</f>
        <v>0.35326845205833302</v>
      </c>
      <c r="G181">
        <f>$K$7*E181+$K$8*F181+$K$2</f>
        <v>0.55688636140153713</v>
      </c>
      <c r="H181">
        <f t="shared" si="2"/>
        <v>1.1135396977937332E-2</v>
      </c>
    </row>
    <row r="182" spans="1:8" x14ac:dyDescent="0.55000000000000004">
      <c r="A182" s="1">
        <v>42370</v>
      </c>
      <c r="B182">
        <v>0.22488690347147197</v>
      </c>
      <c r="C182">
        <v>0.45136197096057162</v>
      </c>
      <c r="D182">
        <v>0.60384910507789691</v>
      </c>
      <c r="E182">
        <f>$K$3*C182+$K$5*D182</f>
        <v>0.23408934971575074</v>
      </c>
      <c r="F182">
        <f>$K$4*C182+$K$6*D182</f>
        <v>0.23408934971162687</v>
      </c>
      <c r="G182">
        <f>$K$7*E182+$K$8*F182+$K$2</f>
        <v>0.42935937702658566</v>
      </c>
      <c r="H182">
        <f t="shared" si="2"/>
        <v>4.180899244174667E-2</v>
      </c>
    </row>
    <row r="183" spans="1:8" x14ac:dyDescent="0.55000000000000004">
      <c r="A183" s="1">
        <v>42401</v>
      </c>
      <c r="B183">
        <v>0.42253483750891685</v>
      </c>
      <c r="C183">
        <v>0.22488690347147197</v>
      </c>
      <c r="D183">
        <v>0.45136197096057162</v>
      </c>
      <c r="E183">
        <f>$K$3*C183+$K$5*D183</f>
        <v>4.6660430772146516E-2</v>
      </c>
      <c r="F183">
        <f>$K$4*C183+$K$6*D183</f>
        <v>4.6660430769622702E-2</v>
      </c>
      <c r="G183">
        <f>$K$7*E183+$K$8*F183+$K$2</f>
        <v>0.22880202807302658</v>
      </c>
      <c r="H183">
        <f t="shared" si="2"/>
        <v>3.7532401451922978E-2</v>
      </c>
    </row>
    <row r="184" spans="1:8" x14ac:dyDescent="0.55000000000000004">
      <c r="A184" s="1">
        <v>42430</v>
      </c>
      <c r="B184">
        <v>0.55565185789552751</v>
      </c>
      <c r="C184">
        <v>0.42253483750891685</v>
      </c>
      <c r="D184">
        <v>0.22488690347147197</v>
      </c>
      <c r="E184">
        <f>$K$3*C184+$K$5*D184</f>
        <v>0.37740040612954084</v>
      </c>
      <c r="F184">
        <f>$K$4*C184+$K$6*D184</f>
        <v>0.37740040612674164</v>
      </c>
      <c r="G184">
        <f>$K$7*E184+$K$8*F184+$K$2</f>
        <v>0.58270863450689725</v>
      </c>
      <c r="H184">
        <f t="shared" si="2"/>
        <v>7.3206916059756445E-4</v>
      </c>
    </row>
    <row r="185" spans="1:8" x14ac:dyDescent="0.55000000000000004">
      <c r="A185" s="1">
        <v>42461</v>
      </c>
      <c r="B185">
        <v>0.67819371193196487</v>
      </c>
      <c r="C185">
        <v>0.55565185789552751</v>
      </c>
      <c r="D185">
        <v>0.42253483750891685</v>
      </c>
      <c r="E185">
        <f>$K$3*C185+$K$5*D185</f>
        <v>0.43734512066517184</v>
      </c>
      <c r="F185">
        <f>$K$4*C185+$K$6*D185</f>
        <v>0.43734512066109543</v>
      </c>
      <c r="G185">
        <f>$K$7*E185+$K$8*F185+$K$2</f>
        <v>0.64685216741915141</v>
      </c>
      <c r="H185">
        <f t="shared" si="2"/>
        <v>9.8229241244866729E-4</v>
      </c>
    </row>
    <row r="186" spans="1:8" x14ac:dyDescent="0.55000000000000004">
      <c r="A186" s="1">
        <v>42491</v>
      </c>
      <c r="B186">
        <v>0.73128948483395573</v>
      </c>
      <c r="C186">
        <v>0.67819371193196487</v>
      </c>
      <c r="D186">
        <v>0.55565185789552751</v>
      </c>
      <c r="E186">
        <f>$K$3*C186+$K$5*D186</f>
        <v>0.5152300276567614</v>
      </c>
      <c r="F186">
        <f>$K$4*C186+$K$6*D186</f>
        <v>0.51523002765166148</v>
      </c>
      <c r="G186">
        <f>$K$7*E186+$K$8*F186+$K$2</f>
        <v>0.73019251082897385</v>
      </c>
      <c r="H186">
        <f t="shared" si="2"/>
        <v>1.2033519676059781E-6</v>
      </c>
    </row>
    <row r="187" spans="1:8" x14ac:dyDescent="0.55000000000000004">
      <c r="A187" s="1">
        <v>42522</v>
      </c>
      <c r="B187">
        <v>0.7156115938222174</v>
      </c>
      <c r="C187">
        <v>0.73128948483395573</v>
      </c>
      <c r="D187">
        <v>0.67819371193196487</v>
      </c>
      <c r="E187">
        <f>$K$3*C187+$K$5*D187</f>
        <v>0.51881907546120387</v>
      </c>
      <c r="F187">
        <f>$K$4*C187+$K$6*D187</f>
        <v>0.51881907545545825</v>
      </c>
      <c r="G187">
        <f>$K$7*E187+$K$8*F187+$K$2</f>
        <v>0.73403295293855819</v>
      </c>
      <c r="H187">
        <f t="shared" si="2"/>
        <v>3.3934647169319218E-4</v>
      </c>
    </row>
    <row r="188" spans="1:8" x14ac:dyDescent="0.55000000000000004">
      <c r="A188" s="1">
        <v>42552</v>
      </c>
      <c r="B188">
        <v>0.63197098755825742</v>
      </c>
      <c r="C188">
        <v>0.7156115938222174</v>
      </c>
      <c r="D188">
        <v>0.73128948483395573</v>
      </c>
      <c r="E188">
        <f>$K$3*C188+$K$5*D188</f>
        <v>0.47625031664949397</v>
      </c>
      <c r="F188">
        <f>$K$4*C188+$K$6*D188</f>
        <v>0.47625031664366069</v>
      </c>
      <c r="G188">
        <f>$K$7*E188+$K$8*F188+$K$2</f>
        <v>0.68848247191522116</v>
      </c>
      <c r="H188">
        <f t="shared" si="2"/>
        <v>3.1935478642273574E-3</v>
      </c>
    </row>
    <row r="189" spans="1:8" x14ac:dyDescent="0.55000000000000004">
      <c r="A189" s="1">
        <v>42583</v>
      </c>
      <c r="B189">
        <v>0.62218428099933343</v>
      </c>
      <c r="C189">
        <v>0.63197098755825742</v>
      </c>
      <c r="D189">
        <v>0.7156115938222174</v>
      </c>
      <c r="E189">
        <f>$K$3*C189+$K$5*D189</f>
        <v>0.38813611800353842</v>
      </c>
      <c r="F189">
        <f>$K$4*C189+$K$6*D189</f>
        <v>0.38813611799816922</v>
      </c>
      <c r="G189">
        <f>$K$7*E189+$K$8*F189+$K$2</f>
        <v>0.59419632767860864</v>
      </c>
      <c r="H189">
        <f t="shared" si="2"/>
        <v>7.8332553108306975E-4</v>
      </c>
    </row>
    <row r="190" spans="1:8" x14ac:dyDescent="0.55000000000000004">
      <c r="A190" s="1">
        <v>42614</v>
      </c>
      <c r="B190">
        <v>0.73940661766491766</v>
      </c>
      <c r="C190">
        <v>0.62218428099933343</v>
      </c>
      <c r="D190">
        <v>0.63197098755825742</v>
      </c>
      <c r="E190">
        <f>$K$3*C190+$K$5*D190</f>
        <v>0.4158603944761966</v>
      </c>
      <c r="F190">
        <f>$K$4*C190+$K$6*D190</f>
        <v>0.41586039447113682</v>
      </c>
      <c r="G190">
        <f>$K$7*E190+$K$8*F190+$K$2</f>
        <v>0.62386254686402509</v>
      </c>
      <c r="H190">
        <f t="shared" si="2"/>
        <v>1.3350432297241676E-2</v>
      </c>
    </row>
    <row r="191" spans="1:8" x14ac:dyDescent="0.55000000000000004">
      <c r="A191" s="1">
        <v>42644</v>
      </c>
      <c r="B191">
        <v>0.74954864837391977</v>
      </c>
      <c r="C191">
        <v>0.73940661766491766</v>
      </c>
      <c r="D191">
        <v>0.62218428099933343</v>
      </c>
      <c r="E191">
        <f>$K$3*C191+$K$5*D191</f>
        <v>0.55411842882727202</v>
      </c>
      <c r="F191">
        <f>$K$4*C191+$K$6*D191</f>
        <v>0.55411842882166074</v>
      </c>
      <c r="G191">
        <f>$K$7*E191+$K$8*F191+$K$2</f>
        <v>0.77180484412172934</v>
      </c>
      <c r="H191">
        <f t="shared" si="2"/>
        <v>4.9533824916481682E-4</v>
      </c>
    </row>
    <row r="192" spans="1:8" x14ac:dyDescent="0.55000000000000004">
      <c r="A192" s="1">
        <v>42675</v>
      </c>
      <c r="B192">
        <v>0.64419188943391914</v>
      </c>
      <c r="C192">
        <v>0.74954864837391977</v>
      </c>
      <c r="D192">
        <v>0.73940661766491766</v>
      </c>
      <c r="E192">
        <f>$K$3*C192+$K$5*D192</f>
        <v>0.511186170427814</v>
      </c>
      <c r="F192">
        <f>$K$4*C192+$K$6*D192</f>
        <v>0.51118617042178682</v>
      </c>
      <c r="G192">
        <f>$K$7*E192+$K$8*F192+$K$2</f>
        <v>0.72586540223734375</v>
      </c>
      <c r="H192">
        <f t="shared" si="2"/>
        <v>6.6705626936511631E-3</v>
      </c>
    </row>
    <row r="193" spans="1:8" x14ac:dyDescent="0.55000000000000004">
      <c r="A193" s="1">
        <v>42705</v>
      </c>
      <c r="B193">
        <v>0.32627662569794208</v>
      </c>
      <c r="C193">
        <v>0.64419188943391914</v>
      </c>
      <c r="D193">
        <v>0.74954864837391977</v>
      </c>
      <c r="E193">
        <f>$K$3*C193+$K$5*D193</f>
        <v>0.38629722362600577</v>
      </c>
      <c r="F193">
        <f>$K$4*C193+$K$6*D193</f>
        <v>0.38629722362047009</v>
      </c>
      <c r="G193">
        <f>$K$7*E193+$K$8*F193+$K$2</f>
        <v>0.59222862822507449</v>
      </c>
      <c r="H193">
        <f t="shared" si="2"/>
        <v>7.0730467648191853E-2</v>
      </c>
    </row>
    <row r="194" spans="1:8" x14ac:dyDescent="0.55000000000000004">
      <c r="A194" s="1">
        <v>42736</v>
      </c>
      <c r="B194">
        <v>0.30488971008248017</v>
      </c>
      <c r="C194">
        <v>0.32627662569794208</v>
      </c>
      <c r="D194">
        <v>0.64419188943391914</v>
      </c>
      <c r="E194">
        <f>$K$3*C194+$K$5*D194</f>
        <v>7.2655945670621447E-2</v>
      </c>
      <c r="F194">
        <f>$K$4*C194+$K$6*D194</f>
        <v>7.265594566699296E-2</v>
      </c>
      <c r="G194">
        <f>$K$7*E194+$K$8*F194+$K$2</f>
        <v>0.25661839484298637</v>
      </c>
      <c r="H194">
        <f t="shared" si="2"/>
        <v>2.3301198749505858E-3</v>
      </c>
    </row>
    <row r="195" spans="1:8" x14ac:dyDescent="0.55000000000000004">
      <c r="A195" s="1">
        <v>42767</v>
      </c>
      <c r="B195">
        <v>0.56288472834794057</v>
      </c>
      <c r="C195">
        <v>0.30488971008248017</v>
      </c>
      <c r="D195">
        <v>0.32627662569794208</v>
      </c>
      <c r="E195">
        <f>$K$3*C195+$K$5*D195</f>
        <v>0.19607079619293999</v>
      </c>
      <c r="F195">
        <f>$K$4*C195+$K$6*D195</f>
        <v>0.19607079619040882</v>
      </c>
      <c r="G195">
        <f>$K$7*E195+$K$8*F195+$K$2</f>
        <v>0.3886778197277837</v>
      </c>
      <c r="H195">
        <f t="shared" ref="H195:H258" si="3">(B195-G195)^2</f>
        <v>3.0348047010991683E-2</v>
      </c>
    </row>
    <row r="196" spans="1:8" x14ac:dyDescent="0.55000000000000004">
      <c r="A196" s="1">
        <v>42795</v>
      </c>
      <c r="B196">
        <v>0.4805241885790722</v>
      </c>
      <c r="C196">
        <v>0.56288472834794057</v>
      </c>
      <c r="D196">
        <v>0.30488971008248017</v>
      </c>
      <c r="E196">
        <f>$K$3*C196+$K$5*D196</f>
        <v>0.50029236392433118</v>
      </c>
      <c r="F196">
        <f>$K$4*C196+$K$6*D196</f>
        <v>0.50029236392058563</v>
      </c>
      <c r="G196">
        <f>$K$7*E196+$K$8*F196+$K$2</f>
        <v>0.71420854072180839</v>
      </c>
      <c r="H196">
        <f t="shared" si="3"/>
        <v>5.4608376436370336E-2</v>
      </c>
    </row>
    <row r="197" spans="1:8" x14ac:dyDescent="0.55000000000000004">
      <c r="A197" s="1">
        <v>42826</v>
      </c>
      <c r="B197">
        <v>0.74647262070001552</v>
      </c>
      <c r="C197">
        <v>0.4805241885790722</v>
      </c>
      <c r="D197">
        <v>0.56288472834794057</v>
      </c>
      <c r="E197">
        <f>$K$3*C197+$K$5*D197</f>
        <v>0.28639850490282548</v>
      </c>
      <c r="F197">
        <f>$K$4*C197+$K$6*D197</f>
        <v>0.28639850489868451</v>
      </c>
      <c r="G197">
        <f>$K$7*E197+$K$8*F197+$K$2</f>
        <v>0.48533251900218305</v>
      </c>
      <c r="H197">
        <f t="shared" si="3"/>
        <v>6.8194152714754291E-2</v>
      </c>
    </row>
    <row r="198" spans="1:8" x14ac:dyDescent="0.55000000000000004">
      <c r="A198" s="1">
        <v>42856</v>
      </c>
      <c r="B198">
        <v>0.7644781097834682</v>
      </c>
      <c r="C198">
        <v>0.74647262070001552</v>
      </c>
      <c r="D198">
        <v>0.4805241885790722</v>
      </c>
      <c r="E198">
        <f>$K$3*C198+$K$5*D198</f>
        <v>0.62804070300197001</v>
      </c>
      <c r="F198">
        <f>$K$4*C198+$K$6*D198</f>
        <v>0.62804070299676518</v>
      </c>
      <c r="G198">
        <f>$K$7*E198+$K$8*F198+$K$2</f>
        <v>0.85090499270477982</v>
      </c>
      <c r="H198">
        <f t="shared" si="3"/>
        <v>7.4696060914941067E-3</v>
      </c>
    </row>
    <row r="199" spans="1:8" x14ac:dyDescent="0.55000000000000004">
      <c r="A199" s="1">
        <v>42887</v>
      </c>
      <c r="B199">
        <v>0.7561882624289239</v>
      </c>
      <c r="C199">
        <v>0.7644781097834682</v>
      </c>
      <c r="D199">
        <v>0.74647262070001552</v>
      </c>
      <c r="E199">
        <f>$K$3*C199+$K$5*D199</f>
        <v>0.5249300095020677</v>
      </c>
      <c r="F199">
        <f>$K$4*C199+$K$6*D199</f>
        <v>0.52493000949594437</v>
      </c>
      <c r="G199">
        <f>$K$7*E199+$K$8*F199+$K$2</f>
        <v>0.7405719264210967</v>
      </c>
      <c r="H199">
        <f t="shared" si="3"/>
        <v>2.4386995030936011E-4</v>
      </c>
    </row>
    <row r="200" spans="1:8" x14ac:dyDescent="0.55000000000000004">
      <c r="A200" s="1">
        <v>42917</v>
      </c>
      <c r="B200">
        <v>0.65222041611606418</v>
      </c>
      <c r="C200">
        <v>0.7561882624289239</v>
      </c>
      <c r="D200">
        <v>0.7644781097834682</v>
      </c>
      <c r="E200">
        <f>$K$3*C200+$K$5*D200</f>
        <v>0.50710296391403342</v>
      </c>
      <c r="F200">
        <f>$K$4*C200+$K$6*D200</f>
        <v>0.50710296390789522</v>
      </c>
      <c r="G200">
        <f>$K$7*E200+$K$8*F200+$K$2</f>
        <v>0.72149618814666872</v>
      </c>
      <c r="H200">
        <f t="shared" si="3"/>
        <v>4.7991325904362895E-3</v>
      </c>
    </row>
    <row r="201" spans="1:8" x14ac:dyDescent="0.55000000000000004">
      <c r="A201" s="1">
        <v>42948</v>
      </c>
      <c r="B201">
        <v>0.67372967118573013</v>
      </c>
      <c r="C201">
        <v>0.65222041611606418</v>
      </c>
      <c r="D201">
        <v>0.7561882624289239</v>
      </c>
      <c r="E201">
        <f>$K$3*C201+$K$5*D201</f>
        <v>0.39236785966770127</v>
      </c>
      <c r="F201">
        <f>$K$4*C201+$K$6*D201</f>
        <v>0.39236785966210513</v>
      </c>
      <c r="G201">
        <f>$K$7*E201+$K$8*F201+$K$2</f>
        <v>0.59872448104141518</v>
      </c>
      <c r="H201">
        <f t="shared" si="3"/>
        <v>5.6257785485848404E-3</v>
      </c>
    </row>
    <row r="202" spans="1:8" x14ac:dyDescent="0.55000000000000004">
      <c r="A202" s="1">
        <v>42979</v>
      </c>
      <c r="B202">
        <v>0.751679243942173</v>
      </c>
      <c r="C202">
        <v>0.67372967118573013</v>
      </c>
      <c r="D202">
        <v>0.65222041611606418</v>
      </c>
      <c r="E202">
        <f>$K$3*C202+$K$5*D202</f>
        <v>0.46524021420360301</v>
      </c>
      <c r="F202">
        <f>$K$4*C202+$K$6*D202</f>
        <v>0.4652402141982242</v>
      </c>
      <c r="G202">
        <f>$K$7*E202+$K$8*F202+$K$2</f>
        <v>0.67670116852477025</v>
      </c>
      <c r="H202">
        <f t="shared" si="3"/>
        <v>5.6217117932977354E-3</v>
      </c>
    </row>
    <row r="203" spans="1:8" x14ac:dyDescent="0.55000000000000004">
      <c r="A203" s="1">
        <v>43009</v>
      </c>
      <c r="B203">
        <v>0.70173416176334336</v>
      </c>
      <c r="C203">
        <v>0.751679243942173</v>
      </c>
      <c r="D203">
        <v>0.67372967118573013</v>
      </c>
      <c r="E203">
        <f>$K$3*C203+$K$5*D203</f>
        <v>0.54415182508115545</v>
      </c>
      <c r="F203">
        <f>$K$4*C203+$K$6*D203</f>
        <v>0.54415182507532256</v>
      </c>
      <c r="G203">
        <f>$K$7*E203+$K$8*F203+$K$2</f>
        <v>0.76114013113779566</v>
      </c>
      <c r="H203">
        <f t="shared" si="3"/>
        <v>3.5290691973183653E-3</v>
      </c>
    </row>
    <row r="204" spans="1:8" x14ac:dyDescent="0.55000000000000004">
      <c r="A204" s="1">
        <v>43040</v>
      </c>
      <c r="B204">
        <v>0.55522007158657183</v>
      </c>
      <c r="C204">
        <v>0.70173416176334336</v>
      </c>
      <c r="D204">
        <v>0.751679243942173</v>
      </c>
      <c r="E204">
        <f>$K$3*C204+$K$5*D204</f>
        <v>0.45094135064922763</v>
      </c>
      <c r="F204">
        <f>$K$4*C204+$K$6*D204</f>
        <v>0.4509413506433998</v>
      </c>
      <c r="G204">
        <f>$K$7*E204+$K$8*F204+$K$2</f>
        <v>0.6614007432556348</v>
      </c>
      <c r="H204">
        <f t="shared" si="3"/>
        <v>1.1274335036093352E-2</v>
      </c>
    </row>
    <row r="205" spans="1:8" x14ac:dyDescent="0.55000000000000004">
      <c r="A205" s="1">
        <v>43070</v>
      </c>
      <c r="B205">
        <v>0.22744163913279319</v>
      </c>
      <c r="C205">
        <v>0.55522007158657183</v>
      </c>
      <c r="D205">
        <v>0.70173416176334336</v>
      </c>
      <c r="E205">
        <f>$K$3*C205+$K$5*D205</f>
        <v>0.30704344520923388</v>
      </c>
      <c r="F205">
        <f>$K$4*C205+$K$6*D205</f>
        <v>0.30704344520428911</v>
      </c>
      <c r="G205">
        <f>$K$7*E205+$K$8*F205+$K$2</f>
        <v>0.50742353099986026</v>
      </c>
      <c r="H205">
        <f t="shared" si="3"/>
        <v>7.8389859773462037E-2</v>
      </c>
    </row>
    <row r="206" spans="1:8" x14ac:dyDescent="0.55000000000000004">
      <c r="A206" s="1">
        <v>43101</v>
      </c>
      <c r="B206">
        <v>0.11278438300884892</v>
      </c>
      <c r="C206">
        <v>0.22744163913279319</v>
      </c>
      <c r="D206">
        <v>0.55522007158657183</v>
      </c>
      <c r="E206">
        <f>$K$3*C206+$K$5*D206</f>
        <v>1.2873235877476352E-3</v>
      </c>
      <c r="F206">
        <f>$K$4*C206+$K$6*D206</f>
        <v>1.2873235848873121E-3</v>
      </c>
      <c r="G206">
        <f>$K$7*E206+$K$8*F206+$K$2</f>
        <v>0.18025076852326946</v>
      </c>
      <c r="H206">
        <f t="shared" si="3"/>
        <v>4.5517131743804135E-3</v>
      </c>
    </row>
    <row r="207" spans="1:8" x14ac:dyDescent="0.55000000000000004">
      <c r="A207" s="1">
        <v>43132</v>
      </c>
      <c r="B207">
        <v>0.39624130018054066</v>
      </c>
      <c r="C207">
        <v>0.11278438300884892</v>
      </c>
      <c r="D207">
        <v>0.22744163913279319</v>
      </c>
      <c r="E207">
        <f>$K$3*C207+$K$5*D207</f>
        <v>2.2900506272118676E-2</v>
      </c>
      <c r="F207">
        <f>$K$4*C207+$K$6*D207</f>
        <v>2.2900506270849552E-2</v>
      </c>
      <c r="G207">
        <f>$K$7*E207+$K$8*F207+$K$2</f>
        <v>0.20337784328972405</v>
      </c>
      <c r="H207">
        <f t="shared" si="3"/>
        <v>3.7196313003875874E-2</v>
      </c>
    </row>
    <row r="208" spans="1:8" x14ac:dyDescent="0.55000000000000004">
      <c r="A208" s="1">
        <v>43160</v>
      </c>
      <c r="B208">
        <v>0.35756539088804951</v>
      </c>
      <c r="C208">
        <v>0.39624130018054066</v>
      </c>
      <c r="D208">
        <v>0.11278438300884892</v>
      </c>
      <c r="E208">
        <f>$K$3*C208+$K$5*D208</f>
        <v>0.3995293206857134</v>
      </c>
      <c r="F208">
        <f>$K$4*C208+$K$6*D208</f>
        <v>0.39952932068339425</v>
      </c>
      <c r="G208">
        <f>$K$7*E208+$K$8*F208+$K$2</f>
        <v>0.60638756550477746</v>
      </c>
      <c r="H208">
        <f t="shared" si="3"/>
        <v>6.1912474580997454E-2</v>
      </c>
    </row>
    <row r="209" spans="1:8" x14ac:dyDescent="0.55000000000000004">
      <c r="A209" s="1">
        <v>43191</v>
      </c>
      <c r="B209">
        <v>0.55826821306135599</v>
      </c>
      <c r="C209">
        <v>0.35756539088804951</v>
      </c>
      <c r="D209">
        <v>0.39624130018054066</v>
      </c>
      <c r="E209">
        <f>$K$3*C209+$K$5*D209</f>
        <v>0.2236255731440526</v>
      </c>
      <c r="F209">
        <f>$K$4*C209+$K$6*D209</f>
        <v>0.22362557314104173</v>
      </c>
      <c r="G209">
        <f>$K$7*E209+$K$8*F209+$K$2</f>
        <v>0.41816266682312486</v>
      </c>
      <c r="H209">
        <f t="shared" si="3"/>
        <v>1.9629564086713121E-2</v>
      </c>
    </row>
    <row r="210" spans="1:8" x14ac:dyDescent="0.55000000000000004">
      <c r="A210" s="1">
        <v>43221</v>
      </c>
      <c r="B210">
        <v>0.69116034474538546</v>
      </c>
      <c r="C210">
        <v>0.55826821306135599</v>
      </c>
      <c r="D210">
        <v>0.35756539088804951</v>
      </c>
      <c r="E210">
        <f>$K$3*C210+$K$5*D210</f>
        <v>0.47053590907024478</v>
      </c>
      <c r="F210">
        <f>$K$4*C210+$K$6*D210</f>
        <v>0.47053590906635795</v>
      </c>
      <c r="G210">
        <f>$K$7*E210+$K$8*F210+$K$2</f>
        <v>0.68236779953059901</v>
      </c>
      <c r="H210">
        <f t="shared" si="3"/>
        <v>7.7308851354064123E-5</v>
      </c>
    </row>
    <row r="211" spans="1:8" x14ac:dyDescent="0.55000000000000004">
      <c r="A211" s="1">
        <v>43252</v>
      </c>
      <c r="B211">
        <v>0.68750590332844275</v>
      </c>
      <c r="C211">
        <v>0.69116034474538546</v>
      </c>
      <c r="D211">
        <v>0.55826821306135599</v>
      </c>
      <c r="E211">
        <f>$K$3*C211+$K$5*D211</f>
        <v>0.52880378741144585</v>
      </c>
      <c r="F211">
        <f>$K$4*C211+$K$6*D211</f>
        <v>0.52880378740627343</v>
      </c>
      <c r="G211">
        <f>$K$7*E211+$K$8*F211+$K$2</f>
        <v>0.74471704251319859</v>
      </c>
      <c r="H211">
        <f t="shared" si="3"/>
        <v>3.2731144468175054E-3</v>
      </c>
    </row>
    <row r="212" spans="1:8" x14ac:dyDescent="0.55000000000000004">
      <c r="A212" s="1">
        <v>43282</v>
      </c>
      <c r="B212">
        <v>0.55816116603892729</v>
      </c>
      <c r="C212">
        <v>0.68750590332844275</v>
      </c>
      <c r="D212">
        <v>0.69116034474538546</v>
      </c>
      <c r="E212">
        <f>$K$3*C212+$K$5*D212</f>
        <v>0.46284937892218614</v>
      </c>
      <c r="F212">
        <f>$K$4*C212+$K$6*D212</f>
        <v>0.46284937891661754</v>
      </c>
      <c r="G212">
        <f>$K$7*E212+$K$8*F212+$K$2</f>
        <v>0.67414286755099706</v>
      </c>
      <c r="H212">
        <f t="shared" si="3"/>
        <v>1.3451755085634847E-2</v>
      </c>
    </row>
    <row r="213" spans="1:8" x14ac:dyDescent="0.55000000000000004">
      <c r="A213" s="1">
        <v>43313</v>
      </c>
      <c r="B213">
        <v>0.57475030607352418</v>
      </c>
      <c r="C213">
        <v>0.55816116603892729</v>
      </c>
      <c r="D213">
        <v>0.68750590332844275</v>
      </c>
      <c r="E213">
        <f>$K$3*C213+$K$5*D213</f>
        <v>0.31701335593880264</v>
      </c>
      <c r="F213">
        <f>$K$4*C213+$K$6*D213</f>
        <v>0.31701335593388758</v>
      </c>
      <c r="G213">
        <f>$K$7*E213+$K$8*F213+$K$2</f>
        <v>0.51809178260429434</v>
      </c>
      <c r="H213">
        <f t="shared" si="3"/>
        <v>3.2101882817132683E-3</v>
      </c>
    </row>
    <row r="214" spans="1:8" x14ac:dyDescent="0.55000000000000004">
      <c r="A214" s="1">
        <v>43344</v>
      </c>
      <c r="B214">
        <v>0.64571303661817769</v>
      </c>
      <c r="C214">
        <v>0.57475030607352418</v>
      </c>
      <c r="D214">
        <v>0.55816116603892729</v>
      </c>
      <c r="E214">
        <f>$K$3*C214+$K$5*D214</f>
        <v>0.39607222745031218</v>
      </c>
      <c r="F214">
        <f>$K$4*C214+$K$6*D214</f>
        <v>0.39607222744571813</v>
      </c>
      <c r="G214">
        <f>$K$7*E214+$K$8*F214+$K$2</f>
        <v>0.60268832070031342</v>
      </c>
      <c r="H214">
        <f t="shared" si="3"/>
        <v>1.8511261798129237E-3</v>
      </c>
    </row>
    <row r="215" spans="1:8" x14ac:dyDescent="0.55000000000000004">
      <c r="A215" s="1">
        <v>43374</v>
      </c>
      <c r="B215">
        <v>0.5873359774247725</v>
      </c>
      <c r="C215">
        <v>0.64571303661817769</v>
      </c>
      <c r="D215">
        <v>0.57475030607352418</v>
      </c>
      <c r="E215">
        <f>$K$3*C215+$K$5*D215</f>
        <v>0.46930193076039917</v>
      </c>
      <c r="F215">
        <f>$K$4*C215+$K$6*D215</f>
        <v>0.469301930755401</v>
      </c>
      <c r="G215">
        <f>$K$7*E215+$K$8*F215+$K$2</f>
        <v>0.68104738739784898</v>
      </c>
      <c r="H215">
        <f t="shared" si="3"/>
        <v>8.7818283591420167E-3</v>
      </c>
    </row>
    <row r="216" spans="1:8" x14ac:dyDescent="0.55000000000000004">
      <c r="A216" s="1">
        <v>43405</v>
      </c>
      <c r="B216">
        <v>0.39389211279337855</v>
      </c>
      <c r="C216">
        <v>0.5873359774247725</v>
      </c>
      <c r="D216">
        <v>0.64571303661817769</v>
      </c>
      <c r="E216">
        <f>$K$3*C216+$K$5*D216</f>
        <v>0.36972206889664938</v>
      </c>
      <c r="F216">
        <f>$K$4*C216+$K$6*D216</f>
        <v>0.36972206889171988</v>
      </c>
      <c r="G216">
        <f>$K$7*E216+$K$8*F216+$K$2</f>
        <v>0.57449246931371456</v>
      </c>
      <c r="H216">
        <f t="shared" si="3"/>
        <v>3.2616488775272477E-2</v>
      </c>
    </row>
    <row r="217" spans="1:8" x14ac:dyDescent="0.55000000000000004">
      <c r="A217" s="1">
        <v>43435</v>
      </c>
      <c r="B217">
        <v>0.266349633566348</v>
      </c>
      <c r="C217">
        <v>0.39389211279337855</v>
      </c>
      <c r="D217">
        <v>0.5873359774247725</v>
      </c>
      <c r="E217">
        <f>$K$3*C217+$K$5*D217</f>
        <v>0.17621474414878818</v>
      </c>
      <c r="F217">
        <f>$K$4*C217+$K$6*D217</f>
        <v>0.17621474414500121</v>
      </c>
      <c r="G217">
        <f>$K$7*E217+$K$8*F217+$K$2</f>
        <v>0.36743095354914374</v>
      </c>
      <c r="H217">
        <f t="shared" si="3"/>
        <v>1.0217433249464341E-2</v>
      </c>
    </row>
    <row r="218" spans="1:8" x14ac:dyDescent="0.55000000000000004">
      <c r="A218" s="1">
        <v>43466</v>
      </c>
      <c r="B218">
        <v>7.5287790072693025E-2</v>
      </c>
      <c r="C218">
        <v>0.266349633566348</v>
      </c>
      <c r="D218">
        <v>0.39389211279337855</v>
      </c>
      <c r="E218">
        <f>$K$3*C218+$K$5*D218</f>
        <v>0.12067393130973836</v>
      </c>
      <c r="F218">
        <f>$K$4*C218+$K$6*D218</f>
        <v>0.12067393130718782</v>
      </c>
      <c r="G218">
        <f>$K$7*E218+$K$8*F218+$K$2</f>
        <v>0.30799979295539959</v>
      </c>
      <c r="H218">
        <f t="shared" si="3"/>
        <v>5.4154876285680824E-2</v>
      </c>
    </row>
    <row r="219" spans="1:8" x14ac:dyDescent="0.55000000000000004">
      <c r="A219" s="1">
        <v>43497</v>
      </c>
      <c r="B219">
        <v>0.25752949865111757</v>
      </c>
      <c r="C219">
        <v>7.5287790072693025E-2</v>
      </c>
      <c r="D219">
        <v>0.266349633566348</v>
      </c>
      <c r="E219">
        <f>$K$3*C219+$K$5*D219</f>
        <v>-3.7959045261467539E-2</v>
      </c>
      <c r="F219">
        <f>$K$4*C219+$K$6*D219</f>
        <v>-3.7959045262671756E-2</v>
      </c>
      <c r="G219">
        <f>$K$7*E219+$K$8*F219+$K$2</f>
        <v>0.13825539376102147</v>
      </c>
      <c r="H219">
        <f t="shared" si="3"/>
        <v>1.4226312097333646E-2</v>
      </c>
    </row>
    <row r="220" spans="1:8" x14ac:dyDescent="0.55000000000000004">
      <c r="A220" s="1">
        <v>43525</v>
      </c>
      <c r="B220">
        <v>0.29859777396166637</v>
      </c>
      <c r="C220">
        <v>0.25752949865111757</v>
      </c>
      <c r="D220">
        <v>7.5287790072693025E-2</v>
      </c>
      <c r="E220">
        <f>$K$3*C220+$K$5*D220</f>
        <v>0.25874325470529425</v>
      </c>
      <c r="F220">
        <f>$K$4*C220+$K$6*D220</f>
        <v>0.25874325470378073</v>
      </c>
      <c r="G220">
        <f>$K$7*E220+$K$8*F220+$K$2</f>
        <v>0.45574016102836723</v>
      </c>
      <c r="H220">
        <f t="shared" si="3"/>
        <v>2.4693729813020836E-2</v>
      </c>
    </row>
    <row r="221" spans="1:8" x14ac:dyDescent="0.55000000000000004">
      <c r="A221" s="1">
        <v>43556</v>
      </c>
      <c r="B221">
        <v>0.62038022382722791</v>
      </c>
      <c r="C221">
        <v>0.29859777396166637</v>
      </c>
      <c r="D221">
        <v>0.25752949865111757</v>
      </c>
      <c r="E221">
        <f>$K$3*C221+$K$5*D221</f>
        <v>0.22085684922888443</v>
      </c>
      <c r="F221">
        <f>$K$4*C221+$K$6*D221</f>
        <v>0.22085684922659884</v>
      </c>
      <c r="G221">
        <f>$K$7*E221+$K$8*F221+$K$2</f>
        <v>0.41520000806443474</v>
      </c>
      <c r="H221">
        <f t="shared" si="3"/>
        <v>4.2098920940466356E-2</v>
      </c>
    </row>
    <row r="222" spans="1:8" x14ac:dyDescent="0.55000000000000004">
      <c r="A222" s="1">
        <v>43586</v>
      </c>
      <c r="B222">
        <v>0.65564322216934834</v>
      </c>
      <c r="C222">
        <v>0.62038022382722791</v>
      </c>
      <c r="D222">
        <v>0.29859777396166637</v>
      </c>
      <c r="E222">
        <f>$K$3*C222+$K$5*D222</f>
        <v>0.56879905417333132</v>
      </c>
      <c r="F222">
        <f>$K$4*C222+$K$6*D222</f>
        <v>0.56879905416931975</v>
      </c>
      <c r="G222">
        <f>$K$7*E222+$K$8*F222+$K$2</f>
        <v>0.78751377162957559</v>
      </c>
      <c r="H222">
        <f t="shared" si="3"/>
        <v>1.7389841814942242E-2</v>
      </c>
    </row>
    <row r="223" spans="1:8" x14ac:dyDescent="0.55000000000000004">
      <c r="A223" s="1">
        <v>43617</v>
      </c>
      <c r="B223">
        <v>0.66222976249054344</v>
      </c>
      <c r="C223">
        <v>0.65564322216934834</v>
      </c>
      <c r="D223">
        <v>0.62038022382722791</v>
      </c>
      <c r="E223">
        <f>$K$3*C223+$K$5*D223</f>
        <v>0.45941376011221469</v>
      </c>
      <c r="F223">
        <f>$K$4*C223+$K$6*D223</f>
        <v>0.45941376010702484</v>
      </c>
      <c r="G223">
        <f>$K$7*E223+$K$8*F223+$K$2</f>
        <v>0.67046660134623304</v>
      </c>
      <c r="H223">
        <f t="shared" si="3"/>
        <v>6.7845514334597941E-5</v>
      </c>
    </row>
    <row r="224" spans="1:8" x14ac:dyDescent="0.55000000000000004">
      <c r="A224" s="1">
        <v>43647</v>
      </c>
      <c r="B224">
        <v>0.53873752879699832</v>
      </c>
      <c r="C224">
        <v>0.66222976249054344</v>
      </c>
      <c r="D224">
        <v>0.65564322216934834</v>
      </c>
      <c r="E224">
        <f>$K$3*C224+$K$5*D224</f>
        <v>0.45053164151853775</v>
      </c>
      <c r="F224">
        <f>$K$4*C224+$K$6*D224</f>
        <v>0.45053164151320535</v>
      </c>
      <c r="G224">
        <f>$K$7*E224+$K$8*F224+$K$2</f>
        <v>0.66096233611170507</v>
      </c>
      <c r="H224">
        <f t="shared" si="3"/>
        <v>1.4938903523117194E-2</v>
      </c>
    </row>
    <row r="225" spans="1:8" x14ac:dyDescent="0.55000000000000004">
      <c r="A225" s="1">
        <v>43678</v>
      </c>
      <c r="B225">
        <v>0.52073743704240771</v>
      </c>
      <c r="C225">
        <v>0.53873752879699832</v>
      </c>
      <c r="D225">
        <v>0.66222976249054344</v>
      </c>
      <c r="E225">
        <f>$K$3*C225+$K$5*D225</f>
        <v>0.30660981005837873</v>
      </c>
      <c r="F225">
        <f>$K$4*C225+$K$6*D225</f>
        <v>0.30660981005363896</v>
      </c>
      <c r="G225">
        <f>$K$7*E225+$K$8*F225+$K$2</f>
        <v>0.50695952194118044</v>
      </c>
      <c r="H225">
        <f t="shared" si="3"/>
        <v>1.8983094453662669E-4</v>
      </c>
    </row>
    <row r="226" spans="1:8" x14ac:dyDescent="0.55000000000000004">
      <c r="A226" s="1">
        <v>43709</v>
      </c>
      <c r="B226">
        <v>0.62313915843049272</v>
      </c>
      <c r="C226">
        <v>0.52073743704240771</v>
      </c>
      <c r="D226">
        <v>0.53873752879699832</v>
      </c>
      <c r="E226">
        <f>$K$3*C226+$K$5*D226</f>
        <v>0.34349397754434419</v>
      </c>
      <c r="F226">
        <f>$K$4*C226+$K$6*D226</f>
        <v>0.34349397754007893</v>
      </c>
      <c r="G226">
        <f>$K$7*E226+$K$8*F226+$K$2</f>
        <v>0.54642723530749004</v>
      </c>
      <c r="H226">
        <f t="shared" si="3"/>
        <v>5.8847191492294735E-3</v>
      </c>
    </row>
    <row r="227" spans="1:8" x14ac:dyDescent="0.55000000000000004">
      <c r="A227" s="1">
        <v>43739</v>
      </c>
      <c r="B227">
        <v>0.57803008291196689</v>
      </c>
      <c r="C227">
        <v>0.62313915843049272</v>
      </c>
      <c r="D227">
        <v>0.52073743704240771</v>
      </c>
      <c r="E227">
        <f>$K$3*C227+$K$5*D227</f>
        <v>0.46866578308924622</v>
      </c>
      <c r="F227">
        <f>$K$4*C227+$K$6*D227</f>
        <v>0.46866578308452861</v>
      </c>
      <c r="G227">
        <f>$K$7*E227+$K$8*F227+$K$2</f>
        <v>0.68036668086034713</v>
      </c>
      <c r="H227">
        <f t="shared" si="3"/>
        <v>1.0472779279648422E-2</v>
      </c>
    </row>
    <row r="228" spans="1:8" x14ac:dyDescent="0.55000000000000004">
      <c r="A228" s="1">
        <v>43770</v>
      </c>
      <c r="B228">
        <v>0.36339180739452043</v>
      </c>
      <c r="C228">
        <v>0.57803008291196689</v>
      </c>
      <c r="D228">
        <v>0.62313915843049272</v>
      </c>
      <c r="E228">
        <f>$K$3*C228+$K$5*D228</f>
        <v>0.36960279859813033</v>
      </c>
      <c r="F228">
        <f>$K$4*C228+$K$6*D228</f>
        <v>0.36960279859331735</v>
      </c>
      <c r="G228">
        <f>$K$7*E228+$K$8*F228+$K$2</f>
        <v>0.57436484474540817</v>
      </c>
      <c r="H228">
        <f t="shared" si="3"/>
        <v>4.450962248905907E-2</v>
      </c>
    </row>
    <row r="229" spans="1:8" x14ac:dyDescent="0.55000000000000004">
      <c r="A229" s="1">
        <v>43800</v>
      </c>
      <c r="B229">
        <v>0.18934459336074577</v>
      </c>
      <c r="C229">
        <v>0.36339180739452043</v>
      </c>
      <c r="D229">
        <v>0.57803008291196689</v>
      </c>
      <c r="E229">
        <f>$K$3*C229+$K$5*D229</f>
        <v>0.14575166104014953</v>
      </c>
      <c r="F229">
        <f>$K$4*C229+$K$6*D229</f>
        <v>0.14575166103654297</v>
      </c>
      <c r="G229">
        <f>$K$7*E229+$K$8*F229+$K$2</f>
        <v>0.33483408843535184</v>
      </c>
      <c r="H229">
        <f t="shared" si="3"/>
        <v>2.1167193177063823E-2</v>
      </c>
    </row>
    <row r="230" spans="1:8" x14ac:dyDescent="0.55000000000000004">
      <c r="A230" s="1">
        <v>43831</v>
      </c>
      <c r="B230">
        <v>0.12195219585826975</v>
      </c>
      <c r="C230">
        <v>0.18934459336074577</v>
      </c>
      <c r="D230">
        <v>0.36339180739452043</v>
      </c>
      <c r="E230">
        <f>$K$3*C230+$K$5*D230</f>
        <v>4.7019929015562512E-2</v>
      </c>
      <c r="F230">
        <f>$K$4*C230+$K$6*D230</f>
        <v>4.701992901348942E-2</v>
      </c>
      <c r="G230">
        <f>$K$7*E230+$K$8*F230+$K$2</f>
        <v>0.22918670731625571</v>
      </c>
      <c r="H230">
        <f t="shared" si="3"/>
        <v>1.1499240447632921E-2</v>
      </c>
    </row>
    <row r="231" spans="1:8" x14ac:dyDescent="0.55000000000000004">
      <c r="A231" s="1">
        <v>43862</v>
      </c>
      <c r="B231">
        <v>0.23980871866513262</v>
      </c>
      <c r="C231">
        <v>0.12195219585826975</v>
      </c>
      <c r="D231">
        <v>0.18934459336074577</v>
      </c>
      <c r="E231">
        <f>$K$3*C231+$K$5*D231</f>
        <v>5.1070230851250259E-2</v>
      </c>
      <c r="F231">
        <f>$K$4*C231+$K$6*D231</f>
        <v>5.1070230850054382E-2</v>
      </c>
      <c r="G231">
        <f>$K$7*E231+$K$8*F231+$K$2</f>
        <v>0.23352071192609458</v>
      </c>
      <c r="H231">
        <f t="shared" si="3"/>
        <v>3.9539028750187779E-5</v>
      </c>
    </row>
    <row r="232" spans="1:8" x14ac:dyDescent="0.55000000000000004">
      <c r="A232" s="1">
        <v>43891</v>
      </c>
      <c r="B232">
        <v>0.39117185904695767</v>
      </c>
      <c r="C232">
        <v>0.23980871866513262</v>
      </c>
      <c r="D232">
        <v>0.12195219585826975</v>
      </c>
      <c r="E232">
        <f>$K$3*C232+$K$5*D232</f>
        <v>0.21683446492049616</v>
      </c>
      <c r="F232">
        <f>$K$4*C232+$K$6*D232</f>
        <v>0.21683446491892511</v>
      </c>
      <c r="G232">
        <f>$K$7*E232+$K$8*F232+$K$2</f>
        <v>0.41089587646168418</v>
      </c>
      <c r="H232">
        <f t="shared" si="3"/>
        <v>3.8903686297643477E-4</v>
      </c>
    </row>
    <row r="233" spans="1:8" x14ac:dyDescent="0.55000000000000004">
      <c r="A233" s="1">
        <v>43922</v>
      </c>
      <c r="B233">
        <v>0.6003817710615017</v>
      </c>
      <c r="C233">
        <v>0.39117185904695767</v>
      </c>
      <c r="D233">
        <v>0.23980871866513262</v>
      </c>
      <c r="E233">
        <f>$K$3*C233+$K$5*D233</f>
        <v>0.33468905032778784</v>
      </c>
      <c r="F233">
        <f>$K$4*C233+$K$6*D233</f>
        <v>0.33468905032509783</v>
      </c>
      <c r="G233">
        <f>$K$7*E233+$K$8*F233+$K$2</f>
        <v>0.53700556830922652</v>
      </c>
      <c r="H233">
        <f t="shared" si="3"/>
        <v>4.0165430752974922E-3</v>
      </c>
    </row>
    <row r="234" spans="1:8" x14ac:dyDescent="0.55000000000000004">
      <c r="A234" s="1">
        <v>43952</v>
      </c>
      <c r="B234">
        <v>0.68345026046609536</v>
      </c>
      <c r="C234">
        <v>0.6003817710615017</v>
      </c>
      <c r="D234">
        <v>0.39117185904695767</v>
      </c>
      <c r="E234">
        <f>$K$3*C234+$K$5*D234</f>
        <v>0.50294731633487066</v>
      </c>
      <c r="F234">
        <f>$K$4*C234+$K$6*D234</f>
        <v>0.50294731633066991</v>
      </c>
      <c r="G234">
        <f>$K$7*E234+$K$8*F234+$K$2</f>
        <v>0.71704945886834326</v>
      </c>
      <c r="H234">
        <f t="shared" si="3"/>
        <v>1.1289061332736177E-3</v>
      </c>
    </row>
    <row r="235" spans="1:8" x14ac:dyDescent="0.55000000000000004">
      <c r="A235" s="1">
        <v>43983</v>
      </c>
      <c r="B235">
        <v>0.65837382079608797</v>
      </c>
      <c r="C235">
        <v>0.68345026046609536</v>
      </c>
      <c r="D235">
        <v>0.6003817710615017</v>
      </c>
      <c r="E235">
        <f>$K$3*C235+$K$5*D235</f>
        <v>0.50042938687540739</v>
      </c>
      <c r="F235">
        <f>$K$4*C235+$K$6*D235</f>
        <v>0.50042938687014193</v>
      </c>
      <c r="G235">
        <f>$K$7*E235+$K$8*F235+$K$2</f>
        <v>0.71435516142375899</v>
      </c>
      <c r="H235">
        <f t="shared" si="3"/>
        <v>3.1339104984713295E-3</v>
      </c>
    </row>
    <row r="236" spans="1:8" x14ac:dyDescent="0.55000000000000004">
      <c r="A236" s="1">
        <v>44013</v>
      </c>
      <c r="B236">
        <v>0.50716990161569042</v>
      </c>
      <c r="C236">
        <v>0.65837382079608797</v>
      </c>
      <c r="D236">
        <v>0.68345026046609536</v>
      </c>
      <c r="E236">
        <f>$K$3*C236+$K$5*D236</f>
        <v>0.43320499239458626</v>
      </c>
      <c r="F236">
        <f>$K$4*C236+$K$6*D236</f>
        <v>0.43320499238918636</v>
      </c>
      <c r="G236">
        <f>$K$7*E236+$K$8*F236+$K$2</f>
        <v>0.64242204449525808</v>
      </c>
      <c r="H236">
        <f t="shared" si="3"/>
        <v>1.8293142153514984E-2</v>
      </c>
    </row>
    <row r="237" spans="1:8" x14ac:dyDescent="0.55000000000000004">
      <c r="A237" s="1">
        <v>44044</v>
      </c>
      <c r="B237">
        <v>0.5362048322285301</v>
      </c>
      <c r="C237">
        <v>0.50716990161569042</v>
      </c>
      <c r="D237">
        <v>0.65837382079608797</v>
      </c>
      <c r="E237">
        <f>$K$3*C237+$K$5*D237</f>
        <v>0.27239543615059236</v>
      </c>
      <c r="F237">
        <f>$K$4*C237+$K$6*D237</f>
        <v>0.27239543614602135</v>
      </c>
      <c r="G237">
        <f>$K$7*E237+$K$8*F237+$K$2</f>
        <v>0.47034860743695422</v>
      </c>
      <c r="H237">
        <f t="shared" si="3"/>
        <v>4.3370423437985731E-3</v>
      </c>
    </row>
    <row r="238" spans="1:8" x14ac:dyDescent="0.55000000000000004">
      <c r="A238" s="1">
        <v>44075</v>
      </c>
      <c r="B238">
        <v>0.64790929968758459</v>
      </c>
      <c r="C238">
        <v>0.5362048322285301</v>
      </c>
      <c r="D238">
        <v>0.50716990161569042</v>
      </c>
      <c r="E238">
        <f>$K$3*C238+$K$5*D238</f>
        <v>0.37581347782863028</v>
      </c>
      <c r="F238">
        <f>$K$4*C238+$K$6*D238</f>
        <v>0.37581347782438657</v>
      </c>
      <c r="G238">
        <f>$K$7*E238+$K$8*F238+$K$2</f>
        <v>0.5810105500546684</v>
      </c>
      <c r="H238">
        <f t="shared" si="3"/>
        <v>4.4754427024476049E-3</v>
      </c>
    </row>
    <row r="239" spans="1:8" x14ac:dyDescent="0.55000000000000004">
      <c r="A239" s="1">
        <v>44105</v>
      </c>
      <c r="B239">
        <v>0.57382556372851079</v>
      </c>
      <c r="C239">
        <v>0.64790929968758459</v>
      </c>
      <c r="D239">
        <v>0.5362048322285301</v>
      </c>
      <c r="E239">
        <f>$K$3*C239+$K$5*D239</f>
        <v>0.48972815304371542</v>
      </c>
      <c r="F239">
        <f>$K$4*C239+$K$6*D239</f>
        <v>0.48972815303882644</v>
      </c>
      <c r="G239">
        <f>$K$7*E239+$K$8*F239+$K$2</f>
        <v>0.70290436130238887</v>
      </c>
      <c r="H239">
        <f t="shared" si="3"/>
        <v>1.6661335983118194E-2</v>
      </c>
    </row>
    <row r="240" spans="1:8" x14ac:dyDescent="0.55000000000000004">
      <c r="A240" s="1">
        <v>44136</v>
      </c>
      <c r="B240">
        <v>0.51712977247560188</v>
      </c>
      <c r="C240">
        <v>0.57382556372851079</v>
      </c>
      <c r="D240">
        <v>0.64790929968758459</v>
      </c>
      <c r="E240">
        <f>$K$3*C240+$K$5*D240</f>
        <v>0.35329050556399577</v>
      </c>
      <c r="F240">
        <f>$K$4*C240+$K$6*D240</f>
        <v>0.35329050555912644</v>
      </c>
      <c r="G240">
        <f>$K$7*E240+$K$8*F240+$K$2</f>
        <v>0.55690995963622381</v>
      </c>
      <c r="H240">
        <f t="shared" si="3"/>
        <v>1.5824632905341097E-3</v>
      </c>
    </row>
    <row r="241" spans="1:8" x14ac:dyDescent="0.55000000000000004">
      <c r="A241" s="1">
        <v>44166</v>
      </c>
      <c r="B241">
        <v>0.18389823876163686</v>
      </c>
      <c r="C241">
        <v>0.51712977247560188</v>
      </c>
      <c r="D241">
        <v>0.57382556372851079</v>
      </c>
      <c r="E241">
        <f>$K$3*C241+$K$5*D241</f>
        <v>0.32306534147971455</v>
      </c>
      <c r="F241">
        <f>$K$4*C241+$K$6*D241</f>
        <v>0.32306534147535776</v>
      </c>
      <c r="G241">
        <f>$K$7*E241+$K$8*F241+$K$2</f>
        <v>0.52456767854870279</v>
      </c>
      <c r="H241">
        <f t="shared" si="3"/>
        <v>0.11605566720483335</v>
      </c>
    </row>
    <row r="242" spans="1:8" x14ac:dyDescent="0.55000000000000004">
      <c r="A242" s="1">
        <v>44197</v>
      </c>
      <c r="B242">
        <v>0.1114381992351985</v>
      </c>
      <c r="C242">
        <v>0.18389823876163686</v>
      </c>
      <c r="D242">
        <v>0.51712977247560188</v>
      </c>
      <c r="E242">
        <f>$K$3*C242+$K$5*D242</f>
        <v>-3.0670327546642007E-2</v>
      </c>
      <c r="F242">
        <f>$K$4*C242+$K$6*D242</f>
        <v>-3.0670327549167375E-2</v>
      </c>
      <c r="G242">
        <f>$K$7*E242+$K$8*F242+$K$2</f>
        <v>0.14605464859463577</v>
      </c>
      <c r="H242">
        <f t="shared" si="3"/>
        <v>1.1982985662544847E-3</v>
      </c>
    </row>
    <row r="243" spans="1:8" x14ac:dyDescent="0.55000000000000004">
      <c r="A243" s="1">
        <v>44228</v>
      </c>
      <c r="B243">
        <v>0.22150232849762652</v>
      </c>
      <c r="C243">
        <v>0.1114381992351985</v>
      </c>
      <c r="D243">
        <v>0.18389823876163686</v>
      </c>
      <c r="E243">
        <f>$K$3*C243+$K$5*D243</f>
        <v>4.1609795053340115E-2</v>
      </c>
      <c r="F243">
        <f>$K$4*C243+$K$6*D243</f>
        <v>4.1609795052213433E-2</v>
      </c>
      <c r="G243">
        <f>$K$7*E243+$K$8*F243+$K$2</f>
        <v>0.2233976213471735</v>
      </c>
      <c r="H243">
        <f t="shared" si="3"/>
        <v>3.5921349855439159E-6</v>
      </c>
    </row>
    <row r="244" spans="1:8" x14ac:dyDescent="0.55000000000000004">
      <c r="A244" s="1">
        <v>44256</v>
      </c>
      <c r="B244">
        <v>0.42382434932951685</v>
      </c>
      <c r="C244">
        <v>0.22150232849762652</v>
      </c>
      <c r="D244">
        <v>0.1114381992351985</v>
      </c>
      <c r="E244">
        <f>$K$3*C244+$K$5*D244</f>
        <v>0.20084187201476097</v>
      </c>
      <c r="F244">
        <f>$K$4*C244+$K$6*D244</f>
        <v>0.20084187201331366</v>
      </c>
      <c r="G244">
        <f>$K$7*E244+$K$8*F244+$K$2</f>
        <v>0.39378308482767754</v>
      </c>
      <c r="H244">
        <f t="shared" si="3"/>
        <v>9.0247757286947034E-4</v>
      </c>
    </row>
    <row r="245" spans="1:8" x14ac:dyDescent="0.55000000000000004">
      <c r="A245" s="1">
        <v>44287</v>
      </c>
      <c r="B245">
        <v>0.59665131726308651</v>
      </c>
      <c r="C245">
        <v>0.42382434932951685</v>
      </c>
      <c r="D245">
        <v>0.22150232849762652</v>
      </c>
      <c r="E245">
        <f>$K$3*C245+$K$5*D245</f>
        <v>0.38044487090631368</v>
      </c>
      <c r="F245">
        <f>$K$4*C245+$K$6*D245</f>
        <v>0.38044487090351858</v>
      </c>
      <c r="G245">
        <f>$K$7*E245+$K$8*F245+$K$2</f>
        <v>0.5859663483541333</v>
      </c>
      <c r="H245">
        <f t="shared" si="3"/>
        <v>1.141685605852967E-4</v>
      </c>
    </row>
    <row r="246" spans="1:8" x14ac:dyDescent="0.55000000000000004">
      <c r="A246" s="1">
        <v>44317</v>
      </c>
      <c r="B246">
        <v>0.6631014311017478</v>
      </c>
      <c r="C246">
        <v>0.59665131726308651</v>
      </c>
      <c r="D246">
        <v>0.42382434932951685</v>
      </c>
      <c r="E246">
        <f>$K$3*C246+$K$5*D246</f>
        <v>0.48351098931086867</v>
      </c>
      <c r="F246">
        <f>$K$4*C246+$K$6*D246</f>
        <v>0.48351098930658459</v>
      </c>
      <c r="G246">
        <f>$K$7*E246+$K$8*F246+$K$2</f>
        <v>0.69625171728543334</v>
      </c>
      <c r="H246">
        <f t="shared" si="3"/>
        <v>1.0989414740602524E-3</v>
      </c>
    </row>
    <row r="247" spans="1:8" x14ac:dyDescent="0.55000000000000004">
      <c r="A247" s="1">
        <v>44348</v>
      </c>
      <c r="B247">
        <v>0.60868511173820072</v>
      </c>
      <c r="C247">
        <v>0.6631014311017478</v>
      </c>
      <c r="D247">
        <v>0.59665131726308651</v>
      </c>
      <c r="E247">
        <f>$K$3*C247+$K$5*D247</f>
        <v>0.47895321952067621</v>
      </c>
      <c r="F247">
        <f>$K$4*C247+$K$6*D247</f>
        <v>0.47895321951552339</v>
      </c>
      <c r="G247">
        <f>$K$7*E247+$K$8*F247+$K$2</f>
        <v>0.69137469920570094</v>
      </c>
      <c r="H247">
        <f t="shared" si="3"/>
        <v>6.8375678755453681E-3</v>
      </c>
    </row>
    <row r="248" spans="1:8" x14ac:dyDescent="0.55000000000000004">
      <c r="A248" s="1">
        <v>44378</v>
      </c>
      <c r="B248">
        <v>0.53051514805322841</v>
      </c>
      <c r="C248">
        <v>0.60868511173820072</v>
      </c>
      <c r="D248">
        <v>0.6631014311017478</v>
      </c>
      <c r="E248">
        <f>$K$3*C248+$K$5*D248</f>
        <v>0.38598918237345248</v>
      </c>
      <c r="F248">
        <f>$K$4*C248+$K$6*D248</f>
        <v>0.38598918236836272</v>
      </c>
      <c r="G248">
        <f>$K$7*E248+$K$8*F248+$K$2</f>
        <v>0.59189901027025638</v>
      </c>
      <c r="H248">
        <f t="shared" si="3"/>
        <v>3.7679785406790731E-3</v>
      </c>
    </row>
    <row r="249" spans="1:8" x14ac:dyDescent="0.55000000000000004">
      <c r="A249" s="1">
        <v>44409</v>
      </c>
      <c r="B249">
        <v>0.52079365921805298</v>
      </c>
      <c r="C249">
        <v>0.53051514805322841</v>
      </c>
      <c r="D249">
        <v>0.60868511173820072</v>
      </c>
      <c r="E249">
        <f>$K$3*C249+$K$5*D249</f>
        <v>0.32212578795167512</v>
      </c>
      <c r="F249">
        <f>$K$4*C249+$K$6*D249</f>
        <v>0.32212578794714314</v>
      </c>
      <c r="G249">
        <f>$K$7*E249+$K$8*F249+$K$2</f>
        <v>0.52356231413714882</v>
      </c>
      <c r="H249">
        <f t="shared" si="3"/>
        <v>7.6654500610335736E-6</v>
      </c>
    </row>
    <row r="250" spans="1:8" x14ac:dyDescent="0.55000000000000004">
      <c r="A250" s="1">
        <v>44440</v>
      </c>
      <c r="B250">
        <v>0.65189927504877831</v>
      </c>
      <c r="C250">
        <v>0.52079365921805298</v>
      </c>
      <c r="D250">
        <v>0.53051514805322841</v>
      </c>
      <c r="E250">
        <f>$K$3*C250+$K$5*D250</f>
        <v>0.34738096812067132</v>
      </c>
      <c r="F250">
        <f>$K$4*C250+$K$6*D250</f>
        <v>0.34738096811643132</v>
      </c>
      <c r="G250">
        <f>$K$7*E250+$K$8*F250+$K$2</f>
        <v>0.55058648954528489</v>
      </c>
      <c r="H250">
        <f t="shared" si="3"/>
        <v>1.0264280506476868E-2</v>
      </c>
    </row>
    <row r="251" spans="1:8" x14ac:dyDescent="0.55000000000000004">
      <c r="A251" s="1">
        <v>44470</v>
      </c>
      <c r="B251">
        <v>0.59779645053662944</v>
      </c>
      <c r="C251">
        <v>0.65189927504877831</v>
      </c>
      <c r="D251">
        <v>0.52079365921805298</v>
      </c>
      <c r="E251">
        <f>$K$3*C251+$K$5*D251</f>
        <v>0.501444430544421</v>
      </c>
      <c r="F251">
        <f>$K$4*C251+$K$6*D251</f>
        <v>0.50144443053956023</v>
      </c>
      <c r="G251">
        <f>$K$7*E251+$K$8*F251+$K$2</f>
        <v>0.71544130367180847</v>
      </c>
      <c r="H251">
        <f t="shared" si="3"/>
        <v>1.3840311469197843E-2</v>
      </c>
    </row>
    <row r="252" spans="1:8" x14ac:dyDescent="0.55000000000000004">
      <c r="A252" s="1">
        <v>44501</v>
      </c>
      <c r="B252">
        <v>0.4040930643424569</v>
      </c>
      <c r="C252">
        <v>0.59779645053662944</v>
      </c>
      <c r="D252">
        <v>0.65189927504877831</v>
      </c>
      <c r="E252">
        <f>$K$3*C252+$K$5*D252</f>
        <v>0.37877745701908611</v>
      </c>
      <c r="F252">
        <f>$K$4*C252+$K$6*D252</f>
        <v>0.37877745701408533</v>
      </c>
      <c r="G252">
        <f>$K$7*E252+$K$8*F252+$K$2</f>
        <v>0.58418214071457508</v>
      </c>
      <c r="H252">
        <f t="shared" si="3"/>
        <v>3.2432075428562614E-2</v>
      </c>
    </row>
    <row r="253" spans="1:8" x14ac:dyDescent="0.55000000000000004">
      <c r="A253" s="1">
        <v>44531</v>
      </c>
      <c r="B253">
        <v>0.26283507292241071</v>
      </c>
      <c r="C253">
        <v>0.4040930643424569</v>
      </c>
      <c r="D253">
        <v>0.59779645053662944</v>
      </c>
      <c r="E253">
        <f>$K$3*C253+$K$5*D253</f>
        <v>0.18298687737674418</v>
      </c>
      <c r="F253">
        <f>$K$4*C253+$K$6*D253</f>
        <v>0.18298687737287395</v>
      </c>
      <c r="G253">
        <f>$K$7*E253+$K$8*F253+$K$2</f>
        <v>0.37467743981503998</v>
      </c>
      <c r="H253">
        <f t="shared" si="3"/>
        <v>1.2508715032145496E-2</v>
      </c>
    </row>
    <row r="254" spans="1:8" x14ac:dyDescent="0.55000000000000004">
      <c r="A254" s="1">
        <v>44562</v>
      </c>
      <c r="B254">
        <v>0</v>
      </c>
      <c r="C254">
        <v>0.26283507292241071</v>
      </c>
      <c r="D254">
        <v>0.4040930643424569</v>
      </c>
      <c r="E254">
        <f>$K$3*C254+$K$5*D254</f>
        <v>0.11192233569115762</v>
      </c>
      <c r="F254">
        <f>$K$4*C254+$K$6*D254</f>
        <v>0.11192233568859269</v>
      </c>
      <c r="G254">
        <f>$K$7*E254+$K$8*F254+$K$2</f>
        <v>0.29863519315789883</v>
      </c>
      <c r="H254">
        <f t="shared" si="3"/>
        <v>8.9182978592455539E-2</v>
      </c>
    </row>
    <row r="255" spans="1:8" x14ac:dyDescent="0.55000000000000004">
      <c r="A255" s="1">
        <v>44593</v>
      </c>
      <c r="B255">
        <v>0.2386374983020903</v>
      </c>
      <c r="C255">
        <v>0</v>
      </c>
      <c r="D255">
        <v>0.26283507292241071</v>
      </c>
      <c r="E255">
        <f>$K$3*C255+$K$5*D255</f>
        <v>-0.12220087366634252</v>
      </c>
      <c r="F255">
        <f>$K$4*C255+$K$6*D255</f>
        <v>-0.12220087366716195</v>
      </c>
      <c r="G255">
        <f>$K$7*E255+$K$8*F255+$K$2</f>
        <v>4.8112859347751169E-2</v>
      </c>
      <c r="H255">
        <f t="shared" si="3"/>
        <v>3.6299638048681283E-2</v>
      </c>
    </row>
    <row r="256" spans="1:8" x14ac:dyDescent="0.55000000000000004">
      <c r="A256" s="1">
        <v>44621</v>
      </c>
      <c r="B256">
        <v>0.36440965366240247</v>
      </c>
      <c r="C256">
        <v>0.2386374983020903</v>
      </c>
      <c r="D256">
        <v>0</v>
      </c>
      <c r="E256">
        <f>$K$3*C256+$K$5*D256</f>
        <v>0.27219821167015562</v>
      </c>
      <c r="F256">
        <f>$K$4*C256+$K$6*D256</f>
        <v>0.27219821166897062</v>
      </c>
      <c r="G256">
        <f>$K$7*E256+$K$8*F256+$K$2</f>
        <v>0.47013756839970905</v>
      </c>
      <c r="H256">
        <f t="shared" si="3"/>
        <v>1.117839195469917E-2</v>
      </c>
    </row>
    <row r="257" spans="1:8" x14ac:dyDescent="0.55000000000000004">
      <c r="A257" s="1">
        <v>44652</v>
      </c>
      <c r="B257">
        <v>0.55063369138613305</v>
      </c>
      <c r="C257">
        <v>0.36440965366240247</v>
      </c>
      <c r="D257">
        <v>0.2386374983020903</v>
      </c>
      <c r="E257">
        <f>$K$3*C257+$K$5*D257</f>
        <v>0.30470768994995806</v>
      </c>
      <c r="F257">
        <f>$K$4*C257+$K$6*D257</f>
        <v>0.3047076899474046</v>
      </c>
      <c r="G257">
        <f>$K$7*E257+$K$8*F257+$K$2</f>
        <v>0.50492416812135033</v>
      </c>
      <c r="H257">
        <f t="shared" si="3"/>
        <v>2.0893605170937131E-3</v>
      </c>
    </row>
    <row r="258" spans="1:8" x14ac:dyDescent="0.55000000000000004">
      <c r="A258" s="1">
        <v>44682</v>
      </c>
      <c r="B258">
        <v>0.60688960033679329</v>
      </c>
      <c r="C258">
        <v>0.55063369138613305</v>
      </c>
      <c r="D258">
        <v>0.36440965366240247</v>
      </c>
      <c r="E258">
        <f>$K$3*C258+$K$5*D258</f>
        <v>0.45864558054337579</v>
      </c>
      <c r="F258">
        <f>$K$4*C258+$K$6*D258</f>
        <v>0.45864558053950544</v>
      </c>
      <c r="G258">
        <f>$K$7*E258+$K$8*F258+$K$2</f>
        <v>0.66964461475748616</v>
      </c>
      <c r="H258">
        <f t="shared" si="3"/>
        <v>3.9381918349413701E-3</v>
      </c>
    </row>
    <row r="259" spans="1:8" x14ac:dyDescent="0.55000000000000004">
      <c r="A259" s="1">
        <v>44713</v>
      </c>
      <c r="B259">
        <v>0.57289677338685085</v>
      </c>
      <c r="C259">
        <v>0.60688960033679329</v>
      </c>
      <c r="D259">
        <v>0.55063369138613305</v>
      </c>
      <c r="E259">
        <f>$K$3*C259+$K$5*D259</f>
        <v>0.4362311981487238</v>
      </c>
      <c r="F259">
        <f>$K$4*C259+$K$6*D259</f>
        <v>0.43623119814399353</v>
      </c>
      <c r="G259">
        <f>$K$7*E259+$K$8*F259+$K$2</f>
        <v>0.64566022036976223</v>
      </c>
      <c r="H259">
        <f t="shared" ref="H259:H270" si="4">(B259-G259)^2</f>
        <v>5.2945192168349538E-3</v>
      </c>
    </row>
    <row r="260" spans="1:8" x14ac:dyDescent="0.55000000000000004">
      <c r="A260" s="1">
        <v>44743</v>
      </c>
      <c r="B260">
        <v>0.45370980901551822</v>
      </c>
      <c r="C260">
        <v>0.57289677338685085</v>
      </c>
      <c r="D260">
        <v>0.60688960033679329</v>
      </c>
      <c r="E260">
        <f>$K$3*C260+$K$5*D260</f>
        <v>0.37130253421395865</v>
      </c>
      <c r="F260">
        <f>$K$4*C260+$K$6*D260</f>
        <v>0.37130253420922188</v>
      </c>
      <c r="G260">
        <f>$K$7*E260+$K$8*F260+$K$2</f>
        <v>0.57618363808297279</v>
      </c>
      <c r="H260">
        <f t="shared" si="4"/>
        <v>1.4999838806444081E-2</v>
      </c>
    </row>
    <row r="261" spans="1:8" x14ac:dyDescent="0.55000000000000004">
      <c r="A261" s="1">
        <v>44774</v>
      </c>
      <c r="B261">
        <v>0.4642539407247353</v>
      </c>
      <c r="C261">
        <v>0.45370980901551822</v>
      </c>
      <c r="D261">
        <v>0.57289677338685085</v>
      </c>
      <c r="E261">
        <f>$K$3*C261+$K$5*D261</f>
        <v>0.25115815627922333</v>
      </c>
      <c r="F261">
        <f>$K$4*C261+$K$6*D261</f>
        <v>0.25115815627518429</v>
      </c>
      <c r="G261">
        <f>$K$7*E261+$K$8*F261+$K$2</f>
        <v>0.44762376553978156</v>
      </c>
      <c r="H261">
        <f t="shared" si="4"/>
        <v>2.7656272668225126E-4</v>
      </c>
    </row>
    <row r="262" spans="1:8" x14ac:dyDescent="0.55000000000000004">
      <c r="A262" s="1">
        <v>44805</v>
      </c>
      <c r="B262">
        <v>0.58614361752368749</v>
      </c>
      <c r="C262">
        <v>0.4642539407247353</v>
      </c>
      <c r="D262">
        <v>0.45370980901551822</v>
      </c>
      <c r="E262">
        <f>$K$3*C262+$K$5*D262</f>
        <v>0.31859919093517464</v>
      </c>
      <c r="F262">
        <f>$K$4*C262+$K$6*D262</f>
        <v>0.31859919093145489</v>
      </c>
      <c r="G262">
        <f>$K$7*E262+$K$8*F262+$K$2</f>
        <v>0.519788697171502</v>
      </c>
      <c r="H262">
        <f t="shared" si="4"/>
        <v>4.4029754549448795E-3</v>
      </c>
    </row>
    <row r="263" spans="1:8" x14ac:dyDescent="0.55000000000000004">
      <c r="A263" s="1">
        <v>44835</v>
      </c>
      <c r="B263">
        <v>0.55130026150058331</v>
      </c>
      <c r="C263">
        <v>0.58614361752368749</v>
      </c>
      <c r="D263">
        <v>0.4642539407247353</v>
      </c>
      <c r="E263">
        <f>$K$3*C263+$K$5*D263</f>
        <v>0.4527284642641195</v>
      </c>
      <c r="F263">
        <f>$K$4*C263+$K$6*D263</f>
        <v>0.45272846425976171</v>
      </c>
      <c r="G263">
        <f>$K$7*E263+$K$8*F263+$K$2</f>
        <v>0.66331303497161231</v>
      </c>
      <c r="H263">
        <f t="shared" si="4"/>
        <v>1.2546861420672059E-2</v>
      </c>
    </row>
    <row r="264" spans="1:8" x14ac:dyDescent="0.55000000000000004">
      <c r="A264" s="1">
        <v>44866</v>
      </c>
      <c r="B264">
        <v>0.36825345136691851</v>
      </c>
      <c r="C264">
        <v>0.55130026150058331</v>
      </c>
      <c r="D264">
        <v>0.58614361752368749</v>
      </c>
      <c r="E264">
        <f>$K$3*C264+$K$5*D264</f>
        <v>0.35631430913978929</v>
      </c>
      <c r="F264">
        <f>$K$4*C264+$K$6*D264</f>
        <v>0.35631430913522433</v>
      </c>
      <c r="G264">
        <f>$K$7*E264+$K$8*F264+$K$2</f>
        <v>0.56014556507197311</v>
      </c>
      <c r="H264">
        <f t="shared" si="4"/>
        <v>3.6822583302193602E-2</v>
      </c>
    </row>
    <row r="265" spans="1:8" x14ac:dyDescent="0.55000000000000004">
      <c r="A265" s="1">
        <v>44896</v>
      </c>
      <c r="B265">
        <v>9.4363749380431627E-2</v>
      </c>
      <c r="C265">
        <v>0.36825345136691851</v>
      </c>
      <c r="D265">
        <v>0.55130026150058331</v>
      </c>
      <c r="E265">
        <f>$K$3*C265+$K$5*D265</f>
        <v>0.16372461468762423</v>
      </c>
      <c r="F265">
        <f>$K$4*C265+$K$6*D265</f>
        <v>0.16372461468407684</v>
      </c>
      <c r="G265">
        <f>$K$7*E265+$K$8*F265+$K$2</f>
        <v>0.35406595487699011</v>
      </c>
      <c r="H265">
        <f t="shared" si="4"/>
        <v>6.7445235539776688E-2</v>
      </c>
    </row>
    <row r="266" spans="1:8" x14ac:dyDescent="0.55000000000000004">
      <c r="A266" s="1">
        <v>44927</v>
      </c>
      <c r="B266">
        <v>0.12729735054121716</v>
      </c>
      <c r="C266">
        <v>9.4363749380431627E-2</v>
      </c>
      <c r="D266">
        <v>0.36825345136691851</v>
      </c>
      <c r="E266">
        <f>$K$3*C266+$K$5*D266</f>
        <v>-6.3578859565713006E-2</v>
      </c>
      <c r="F266">
        <f>$K$4*C266+$K$6*D266</f>
        <v>-6.3578859567329657E-2</v>
      </c>
      <c r="G266">
        <f>$K$7*E266+$K$8*F266+$K$2</f>
        <v>0.11084104347524039</v>
      </c>
      <c r="H266">
        <f t="shared" si="4"/>
        <v>2.7081004224971693E-4</v>
      </c>
    </row>
    <row r="267" spans="1:8" x14ac:dyDescent="0.55000000000000004">
      <c r="A267" s="1">
        <v>44958</v>
      </c>
      <c r="B267">
        <v>0.28756383465822766</v>
      </c>
      <c r="C267">
        <v>0.12729735054121716</v>
      </c>
      <c r="D267">
        <v>9.4363749380431627E-2</v>
      </c>
      <c r="E267">
        <f>$K$3*C267+$K$5*D267</f>
        <v>0.10132689163649239</v>
      </c>
      <c r="F267">
        <f>$K$4*C267+$K$6*D267</f>
        <v>0.1013268916355661</v>
      </c>
      <c r="G267">
        <f>$K$7*E267+$K$8*F267+$K$2</f>
        <v>0.28729759284301065</v>
      </c>
      <c r="H267">
        <f t="shared" si="4"/>
        <v>7.0884704170046047E-8</v>
      </c>
    </row>
    <row r="268" spans="1:8" x14ac:dyDescent="0.55000000000000004">
      <c r="A268" s="1">
        <v>44986</v>
      </c>
      <c r="B268">
        <v>0.26010357474086077</v>
      </c>
      <c r="C268">
        <v>0.28756383465822766</v>
      </c>
      <c r="D268">
        <v>0.12729735054121716</v>
      </c>
      <c r="E268">
        <f>$K$3*C268+$K$5*D268</f>
        <v>0.26882046504676188</v>
      </c>
      <c r="F268">
        <f>$K$4*C268+$K$6*D268</f>
        <v>0.26882046504493712</v>
      </c>
      <c r="G268">
        <f>$K$7*E268+$K$8*F268+$K$2</f>
        <v>0.46652322802945079</v>
      </c>
      <c r="H268">
        <f t="shared" si="4"/>
        <v>4.2609073263781716E-2</v>
      </c>
    </row>
    <row r="269" spans="1:8" x14ac:dyDescent="0.55000000000000004">
      <c r="A269" s="1">
        <v>45017</v>
      </c>
      <c r="B269">
        <v>0.52632412219192726</v>
      </c>
      <c r="C269">
        <v>0.26010357474086077</v>
      </c>
      <c r="D269">
        <v>0.28756383465822766</v>
      </c>
      <c r="E269">
        <f>$K$3*C269+$K$5*D269</f>
        <v>0.16298505588000783</v>
      </c>
      <c r="F269">
        <f>$K$4*C269+$K$6*D269</f>
        <v>0.16298505587781981</v>
      </c>
      <c r="G269">
        <f>$K$7*E269+$K$8*F269+$K$2</f>
        <v>0.35327459378633719</v>
      </c>
      <c r="H269">
        <f t="shared" si="4"/>
        <v>2.9946139281397124E-2</v>
      </c>
    </row>
    <row r="270" spans="1:8" x14ac:dyDescent="0.55000000000000004">
      <c r="A270" s="1">
        <v>45047</v>
      </c>
      <c r="B270">
        <v>0.57479393448182492</v>
      </c>
      <c r="C270">
        <v>0.52632412219192726</v>
      </c>
      <c r="D270">
        <v>0.26010357474086077</v>
      </c>
      <c r="E270">
        <f>$K$3*C270+$K$5*D270</f>
        <v>0.47941264986294413</v>
      </c>
      <c r="F270">
        <f>$K$4*C270+$K$6*D270</f>
        <v>0.47941264985951965</v>
      </c>
      <c r="G270">
        <f>$K$7*E270+$K$8*F270+$K$2</f>
        <v>0.69186631027707202</v>
      </c>
      <c r="H270">
        <f t="shared" si="4"/>
        <v>1.3705941174343558E-2</v>
      </c>
    </row>
  </sheetData>
  <sortState xmlns:xlrd2="http://schemas.microsoft.com/office/spreadsheetml/2017/richdata2" ref="A2:H270">
    <sortCondition ref="A2:A27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85DBF-2F49-4888-BEE8-FF69EA8BA94D}">
  <dimension ref="A1:C270"/>
  <sheetViews>
    <sheetView topLeftCell="A244" workbookViewId="0">
      <selection sqref="A1:C270"/>
    </sheetView>
  </sheetViews>
  <sheetFormatPr defaultRowHeight="14.4" x14ac:dyDescent="0.55000000000000004"/>
  <cols>
    <col min="1" max="2" width="11.68359375" bestFit="1" customWidth="1"/>
    <col min="3" max="3" width="14.89453125" bestFit="1" customWidth="1"/>
  </cols>
  <sheetData>
    <row r="1" spans="1:3" x14ac:dyDescent="0.55000000000000004">
      <c r="A1" s="2" t="s">
        <v>64</v>
      </c>
      <c r="B1" s="2" t="s">
        <v>62</v>
      </c>
      <c r="C1" s="2" t="s">
        <v>63</v>
      </c>
    </row>
    <row r="2" spans="1:3" x14ac:dyDescent="0.55000000000000004">
      <c r="A2">
        <v>0.41140824406001469</v>
      </c>
      <c r="B2">
        <v>0.46008735604560574</v>
      </c>
      <c r="C2">
        <v>0.47633394711498489</v>
      </c>
    </row>
    <row r="3" spans="1:3" x14ac:dyDescent="0.55000000000000004">
      <c r="A3">
        <v>0.57671673288889325</v>
      </c>
      <c r="B3">
        <v>0.46008735604560574</v>
      </c>
      <c r="C3">
        <v>0.47633394711498489</v>
      </c>
    </row>
    <row r="4" spans="1:3" x14ac:dyDescent="0.55000000000000004">
      <c r="A4">
        <v>0.60497669703263857</v>
      </c>
      <c r="B4">
        <v>0.59190358592206826</v>
      </c>
      <c r="C4">
        <v>0.67809796412071155</v>
      </c>
    </row>
    <row r="5" spans="1:3" x14ac:dyDescent="0.55000000000000004">
      <c r="A5">
        <v>0.80263722483742794</v>
      </c>
      <c r="B5">
        <v>0.61443795155726932</v>
      </c>
      <c r="C5">
        <v>0.63034915413864978</v>
      </c>
    </row>
    <row r="6" spans="1:3" x14ac:dyDescent="0.55000000000000004">
      <c r="A6">
        <v>0.93072843249875636</v>
      </c>
      <c r="B6">
        <v>0.7720515487488212</v>
      </c>
      <c r="C6">
        <v>0.85754048594870724</v>
      </c>
    </row>
    <row r="7" spans="1:3" x14ac:dyDescent="0.55000000000000004">
      <c r="A7">
        <v>0.96581286921102749</v>
      </c>
      <c r="B7">
        <v>0.87419088952833568</v>
      </c>
      <c r="C7">
        <v>0.91554359682468667</v>
      </c>
    </row>
    <row r="8" spans="1:3" x14ac:dyDescent="0.55000000000000004">
      <c r="A8">
        <v>0.89668523047943571</v>
      </c>
      <c r="B8">
        <v>0.90216705825091237</v>
      </c>
      <c r="C8">
        <v>0.89463985491942499</v>
      </c>
    </row>
    <row r="9" spans="1:3" x14ac:dyDescent="0.55000000000000004">
      <c r="A9">
        <v>0.86470290853056819</v>
      </c>
      <c r="B9">
        <v>0.84704499656844723</v>
      </c>
      <c r="C9">
        <v>0.79281297552479546</v>
      </c>
    </row>
    <row r="10" spans="1:3" x14ac:dyDescent="0.55000000000000004">
      <c r="A10">
        <v>0.94343644330420873</v>
      </c>
      <c r="B10">
        <v>0.82154243991293896</v>
      </c>
      <c r="C10">
        <v>0.78816857443604238</v>
      </c>
    </row>
    <row r="11" spans="1:3" x14ac:dyDescent="0.55000000000000004">
      <c r="A11">
        <v>0.87374568326135393</v>
      </c>
      <c r="B11">
        <v>0.8843241989879489</v>
      </c>
      <c r="C11">
        <v>0.90017643916732271</v>
      </c>
    </row>
    <row r="12" spans="1:3" x14ac:dyDescent="0.55000000000000004">
      <c r="A12">
        <v>0.85041258081375526</v>
      </c>
      <c r="B12">
        <v>0.82875310695780069</v>
      </c>
      <c r="C12">
        <v>0.77594683244816298</v>
      </c>
    </row>
    <row r="13" spans="1:3" x14ac:dyDescent="0.55000000000000004">
      <c r="A13">
        <v>0.66184430325431942</v>
      </c>
      <c r="B13">
        <v>0.81014739821438875</v>
      </c>
      <c r="C13">
        <v>0.7821392184839201</v>
      </c>
    </row>
    <row r="14" spans="1:3" x14ac:dyDescent="0.55000000000000004">
      <c r="A14">
        <v>0.4965780935015261</v>
      </c>
      <c r="B14">
        <v>0.65978391961581784</v>
      </c>
      <c r="C14">
        <v>0.56359414039386202</v>
      </c>
    </row>
    <row r="15" spans="1:3" x14ac:dyDescent="0.55000000000000004">
      <c r="A15">
        <v>0.60686846079875068</v>
      </c>
      <c r="B15">
        <v>0.52800140288047515</v>
      </c>
      <c r="C15">
        <v>0.45569442027960533</v>
      </c>
    </row>
    <row r="16" spans="1:3" x14ac:dyDescent="0.55000000000000004">
      <c r="A16">
        <v>0.59967022320653507</v>
      </c>
      <c r="B16">
        <v>0.6159464352971693</v>
      </c>
      <c r="C16">
        <v>0.67252707196606143</v>
      </c>
    </row>
    <row r="17" spans="1:3" x14ac:dyDescent="0.55000000000000004">
      <c r="A17">
        <v>0.76943690567538126</v>
      </c>
      <c r="B17">
        <v>0.6102065936962755</v>
      </c>
      <c r="C17">
        <v>0.60887196134294463</v>
      </c>
    </row>
    <row r="18" spans="1:3" x14ac:dyDescent="0.55000000000000004">
      <c r="A18">
        <v>0.89066630924355539</v>
      </c>
      <c r="B18">
        <v>0.74557776670870779</v>
      </c>
      <c r="C18">
        <v>0.81965846098589912</v>
      </c>
    </row>
    <row r="19" spans="1:3" x14ac:dyDescent="0.55000000000000004">
      <c r="A19">
        <v>0.89969783953921201</v>
      </c>
      <c r="B19">
        <v>0.84224553641453814</v>
      </c>
      <c r="C19">
        <v>0.88316371664706972</v>
      </c>
    </row>
    <row r="20" spans="1:3" x14ac:dyDescent="0.55000000000000004">
      <c r="A20">
        <v>0.82905490072962895</v>
      </c>
      <c r="B20">
        <v>0.84944723719846404</v>
      </c>
      <c r="C20">
        <v>0.83387536010435193</v>
      </c>
    </row>
    <row r="21" spans="1:3" x14ac:dyDescent="0.55000000000000004">
      <c r="A21">
        <v>0.83927519270712925</v>
      </c>
      <c r="B21">
        <v>0.79311688219224152</v>
      </c>
      <c r="C21">
        <v>0.74316032868781134</v>
      </c>
    </row>
    <row r="22" spans="1:3" x14ac:dyDescent="0.55000000000000004">
      <c r="A22">
        <v>0.92182823720540708</v>
      </c>
      <c r="B22">
        <v>0.80126649608233846</v>
      </c>
      <c r="C22">
        <v>0.79077935760333695</v>
      </c>
    </row>
    <row r="23" spans="1:3" x14ac:dyDescent="0.55000000000000004">
      <c r="A23">
        <v>0.87518497095787295</v>
      </c>
      <c r="B23">
        <v>0.86709391467214414</v>
      </c>
      <c r="C23">
        <v>0.88645325459037483</v>
      </c>
    </row>
    <row r="24" spans="1:3" x14ac:dyDescent="0.55000000000000004">
      <c r="A24">
        <v>0.75475437206126683</v>
      </c>
      <c r="B24">
        <v>0.82990078835762948</v>
      </c>
      <c r="C24">
        <v>0.78845360644477547</v>
      </c>
    </row>
    <row r="25" spans="1:3" x14ac:dyDescent="0.55000000000000004">
      <c r="A25">
        <v>0.54548823787107759</v>
      </c>
      <c r="B25">
        <v>0.73386998182870411</v>
      </c>
      <c r="C25">
        <v>0.66466943223447017</v>
      </c>
    </row>
    <row r="26" spans="1:3" x14ac:dyDescent="0.55000000000000004">
      <c r="A26">
        <v>0.40081733550066073</v>
      </c>
      <c r="B26">
        <v>0.56700212739972011</v>
      </c>
      <c r="C26">
        <v>0.46916798536961479</v>
      </c>
    </row>
    <row r="27" spans="1:3" x14ac:dyDescent="0.55000000000000004">
      <c r="A27">
        <v>0.49087626533628509</v>
      </c>
      <c r="B27">
        <v>0.45164221419505296</v>
      </c>
      <c r="C27">
        <v>0.39670264267715383</v>
      </c>
    </row>
    <row r="28" spans="1:3" x14ac:dyDescent="0.55000000000000004">
      <c r="A28">
        <v>0.62687950733182152</v>
      </c>
      <c r="B28">
        <v>0.52345479128496597</v>
      </c>
      <c r="C28">
        <v>0.57859604943793985</v>
      </c>
    </row>
    <row r="29" spans="1:3" x14ac:dyDescent="0.55000000000000004">
      <c r="A29">
        <v>0.83126105890194946</v>
      </c>
      <c r="B29">
        <v>0.63190315190960156</v>
      </c>
      <c r="C29">
        <v>0.69978781908081511</v>
      </c>
    </row>
    <row r="30" spans="1:3" x14ac:dyDescent="0.55000000000000004">
      <c r="A30">
        <v>0.93418497185742777</v>
      </c>
      <c r="B30">
        <v>0.79487606258791665</v>
      </c>
      <c r="C30">
        <v>0.88158009697512074</v>
      </c>
    </row>
    <row r="31" spans="1:3" x14ac:dyDescent="0.55000000000000004">
      <c r="A31">
        <v>1</v>
      </c>
      <c r="B31">
        <v>0.87694711814011206</v>
      </c>
      <c r="C31">
        <v>0.90552205400293229</v>
      </c>
    </row>
    <row r="32" spans="1:3" x14ac:dyDescent="0.55000000000000004">
      <c r="A32">
        <v>0.89559991760077939</v>
      </c>
      <c r="B32">
        <v>0.92942771935078361</v>
      </c>
      <c r="C32">
        <v>0.93464665551986303</v>
      </c>
    </row>
    <row r="33" spans="1:3" x14ac:dyDescent="0.55000000000000004">
      <c r="A33">
        <v>0.87261809130661239</v>
      </c>
      <c r="B33">
        <v>0.84617957306288893</v>
      </c>
      <c r="C33">
        <v>0.77448022508699343</v>
      </c>
    </row>
    <row r="34" spans="1:3" x14ac:dyDescent="0.55000000000000004">
      <c r="A34">
        <v>0.97293014687031387</v>
      </c>
      <c r="B34">
        <v>0.8278539703111224</v>
      </c>
      <c r="C34">
        <v>0.79836923774508872</v>
      </c>
    </row>
    <row r="35" spans="1:3" x14ac:dyDescent="0.55000000000000004">
      <c r="A35">
        <v>0.91687213997792494</v>
      </c>
      <c r="B35">
        <v>0.90784234277306586</v>
      </c>
      <c r="C35">
        <v>0.93223659517055968</v>
      </c>
    </row>
    <row r="36" spans="1:3" x14ac:dyDescent="0.55000000000000004">
      <c r="A36">
        <v>0.82671290978094936</v>
      </c>
      <c r="B36">
        <v>0.86314194550192114</v>
      </c>
      <c r="C36">
        <v>0.81391086520464728</v>
      </c>
    </row>
    <row r="37" spans="1:3" x14ac:dyDescent="0.55000000000000004">
      <c r="A37">
        <v>0.59731878693234719</v>
      </c>
      <c r="B37">
        <v>0.79124938936445754</v>
      </c>
      <c r="C37">
        <v>0.73175764553296674</v>
      </c>
    </row>
    <row r="38" spans="1:3" x14ac:dyDescent="0.55000000000000004">
      <c r="A38">
        <v>0.41193178495962346</v>
      </c>
      <c r="B38">
        <v>0.6083315692093052</v>
      </c>
      <c r="C38">
        <v>0.49662937687034903</v>
      </c>
    </row>
    <row r="39" spans="1:3" x14ac:dyDescent="0.55000000000000004">
      <c r="A39">
        <v>0.48602676535382638</v>
      </c>
      <c r="B39">
        <v>0.46050482515479341</v>
      </c>
      <c r="C39">
        <v>0.38448247330712748</v>
      </c>
    </row>
    <row r="40" spans="1:3" x14ac:dyDescent="0.55000000000000004">
      <c r="A40">
        <v>0.67051466229363088</v>
      </c>
      <c r="B40">
        <v>0.51958782226841782</v>
      </c>
      <c r="C40">
        <v>0.56714765065547412</v>
      </c>
    </row>
    <row r="41" spans="1:3" x14ac:dyDescent="0.55000000000000004">
      <c r="A41">
        <v>0.83052297418007826</v>
      </c>
      <c r="B41">
        <v>0.66669762409847388</v>
      </c>
      <c r="C41">
        <v>0.75545847283012246</v>
      </c>
    </row>
    <row r="42" spans="1:3" x14ac:dyDescent="0.55000000000000004">
      <c r="A42">
        <v>0.90794225937583495</v>
      </c>
      <c r="B42">
        <v>0.79428751722006696</v>
      </c>
      <c r="C42">
        <v>0.85897075819940272</v>
      </c>
    </row>
    <row r="43" spans="1:3" x14ac:dyDescent="0.55000000000000004">
      <c r="A43">
        <v>0.94813391852372264</v>
      </c>
      <c r="B43">
        <v>0.85602129971685836</v>
      </c>
      <c r="C43">
        <v>0.87385922570987973</v>
      </c>
    </row>
    <row r="44" spans="1:3" x14ac:dyDescent="0.55000000000000004">
      <c r="A44">
        <v>0.90259440602845653</v>
      </c>
      <c r="B44">
        <v>0.88806994415664031</v>
      </c>
      <c r="C44">
        <v>0.88439827841415886</v>
      </c>
    </row>
    <row r="45" spans="1:3" x14ac:dyDescent="0.55000000000000004">
      <c r="A45">
        <v>0.90572980431984207</v>
      </c>
      <c r="B45">
        <v>0.85175694601561946</v>
      </c>
      <c r="C45">
        <v>0.80882057895123971</v>
      </c>
    </row>
    <row r="46" spans="1:3" x14ac:dyDescent="0.55000000000000004">
      <c r="A46">
        <v>0.94882387706324145</v>
      </c>
      <c r="B46">
        <v>0.85425709821505902</v>
      </c>
      <c r="C46">
        <v>0.83530332917115557</v>
      </c>
    </row>
    <row r="47" spans="1:3" x14ac:dyDescent="0.55000000000000004">
      <c r="A47">
        <v>0.9150572881480955</v>
      </c>
      <c r="B47">
        <v>0.88862011392768325</v>
      </c>
      <c r="C47">
        <v>0.88634108981487392</v>
      </c>
    </row>
    <row r="48" spans="1:3" x14ac:dyDescent="0.55000000000000004">
      <c r="A48">
        <v>0.81360009931085109</v>
      </c>
      <c r="B48">
        <v>0.86169479098682455</v>
      </c>
      <c r="C48">
        <v>0.82368864973306255</v>
      </c>
    </row>
    <row r="49" spans="1:3" x14ac:dyDescent="0.55000000000000004">
      <c r="A49">
        <v>0.56850109880620081</v>
      </c>
      <c r="B49">
        <v>0.78079329451114232</v>
      </c>
      <c r="C49">
        <v>0.71665595178447861</v>
      </c>
    </row>
    <row r="50" spans="1:3" x14ac:dyDescent="0.55000000000000004">
      <c r="A50">
        <v>0.46319561449038871</v>
      </c>
      <c r="B50">
        <v>0.58535247703167048</v>
      </c>
      <c r="C50">
        <v>0.46798013729866411</v>
      </c>
    </row>
    <row r="51" spans="1:3" x14ac:dyDescent="0.55000000000000004">
      <c r="A51">
        <v>0.60661703522926502</v>
      </c>
      <c r="B51">
        <v>0.50138236741319586</v>
      </c>
      <c r="C51">
        <v>0.46138832594315399</v>
      </c>
    </row>
    <row r="52" spans="1:3" x14ac:dyDescent="0.55000000000000004">
      <c r="A52">
        <v>0.62334830492389315</v>
      </c>
      <c r="B52">
        <v>0.61574594970263652</v>
      </c>
      <c r="C52">
        <v>0.68882797848791111</v>
      </c>
    </row>
    <row r="53" spans="1:3" x14ac:dyDescent="0.55000000000000004">
      <c r="A53">
        <v>0.83965075684043966</v>
      </c>
      <c r="B53">
        <v>0.62908738732520919</v>
      </c>
      <c r="C53">
        <v>0.63789686136160995</v>
      </c>
    </row>
    <row r="54" spans="1:3" x14ac:dyDescent="0.55000000000000004">
      <c r="A54">
        <v>0.93062453391816391</v>
      </c>
      <c r="B54">
        <v>0.80156596919760614</v>
      </c>
      <c r="C54">
        <v>0.89357675013907112</v>
      </c>
    </row>
    <row r="55" spans="1:3" x14ac:dyDescent="0.55000000000000004">
      <c r="A55">
        <v>0.92544804576215234</v>
      </c>
      <c r="B55">
        <v>0.87410804127728547</v>
      </c>
      <c r="C55">
        <v>0.8970025580169888</v>
      </c>
    </row>
    <row r="56" spans="1:3" x14ac:dyDescent="0.55000000000000004">
      <c r="A56">
        <v>0.85686283858118617</v>
      </c>
      <c r="B56">
        <v>0.86998033339271363</v>
      </c>
      <c r="C56">
        <v>0.84542505497647469</v>
      </c>
    </row>
    <row r="57" spans="1:3" x14ac:dyDescent="0.55000000000000004">
      <c r="A57">
        <v>0.85304287907914378</v>
      </c>
      <c r="B57">
        <v>0.81529080413780897</v>
      </c>
      <c r="C57">
        <v>0.76429003469615941</v>
      </c>
    </row>
    <row r="58" spans="1:3" x14ac:dyDescent="0.55000000000000004">
      <c r="A58">
        <v>0.97565534816819155</v>
      </c>
      <c r="B58">
        <v>0.81224478597257588</v>
      </c>
      <c r="C58">
        <v>0.79374879024758804</v>
      </c>
    </row>
    <row r="59" spans="1:3" x14ac:dyDescent="0.55000000000000004">
      <c r="A59">
        <v>0.97307722408180186</v>
      </c>
      <c r="B59">
        <v>0.91001540577355422</v>
      </c>
      <c r="C59">
        <v>0.9453014514703989</v>
      </c>
    </row>
    <row r="60" spans="1:3" x14ac:dyDescent="0.55000000000000004">
      <c r="A60">
        <v>0.86730172237759529</v>
      </c>
      <c r="B60">
        <v>0.90795962146611098</v>
      </c>
      <c r="C60">
        <v>0.88115508523446473</v>
      </c>
    </row>
    <row r="61" spans="1:3" x14ac:dyDescent="0.55000000000000004">
      <c r="A61">
        <v>0.56911729385127297</v>
      </c>
      <c r="B61">
        <v>0.82361472214050468</v>
      </c>
      <c r="C61">
        <v>0.753335498382674</v>
      </c>
    </row>
    <row r="62" spans="1:3" x14ac:dyDescent="0.55000000000000004">
      <c r="A62">
        <v>0.64157283560365974</v>
      </c>
      <c r="B62">
        <v>0.58584382813097213</v>
      </c>
      <c r="C62">
        <v>0.44201567139670245</v>
      </c>
    </row>
    <row r="63" spans="1:3" x14ac:dyDescent="0.55000000000000004">
      <c r="A63">
        <v>0.65096868559749776</v>
      </c>
      <c r="B63">
        <v>0.64361954440010383</v>
      </c>
      <c r="C63">
        <v>0.67879656953410483</v>
      </c>
    </row>
    <row r="64" spans="1:3" x14ac:dyDescent="0.55000000000000004">
      <c r="A64">
        <v>0.65906872688706364</v>
      </c>
      <c r="B64">
        <v>0.65111175203836136</v>
      </c>
      <c r="C64">
        <v>0.65421786623961831</v>
      </c>
    </row>
    <row r="65" spans="1:3" x14ac:dyDescent="0.55000000000000004">
      <c r="A65">
        <v>0.85938339115971507</v>
      </c>
      <c r="B65">
        <v>0.65757068776633543</v>
      </c>
      <c r="C65">
        <v>0.659429777772649</v>
      </c>
    </row>
    <row r="66" spans="1:3" x14ac:dyDescent="0.55000000000000004">
      <c r="A66">
        <v>0.92896755395754638</v>
      </c>
      <c r="B66">
        <v>0.81730068118925914</v>
      </c>
      <c r="C66">
        <v>0.89989012256740319</v>
      </c>
    </row>
    <row r="67" spans="1:3" x14ac:dyDescent="0.55000000000000004">
      <c r="A67">
        <v>0.91791112578384959</v>
      </c>
      <c r="B67">
        <v>0.87278677306573238</v>
      </c>
      <c r="C67">
        <v>0.88516318073993883</v>
      </c>
    </row>
    <row r="68" spans="1:3" x14ac:dyDescent="0.55000000000000004">
      <c r="A68">
        <v>0.8244230930112687</v>
      </c>
      <c r="B68">
        <v>0.86397042801242263</v>
      </c>
      <c r="C68">
        <v>0.83705036320505855</v>
      </c>
    </row>
    <row r="69" spans="1:3" x14ac:dyDescent="0.55000000000000004">
      <c r="A69">
        <v>0.82759402371766211</v>
      </c>
      <c r="B69">
        <v>0.78942349998741734</v>
      </c>
      <c r="C69">
        <v>0.7284459595124283</v>
      </c>
    </row>
    <row r="70" spans="1:3" x14ac:dyDescent="0.55000000000000004">
      <c r="A70">
        <v>0.95785540735889807</v>
      </c>
      <c r="B70">
        <v>0.79195198557141533</v>
      </c>
      <c r="C70">
        <v>0.77882646083413098</v>
      </c>
    </row>
    <row r="71" spans="1:3" x14ac:dyDescent="0.55000000000000004">
      <c r="A71">
        <v>0.87592350545714925</v>
      </c>
      <c r="B71">
        <v>0.89582181471160893</v>
      </c>
      <c r="C71">
        <v>0.93623688693060425</v>
      </c>
    </row>
    <row r="72" spans="1:3" x14ac:dyDescent="0.55000000000000004">
      <c r="A72">
        <v>0.82143567148618146</v>
      </c>
      <c r="B72">
        <v>0.83048969237591685</v>
      </c>
      <c r="C72">
        <v>0.77143149761839946</v>
      </c>
    </row>
    <row r="73" spans="1:3" x14ac:dyDescent="0.55000000000000004">
      <c r="A73">
        <v>0.66068117888457001</v>
      </c>
      <c r="B73">
        <v>0.78704134378189783</v>
      </c>
      <c r="C73">
        <v>0.74568855681575419</v>
      </c>
    </row>
    <row r="74" spans="1:3" x14ac:dyDescent="0.55000000000000004">
      <c r="A74">
        <v>0.50199521256929946</v>
      </c>
      <c r="B74">
        <v>0.65885644958458112</v>
      </c>
      <c r="C74">
        <v>0.57659052056424864</v>
      </c>
    </row>
    <row r="75" spans="1:3" x14ac:dyDescent="0.55000000000000004">
      <c r="A75">
        <v>0.4608860075148809</v>
      </c>
      <c r="B75">
        <v>0.53232098874908096</v>
      </c>
      <c r="C75">
        <v>0.46288483238538725</v>
      </c>
    </row>
    <row r="76" spans="1:3" x14ac:dyDescent="0.55000000000000004">
      <c r="A76">
        <v>0.65795507803188202</v>
      </c>
      <c r="B76">
        <v>0.49954069741690821</v>
      </c>
      <c r="C76">
        <v>0.49165605059038364</v>
      </c>
    </row>
    <row r="77" spans="1:3" x14ac:dyDescent="0.55000000000000004">
      <c r="A77">
        <v>0.80132882236581116</v>
      </c>
      <c r="B77">
        <v>0.65668266928321795</v>
      </c>
      <c r="C77">
        <v>0.75263664368341077</v>
      </c>
    </row>
    <row r="78" spans="1:3" x14ac:dyDescent="0.55000000000000004">
      <c r="A78">
        <v>0.91422250128411453</v>
      </c>
      <c r="B78">
        <v>0.77100823462628953</v>
      </c>
      <c r="C78">
        <v>0.82958680332712598</v>
      </c>
    </row>
    <row r="79" spans="1:3" x14ac:dyDescent="0.55000000000000004">
      <c r="A79">
        <v>0.91595594340360953</v>
      </c>
      <c r="B79">
        <v>0.8610291357749239</v>
      </c>
      <c r="C79">
        <v>0.89604853795534134</v>
      </c>
    </row>
    <row r="80" spans="1:3" x14ac:dyDescent="0.55000000000000004">
      <c r="A80">
        <v>0.86888403928895586</v>
      </c>
      <c r="B80">
        <v>0.8624113745608426</v>
      </c>
      <c r="C80">
        <v>0.84199966571855522</v>
      </c>
    </row>
    <row r="81" spans="1:3" x14ac:dyDescent="0.55000000000000004">
      <c r="A81">
        <v>0.76262187843236384</v>
      </c>
      <c r="B81">
        <v>0.82487645437944168</v>
      </c>
      <c r="C81">
        <v>0.78368459393457435</v>
      </c>
    </row>
    <row r="82" spans="1:3" x14ac:dyDescent="0.55000000000000004">
      <c r="A82">
        <v>0.90009769165240128</v>
      </c>
      <c r="B82">
        <v>0.74014349528051826</v>
      </c>
      <c r="C82">
        <v>0.6774066747293197</v>
      </c>
    </row>
    <row r="83" spans="1:3" x14ac:dyDescent="0.55000000000000004">
      <c r="A83">
        <v>0.88331784599801555</v>
      </c>
      <c r="B83">
        <v>0.84976607743735399</v>
      </c>
      <c r="C83">
        <v>0.8980654796906361</v>
      </c>
    </row>
    <row r="84" spans="1:3" x14ac:dyDescent="0.55000000000000004">
      <c r="A84">
        <v>0.79033176480959577</v>
      </c>
      <c r="B84">
        <v>0.83638590556753734</v>
      </c>
      <c r="C84">
        <v>0.80919097037332344</v>
      </c>
    </row>
    <row r="85" spans="1:3" x14ac:dyDescent="0.55000000000000004">
      <c r="A85">
        <v>0.53637619741989684</v>
      </c>
      <c r="B85">
        <v>0.76223923143072236</v>
      </c>
      <c r="C85">
        <v>0.70404661325638451</v>
      </c>
    </row>
    <row r="86" spans="1:3" x14ac:dyDescent="0.55000000000000004">
      <c r="A86">
        <v>0.3857835257331147</v>
      </c>
      <c r="B86">
        <v>0.55973622818749136</v>
      </c>
      <c r="C86">
        <v>0.44034671569181805</v>
      </c>
    </row>
    <row r="87" spans="1:3" x14ac:dyDescent="0.55000000000000004">
      <c r="A87">
        <v>0.48947925671585135</v>
      </c>
      <c r="B87">
        <v>0.43965432332340365</v>
      </c>
      <c r="C87">
        <v>0.38288666151540723</v>
      </c>
    </row>
    <row r="88" spans="1:3" x14ac:dyDescent="0.55000000000000004">
      <c r="A88">
        <v>0.59080061277673679</v>
      </c>
      <c r="B88">
        <v>0.52234082302625717</v>
      </c>
      <c r="C88">
        <v>0.58437027654708529</v>
      </c>
    </row>
    <row r="89" spans="1:3" x14ac:dyDescent="0.55000000000000004">
      <c r="A89">
        <v>0.79512729150343497</v>
      </c>
      <c r="B89">
        <v>0.60313400706983045</v>
      </c>
      <c r="C89">
        <v>0.65644744723231896</v>
      </c>
    </row>
    <row r="90" spans="1:3" x14ac:dyDescent="0.55000000000000004">
      <c r="A90">
        <v>0.90643820373297257</v>
      </c>
      <c r="B90">
        <v>0.76606316239477712</v>
      </c>
      <c r="C90">
        <v>0.8554269849817171</v>
      </c>
    </row>
    <row r="91" spans="1:3" x14ac:dyDescent="0.55000000000000004">
      <c r="A91">
        <v>0.8939065056703438</v>
      </c>
      <c r="B91">
        <v>0.85482197265403725</v>
      </c>
      <c r="C91">
        <v>0.88963282785752951</v>
      </c>
    </row>
    <row r="92" spans="1:3" x14ac:dyDescent="0.55000000000000004">
      <c r="A92">
        <v>0.84695334279065293</v>
      </c>
      <c r="B92">
        <v>0.84482925416590293</v>
      </c>
      <c r="C92">
        <v>0.81896034623223268</v>
      </c>
    </row>
    <row r="93" spans="1:3" x14ac:dyDescent="0.55000000000000004">
      <c r="A93">
        <v>0.8585202683192088</v>
      </c>
      <c r="B93">
        <v>0.8073890176999875</v>
      </c>
      <c r="C93">
        <v>0.76788710714003916</v>
      </c>
    </row>
    <row r="94" spans="1:3" x14ac:dyDescent="0.55000000000000004">
      <c r="A94">
        <v>0.9583708522652139</v>
      </c>
      <c r="B94">
        <v>0.8166124309997993</v>
      </c>
      <c r="C94">
        <v>0.80536408258854719</v>
      </c>
    </row>
    <row r="95" spans="1:3" x14ac:dyDescent="0.55000000000000004">
      <c r="A95">
        <v>0.87970343477013224</v>
      </c>
      <c r="B95">
        <v>0.89623282811292249</v>
      </c>
      <c r="C95">
        <v>0.9214802003102367</v>
      </c>
    </row>
    <row r="96" spans="1:3" x14ac:dyDescent="0.55000000000000004">
      <c r="A96">
        <v>0.77485132607872365</v>
      </c>
      <c r="B96">
        <v>0.83350379065221702</v>
      </c>
      <c r="C96">
        <v>0.77578858204551804</v>
      </c>
    </row>
    <row r="97" spans="1:3" x14ac:dyDescent="0.55000000000000004">
      <c r="A97">
        <v>0.53612971940186804</v>
      </c>
      <c r="B97">
        <v>0.74989520067468873</v>
      </c>
      <c r="C97">
        <v>0.68695043808233935</v>
      </c>
    </row>
    <row r="98" spans="1:3" x14ac:dyDescent="0.55000000000000004">
      <c r="A98">
        <v>0.38769732859207978</v>
      </c>
      <c r="B98">
        <v>0.55953968774777074</v>
      </c>
      <c r="C98">
        <v>0.44774739809737829</v>
      </c>
    </row>
    <row r="99" spans="1:3" x14ac:dyDescent="0.55000000000000004">
      <c r="A99">
        <v>0.56633811926477584</v>
      </c>
      <c r="B99">
        <v>0.44118038093473849</v>
      </c>
      <c r="C99">
        <v>0.38534513864703912</v>
      </c>
    </row>
    <row r="100" spans="1:3" x14ac:dyDescent="0.55000000000000004">
      <c r="A100">
        <v>0.63912559674217229</v>
      </c>
      <c r="B100">
        <v>0.58362772707799015</v>
      </c>
      <c r="C100">
        <v>0.67722672929128758</v>
      </c>
    </row>
    <row r="101" spans="1:3" x14ac:dyDescent="0.55000000000000004">
      <c r="A101">
        <v>0.83226721095729728</v>
      </c>
      <c r="B101">
        <v>0.64166812736995749</v>
      </c>
      <c r="C101">
        <v>0.67719227939047644</v>
      </c>
    </row>
    <row r="102" spans="1:3" x14ac:dyDescent="0.55000000000000004">
      <c r="A102">
        <v>0.93899624076044763</v>
      </c>
      <c r="B102">
        <v>0.79567836361648447</v>
      </c>
      <c r="C102">
        <v>0.87671570811275334</v>
      </c>
    </row>
    <row r="103" spans="1:3" x14ac:dyDescent="0.55000000000000004">
      <c r="A103">
        <v>0.92827669586321726</v>
      </c>
      <c r="B103">
        <v>0.88078360186947724</v>
      </c>
      <c r="C103">
        <v>0.91089379288998884</v>
      </c>
    </row>
    <row r="104" spans="1:3" x14ac:dyDescent="0.55000000000000004">
      <c r="A104">
        <v>0.86973186969768657</v>
      </c>
      <c r="B104">
        <v>0.87223588599381474</v>
      </c>
      <c r="C104">
        <v>0.84471258500621793</v>
      </c>
    </row>
    <row r="105" spans="1:3" x14ac:dyDescent="0.55000000000000004">
      <c r="A105">
        <v>0.83444008560163574</v>
      </c>
      <c r="B105">
        <v>0.82555251045402822</v>
      </c>
      <c r="C105">
        <v>0.77858982385025022</v>
      </c>
    </row>
    <row r="106" spans="1:3" x14ac:dyDescent="0.55000000000000004">
      <c r="A106">
        <v>0.90707328942906151</v>
      </c>
      <c r="B106">
        <v>0.79741100387978858</v>
      </c>
      <c r="C106">
        <v>0.76464117608354931</v>
      </c>
    </row>
    <row r="107" spans="1:3" x14ac:dyDescent="0.55000000000000004">
      <c r="A107">
        <v>0.86589841687348934</v>
      </c>
      <c r="B107">
        <v>0.85532838707171166</v>
      </c>
      <c r="C107">
        <v>0.87084985914110458</v>
      </c>
    </row>
    <row r="108" spans="1:3" x14ac:dyDescent="0.55000000000000004">
      <c r="A108">
        <v>0.81657987462005055</v>
      </c>
      <c r="B108">
        <v>0.82249573277567178</v>
      </c>
      <c r="C108">
        <v>0.78445967057421073</v>
      </c>
    </row>
    <row r="109" spans="1:3" x14ac:dyDescent="0.55000000000000004">
      <c r="A109">
        <v>0.49467733418731069</v>
      </c>
      <c r="B109">
        <v>0.78316935365922546</v>
      </c>
      <c r="C109">
        <v>0.74474938997196893</v>
      </c>
    </row>
    <row r="110" spans="1:3" x14ac:dyDescent="0.55000000000000004">
      <c r="A110">
        <v>0.3516823024285281</v>
      </c>
      <c r="B110">
        <v>0.5264857461318263</v>
      </c>
      <c r="C110">
        <v>0.37639355898285154</v>
      </c>
    </row>
    <row r="111" spans="1:3" x14ac:dyDescent="0.55000000000000004">
      <c r="A111">
        <v>0.4995862047872508</v>
      </c>
      <c r="B111">
        <v>0.41246216445708472</v>
      </c>
      <c r="C111">
        <v>0.36201026484369636</v>
      </c>
    </row>
    <row r="112" spans="1:3" x14ac:dyDescent="0.55000000000000004">
      <c r="A112">
        <v>0.6516222121671984</v>
      </c>
      <c r="B112">
        <v>0.53040005700611748</v>
      </c>
      <c r="C112">
        <v>0.61367146699657127</v>
      </c>
    </row>
    <row r="113" spans="1:3" x14ac:dyDescent="0.55000000000000004">
      <c r="A113">
        <v>0.8545221969647222</v>
      </c>
      <c r="B113">
        <v>0.65163287112397095</v>
      </c>
      <c r="C113">
        <v>0.72565384590430138</v>
      </c>
    </row>
    <row r="114" spans="1:3" x14ac:dyDescent="0.55000000000000004">
      <c r="A114">
        <v>0.8880481549681063</v>
      </c>
      <c r="B114">
        <v>0.81342438726133737</v>
      </c>
      <c r="C114">
        <v>0.8976615279524246</v>
      </c>
    </row>
    <row r="115" spans="1:3" x14ac:dyDescent="0.55000000000000004">
      <c r="A115">
        <v>0.87354688164827232</v>
      </c>
      <c r="B115">
        <v>0.8401578322181622</v>
      </c>
      <c r="C115">
        <v>0.83763825851481499</v>
      </c>
    </row>
    <row r="116" spans="1:3" x14ac:dyDescent="0.55000000000000004">
      <c r="A116">
        <v>0.79424527801191191</v>
      </c>
      <c r="B116">
        <v>0.82859458346444947</v>
      </c>
      <c r="C116">
        <v>0.8032598554307423</v>
      </c>
    </row>
    <row r="117" spans="1:3" x14ac:dyDescent="0.55000000000000004">
      <c r="A117">
        <v>0.77036299735261016</v>
      </c>
      <c r="B117">
        <v>0.76535984888694442</v>
      </c>
      <c r="C117">
        <v>0.71368422815697519</v>
      </c>
    </row>
    <row r="118" spans="1:3" x14ac:dyDescent="0.55000000000000004">
      <c r="A118">
        <v>0.87895500516794234</v>
      </c>
      <c r="B118">
        <v>0.74631622795940999</v>
      </c>
      <c r="C118">
        <v>0.72398771901352088</v>
      </c>
    </row>
    <row r="119" spans="1:3" x14ac:dyDescent="0.55000000000000004">
      <c r="A119">
        <v>0.86660996472845586</v>
      </c>
      <c r="B119">
        <v>0.83290699632430609</v>
      </c>
      <c r="C119">
        <v>0.86840898485322104</v>
      </c>
    </row>
    <row r="120" spans="1:3" x14ac:dyDescent="0.55000000000000004">
      <c r="A120">
        <v>0.72791840318226508</v>
      </c>
      <c r="B120">
        <v>0.82306311776771213</v>
      </c>
      <c r="C120">
        <v>0.79931697910868349</v>
      </c>
    </row>
    <row r="121" spans="1:3" x14ac:dyDescent="0.55000000000000004">
      <c r="A121">
        <v>0.39474129253432477</v>
      </c>
      <c r="B121">
        <v>0.71247110347845866</v>
      </c>
      <c r="C121">
        <v>0.63618138399046886</v>
      </c>
    </row>
    <row r="122" spans="1:3" x14ac:dyDescent="0.55000000000000004">
      <c r="A122">
        <v>0.31621645447667951</v>
      </c>
      <c r="B122">
        <v>0.4467972054355881</v>
      </c>
      <c r="C122">
        <v>0.29852766428371214</v>
      </c>
    </row>
    <row r="123" spans="1:3" x14ac:dyDescent="0.55000000000000004">
      <c r="A123">
        <v>0.5124260003724157</v>
      </c>
      <c r="B123">
        <v>0.38418186016355327</v>
      </c>
      <c r="C123">
        <v>0.36844129128726755</v>
      </c>
    </row>
    <row r="124" spans="1:3" x14ac:dyDescent="0.55000000000000004">
      <c r="A124">
        <v>0.61223610435195619</v>
      </c>
      <c r="B124">
        <v>0.54063845104390285</v>
      </c>
      <c r="C124">
        <v>0.64698708118896664</v>
      </c>
    </row>
    <row r="125" spans="1:3" x14ac:dyDescent="0.55000000000000004">
      <c r="A125">
        <v>0.79460734882306749</v>
      </c>
      <c r="B125">
        <v>0.62022656961765588</v>
      </c>
      <c r="C125">
        <v>0.67119411183866029</v>
      </c>
    </row>
    <row r="126" spans="1:3" x14ac:dyDescent="0.55000000000000004">
      <c r="A126">
        <v>0.86550441186656724</v>
      </c>
      <c r="B126">
        <v>0.76564856248908886</v>
      </c>
      <c r="C126">
        <v>0.8441282248732267</v>
      </c>
    </row>
    <row r="127" spans="1:3" x14ac:dyDescent="0.55000000000000004">
      <c r="A127">
        <v>0.87003007211730909</v>
      </c>
      <c r="B127">
        <v>0.82218155499246859</v>
      </c>
      <c r="C127">
        <v>0.83993056661619148</v>
      </c>
    </row>
    <row r="128" spans="1:3" x14ac:dyDescent="0.55000000000000004">
      <c r="A128">
        <v>0.76515052700418562</v>
      </c>
      <c r="B128">
        <v>0.82579029569405527</v>
      </c>
      <c r="C128">
        <v>0.81018299220449275</v>
      </c>
    </row>
    <row r="129" spans="1:3" x14ac:dyDescent="0.55000000000000004">
      <c r="A129">
        <v>0.76458020925443992</v>
      </c>
      <c r="B129">
        <v>0.7421598280398426</v>
      </c>
      <c r="C129">
        <v>0.67992281570597923</v>
      </c>
    </row>
    <row r="130" spans="1:3" x14ac:dyDescent="0.55000000000000004">
      <c r="A130">
        <v>0.87079469370608487</v>
      </c>
      <c r="B130">
        <v>0.7417050592851604</v>
      </c>
      <c r="C130">
        <v>0.73140428591704831</v>
      </c>
    </row>
    <row r="131" spans="1:3" x14ac:dyDescent="0.55000000000000004">
      <c r="A131">
        <v>0.83084546457957953</v>
      </c>
      <c r="B131">
        <v>0.82640000143771442</v>
      </c>
      <c r="C131">
        <v>0.86132601391804464</v>
      </c>
    </row>
    <row r="132" spans="1:3" x14ac:dyDescent="0.55000000000000004">
      <c r="A132">
        <v>0.7015713423426746</v>
      </c>
      <c r="B132">
        <v>0.79454466958371606</v>
      </c>
      <c r="C132">
        <v>0.75972507745412665</v>
      </c>
    </row>
    <row r="133" spans="1:3" x14ac:dyDescent="0.55000000000000004">
      <c r="A133">
        <v>0.47218216704552918</v>
      </c>
      <c r="B133">
        <v>0.69146207815371741</v>
      </c>
      <c r="C133">
        <v>0.62181683256704301</v>
      </c>
    </row>
    <row r="134" spans="1:3" x14ac:dyDescent="0.55000000000000004">
      <c r="A134">
        <v>0.37579396956446254</v>
      </c>
      <c r="B134">
        <v>0.50854820315337701</v>
      </c>
      <c r="C134">
        <v>0.40615425633426305</v>
      </c>
    </row>
    <row r="135" spans="1:3" x14ac:dyDescent="0.55000000000000004">
      <c r="A135">
        <v>0.49072379079593509</v>
      </c>
      <c r="B135">
        <v>0.43168869710771685</v>
      </c>
      <c r="C135">
        <v>0.40263062758779672</v>
      </c>
    </row>
    <row r="136" spans="1:3" x14ac:dyDescent="0.55000000000000004">
      <c r="A136">
        <v>0.65844263673907788</v>
      </c>
      <c r="B136">
        <v>0.52333320878667156</v>
      </c>
      <c r="C136">
        <v>0.59085907100058033</v>
      </c>
    </row>
    <row r="137" spans="1:3" x14ac:dyDescent="0.55000000000000004">
      <c r="A137">
        <v>0.73701425164685996</v>
      </c>
      <c r="B137">
        <v>0.65707144635740988</v>
      </c>
      <c r="C137">
        <v>0.73838743048038846</v>
      </c>
    </row>
    <row r="138" spans="1:3" x14ac:dyDescent="0.55000000000000004">
      <c r="A138">
        <v>0.77265281412229092</v>
      </c>
      <c r="B138">
        <v>0.7197240912749393</v>
      </c>
      <c r="C138">
        <v>0.75084636159456875</v>
      </c>
    </row>
    <row r="139" spans="1:3" x14ac:dyDescent="0.55000000000000004">
      <c r="A139">
        <v>0.77511714452517444</v>
      </c>
      <c r="B139">
        <v>0.74814211733645031</v>
      </c>
      <c r="C139">
        <v>0.75525493803442456</v>
      </c>
    </row>
    <row r="140" spans="1:3" x14ac:dyDescent="0.55000000000000004">
      <c r="A140">
        <v>0.68452432890962267</v>
      </c>
      <c r="B140">
        <v>0.75010716308321967</v>
      </c>
      <c r="C140">
        <v>0.74053254764456033</v>
      </c>
    </row>
    <row r="141" spans="1:3" x14ac:dyDescent="0.55000000000000004">
      <c r="A141">
        <v>0.71194185997349912</v>
      </c>
      <c r="B141">
        <v>0.67786886792405776</v>
      </c>
      <c r="C141">
        <v>0.62873526850938166</v>
      </c>
    </row>
    <row r="142" spans="1:3" x14ac:dyDescent="0.55000000000000004">
      <c r="A142">
        <v>0.80262013329603177</v>
      </c>
      <c r="B142">
        <v>0.69973148128992158</v>
      </c>
      <c r="C142">
        <v>0.70726910971318813</v>
      </c>
    </row>
    <row r="143" spans="1:3" x14ac:dyDescent="0.55000000000000004">
      <c r="A143">
        <v>0.76039682960902655</v>
      </c>
      <c r="B143">
        <v>0.7720379200321984</v>
      </c>
      <c r="C143">
        <v>0.80430447030514041</v>
      </c>
    </row>
    <row r="144" spans="1:3" x14ac:dyDescent="0.55000000000000004">
      <c r="A144">
        <v>0.64041555834017749</v>
      </c>
      <c r="B144">
        <v>0.73836925156647049</v>
      </c>
      <c r="C144">
        <v>0.70765722002165965</v>
      </c>
    </row>
    <row r="145" spans="1:3" x14ac:dyDescent="0.55000000000000004">
      <c r="A145">
        <v>0.48926066489694248</v>
      </c>
      <c r="B145">
        <v>0.64269673682455408</v>
      </c>
      <c r="C145">
        <v>0.58222253297970994</v>
      </c>
    </row>
    <row r="146" spans="1:3" x14ac:dyDescent="0.55000000000000004">
      <c r="A146">
        <v>0.32064901080455283</v>
      </c>
      <c r="B146">
        <v>0.52216651891365806</v>
      </c>
      <c r="C146">
        <v>0.45742407491593273</v>
      </c>
    </row>
    <row r="147" spans="1:3" x14ac:dyDescent="0.55000000000000004">
      <c r="A147">
        <v>0.46081314357524461</v>
      </c>
      <c r="B147">
        <v>0.38771636022458844</v>
      </c>
      <c r="C147">
        <v>0.32682798484922376</v>
      </c>
    </row>
    <row r="148" spans="1:3" x14ac:dyDescent="0.55000000000000004">
      <c r="A148">
        <v>0.48152404375074775</v>
      </c>
      <c r="B148">
        <v>0.49948259604604178</v>
      </c>
      <c r="C148">
        <v>0.58178683015871169</v>
      </c>
    </row>
    <row r="149" spans="1:3" x14ac:dyDescent="0.55000000000000004">
      <c r="A149">
        <v>0.73054330411879165</v>
      </c>
      <c r="B149">
        <v>0.51599737273914081</v>
      </c>
      <c r="C149">
        <v>0.53733347290606492</v>
      </c>
    </row>
    <row r="150" spans="1:3" x14ac:dyDescent="0.55000000000000004">
      <c r="A150">
        <v>0.82724049867720462</v>
      </c>
      <c r="B150">
        <v>0.71456418743139649</v>
      </c>
      <c r="C150">
        <v>0.83096535157568552</v>
      </c>
    </row>
    <row r="151" spans="1:3" x14ac:dyDescent="0.55000000000000004">
      <c r="A151">
        <v>0.83153677245131385</v>
      </c>
      <c r="B151">
        <v>0.7916700863275824</v>
      </c>
      <c r="C151">
        <v>0.82510015579778695</v>
      </c>
    </row>
    <row r="152" spans="1:3" x14ac:dyDescent="0.55000000000000004">
      <c r="A152">
        <v>0.74904174923830191</v>
      </c>
      <c r="B152">
        <v>0.79509591530607127</v>
      </c>
      <c r="C152">
        <v>0.78223704611131872</v>
      </c>
    </row>
    <row r="153" spans="1:3" x14ac:dyDescent="0.55000000000000004">
      <c r="A153">
        <v>0.74856993274028683</v>
      </c>
      <c r="B153">
        <v>0.72931476262269623</v>
      </c>
      <c r="C153">
        <v>0.67941197625300676</v>
      </c>
    </row>
    <row r="154" spans="1:3" x14ac:dyDescent="0.55000000000000004">
      <c r="A154">
        <v>0.82071692719273237</v>
      </c>
      <c r="B154">
        <v>0.72893853831381483</v>
      </c>
      <c r="C154">
        <v>0.7198773734389623</v>
      </c>
    </row>
    <row r="155" spans="1:3" x14ac:dyDescent="0.55000000000000004">
      <c r="A155">
        <v>0.77583408970900303</v>
      </c>
      <c r="B155">
        <v>0.78646822038285846</v>
      </c>
      <c r="C155">
        <v>0.80816969379721126</v>
      </c>
    </row>
    <row r="156" spans="1:3" x14ac:dyDescent="0.55000000000000004">
      <c r="A156">
        <v>0.57336814010746084</v>
      </c>
      <c r="B156">
        <v>0.75067885188050931</v>
      </c>
      <c r="C156">
        <v>0.71749571084122488</v>
      </c>
    </row>
    <row r="157" spans="1:3" x14ac:dyDescent="0.55000000000000004">
      <c r="A157">
        <v>0.30173991891412938</v>
      </c>
      <c r="B157">
        <v>0.58923343341527901</v>
      </c>
      <c r="C157">
        <v>0.49270909355866416</v>
      </c>
    </row>
    <row r="158" spans="1:3" x14ac:dyDescent="0.55000000000000004">
      <c r="A158">
        <v>0.17431663069946685</v>
      </c>
      <c r="B158">
        <v>0.37263833718390005</v>
      </c>
      <c r="C158">
        <v>0.2619054073589413</v>
      </c>
    </row>
    <row r="159" spans="1:3" x14ac:dyDescent="0.55000000000000004">
      <c r="A159">
        <v>0.38251364399758558</v>
      </c>
      <c r="B159">
        <v>0.27103159230399387</v>
      </c>
      <c r="C159">
        <v>0.24151643040804005</v>
      </c>
    </row>
    <row r="160" spans="1:3" x14ac:dyDescent="0.55000000000000004">
      <c r="A160">
        <v>0.46498033123407223</v>
      </c>
      <c r="B160">
        <v>0.43704693464316757</v>
      </c>
      <c r="C160">
        <v>0.55902026002340521</v>
      </c>
    </row>
    <row r="161" spans="1:3" x14ac:dyDescent="0.55000000000000004">
      <c r="A161">
        <v>0.73314301752062905</v>
      </c>
      <c r="B161">
        <v>0.50280549234898353</v>
      </c>
      <c r="C161">
        <v>0.55609536178902275</v>
      </c>
    </row>
    <row r="162" spans="1:3" x14ac:dyDescent="0.55000000000000004">
      <c r="A162">
        <v>0.80126450419687301</v>
      </c>
      <c r="B162">
        <v>0.71663718695983736</v>
      </c>
      <c r="C162">
        <v>0.84236887537910465</v>
      </c>
    </row>
    <row r="163" spans="1:3" x14ac:dyDescent="0.55000000000000004">
      <c r="A163">
        <v>0.83044201424714914</v>
      </c>
      <c r="B163">
        <v>0.77095694761373446</v>
      </c>
      <c r="C163">
        <v>0.79210231076267978</v>
      </c>
    </row>
    <row r="164" spans="1:3" x14ac:dyDescent="0.55000000000000004">
      <c r="A164">
        <v>0.76942251279841611</v>
      </c>
      <c r="B164">
        <v>0.79422296014132665</v>
      </c>
      <c r="C164">
        <v>0.79382391450410483</v>
      </c>
    </row>
    <row r="165" spans="1:3" x14ac:dyDescent="0.55000000000000004">
      <c r="A165">
        <v>0.74601429752415527</v>
      </c>
      <c r="B165">
        <v>0.74556628989470963</v>
      </c>
      <c r="C165">
        <v>0.70483195747905503</v>
      </c>
    </row>
    <row r="166" spans="1:3" x14ac:dyDescent="0.55000000000000004">
      <c r="A166">
        <v>0.80168324696107895</v>
      </c>
      <c r="B166">
        <v>0.72690068652824369</v>
      </c>
      <c r="C166">
        <v>0.70661871599213344</v>
      </c>
    </row>
    <row r="167" spans="1:3" x14ac:dyDescent="0.55000000000000004">
      <c r="A167">
        <v>0.75512273975609467</v>
      </c>
      <c r="B167">
        <v>0.77129085117099716</v>
      </c>
      <c r="C167">
        <v>0.78620993883045875</v>
      </c>
    </row>
    <row r="168" spans="1:3" x14ac:dyDescent="0.55000000000000004">
      <c r="A168">
        <v>0.55510178012901412</v>
      </c>
      <c r="B168">
        <v>0.73416371653697288</v>
      </c>
      <c r="C168">
        <v>0.70168613446159134</v>
      </c>
    </row>
    <row r="169" spans="1:3" x14ac:dyDescent="0.55000000000000004">
      <c r="A169">
        <v>0.41043357642302825</v>
      </c>
      <c r="B169">
        <v>0.57466792184970161</v>
      </c>
      <c r="C169">
        <v>0.48071834196173924</v>
      </c>
    </row>
    <row r="170" spans="1:3" x14ac:dyDescent="0.55000000000000004">
      <c r="A170">
        <v>0.21441293703746017</v>
      </c>
      <c r="B170">
        <v>0.45931016054765911</v>
      </c>
      <c r="C170">
        <v>0.40365681990674962</v>
      </c>
    </row>
    <row r="171" spans="1:3" x14ac:dyDescent="0.55000000000000004">
      <c r="A171">
        <v>0.29978518631129453</v>
      </c>
      <c r="B171">
        <v>0.30300420285103719</v>
      </c>
      <c r="C171">
        <v>0.23638010588917538</v>
      </c>
    </row>
    <row r="172" spans="1:3" x14ac:dyDescent="0.55000000000000004">
      <c r="A172">
        <v>0.44994022458285393</v>
      </c>
      <c r="B172">
        <v>0.37107964238275759</v>
      </c>
      <c r="C172">
        <v>0.43809976469331646</v>
      </c>
    </row>
    <row r="173" spans="1:3" x14ac:dyDescent="0.55000000000000004">
      <c r="A173">
        <v>0.7123435111963089</v>
      </c>
      <c r="B173">
        <v>0.49081258037121006</v>
      </c>
      <c r="C173">
        <v>0.57889585326098192</v>
      </c>
    </row>
    <row r="174" spans="1:3" x14ac:dyDescent="0.55000000000000004">
      <c r="A174">
        <v>0.77970802249966487</v>
      </c>
      <c r="B174">
        <v>0.70005175613056114</v>
      </c>
      <c r="C174">
        <v>0.82446489913219601</v>
      </c>
    </row>
    <row r="175" spans="1:3" x14ac:dyDescent="0.55000000000000004">
      <c r="A175">
        <v>0.76092666739230752</v>
      </c>
      <c r="B175">
        <v>0.75376790809823602</v>
      </c>
      <c r="C175">
        <v>0.77613972374973905</v>
      </c>
    </row>
    <row r="176" spans="1:3" x14ac:dyDescent="0.55000000000000004">
      <c r="A176">
        <v>0.68545042058685157</v>
      </c>
      <c r="B176">
        <v>0.73879174178178253</v>
      </c>
      <c r="C176">
        <v>0.71970267527683263</v>
      </c>
    </row>
    <row r="177" spans="1:3" x14ac:dyDescent="0.55000000000000004">
      <c r="A177">
        <v>0.69219078478061202</v>
      </c>
      <c r="B177">
        <v>0.67860732917475997</v>
      </c>
      <c r="C177">
        <v>0.63692535200920486</v>
      </c>
    </row>
    <row r="178" spans="1:3" x14ac:dyDescent="0.55000000000000004">
      <c r="A178">
        <v>0.76028303592552049</v>
      </c>
      <c r="B178">
        <v>0.68398206463033329</v>
      </c>
      <c r="C178">
        <v>0.68270159378514417</v>
      </c>
    </row>
    <row r="179" spans="1:3" x14ac:dyDescent="0.55000000000000004">
      <c r="A179">
        <v>0.72161432307151185</v>
      </c>
      <c r="B179">
        <v>0.7382785130057965</v>
      </c>
      <c r="C179">
        <v>0.76245691816519512</v>
      </c>
    </row>
    <row r="180" spans="1:3" x14ac:dyDescent="0.55000000000000004">
      <c r="A180">
        <v>0.60384910507789691</v>
      </c>
      <c r="B180">
        <v>0.70744425894720853</v>
      </c>
      <c r="C180">
        <v>0.68138469679295188</v>
      </c>
    </row>
    <row r="181" spans="1:3" x14ac:dyDescent="0.55000000000000004">
      <c r="A181">
        <v>0.45136197096057162</v>
      </c>
      <c r="B181">
        <v>0.61353881491059092</v>
      </c>
      <c r="C181">
        <v>0.55688636140153713</v>
      </c>
    </row>
    <row r="182" spans="1:3" x14ac:dyDescent="0.55000000000000004">
      <c r="A182">
        <v>0.22488690347147197</v>
      </c>
      <c r="B182">
        <v>0.49194627440397848</v>
      </c>
      <c r="C182">
        <v>0.42935937702658566</v>
      </c>
    </row>
    <row r="183" spans="1:3" x14ac:dyDescent="0.55000000000000004">
      <c r="A183">
        <v>0.42253483750891685</v>
      </c>
      <c r="B183">
        <v>0.31135609558785382</v>
      </c>
      <c r="C183">
        <v>0.22880202807302658</v>
      </c>
    </row>
    <row r="184" spans="1:3" x14ac:dyDescent="0.55000000000000004">
      <c r="A184">
        <v>0.55565185789552751</v>
      </c>
      <c r="B184">
        <v>0.46895965056715727</v>
      </c>
      <c r="C184">
        <v>0.58270863450689725</v>
      </c>
    </row>
    <row r="185" spans="1:3" x14ac:dyDescent="0.55000000000000004">
      <c r="A185">
        <v>0.67819371193196487</v>
      </c>
      <c r="B185">
        <v>0.57510655133469879</v>
      </c>
      <c r="C185">
        <v>0.64685216741915141</v>
      </c>
    </row>
    <row r="186" spans="1:3" x14ac:dyDescent="0.55000000000000004">
      <c r="A186">
        <v>0.73128948483395573</v>
      </c>
      <c r="B186">
        <v>0.67282086301699817</v>
      </c>
      <c r="C186">
        <v>0.73019251082897385</v>
      </c>
    </row>
    <row r="187" spans="1:3" x14ac:dyDescent="0.55000000000000004">
      <c r="A187">
        <v>0.7156115938222174</v>
      </c>
      <c r="B187">
        <v>0.71515918850712024</v>
      </c>
      <c r="C187">
        <v>0.73403295293855819</v>
      </c>
    </row>
    <row r="188" spans="1:3" x14ac:dyDescent="0.55000000000000004">
      <c r="A188">
        <v>0.63197098755825742</v>
      </c>
      <c r="B188">
        <v>0.70265771020904755</v>
      </c>
      <c r="C188">
        <v>0.68848247191522116</v>
      </c>
    </row>
    <row r="189" spans="1:3" x14ac:dyDescent="0.55000000000000004">
      <c r="A189">
        <v>0.62218428099933343</v>
      </c>
      <c r="B189">
        <v>0.63596307486149595</v>
      </c>
      <c r="C189">
        <v>0.59419632767860864</v>
      </c>
    </row>
    <row r="190" spans="1:3" x14ac:dyDescent="0.55000000000000004">
      <c r="A190">
        <v>0.73940661766491766</v>
      </c>
      <c r="B190">
        <v>0.62815919999309755</v>
      </c>
      <c r="C190">
        <v>0.62386254686402509</v>
      </c>
    </row>
    <row r="191" spans="1:3" x14ac:dyDescent="0.55000000000000004">
      <c r="A191">
        <v>0.74954864837391977</v>
      </c>
      <c r="B191">
        <v>0.72163175295171722</v>
      </c>
      <c r="C191">
        <v>0.77180484412172934</v>
      </c>
    </row>
    <row r="192" spans="1:3" x14ac:dyDescent="0.55000000000000004">
      <c r="A192">
        <v>0.64419188943391914</v>
      </c>
      <c r="B192">
        <v>0.72971896166569827</v>
      </c>
      <c r="C192">
        <v>0.72586540223734375</v>
      </c>
    </row>
    <row r="193" spans="1:3" x14ac:dyDescent="0.55000000000000004">
      <c r="A193">
        <v>0.32627662569794208</v>
      </c>
      <c r="B193">
        <v>0.64570796589735502</v>
      </c>
      <c r="C193">
        <v>0.59222862822507449</v>
      </c>
    </row>
    <row r="194" spans="1:3" x14ac:dyDescent="0.55000000000000004">
      <c r="A194">
        <v>0.30488971008248017</v>
      </c>
      <c r="B194">
        <v>0.39220379449791914</v>
      </c>
      <c r="C194">
        <v>0.25661839484298637</v>
      </c>
    </row>
    <row r="195" spans="1:3" x14ac:dyDescent="0.55000000000000004">
      <c r="A195">
        <v>0.56288472834794057</v>
      </c>
      <c r="B195">
        <v>0.37514996619733798</v>
      </c>
      <c r="C195">
        <v>0.3886778197277837</v>
      </c>
    </row>
    <row r="196" spans="1:3" x14ac:dyDescent="0.55000000000000004">
      <c r="A196">
        <v>0.4805241885790722</v>
      </c>
      <c r="B196">
        <v>0.58087400901927588</v>
      </c>
      <c r="C196">
        <v>0.71420854072180839</v>
      </c>
    </row>
    <row r="197" spans="1:3" x14ac:dyDescent="0.55000000000000004">
      <c r="A197">
        <v>0.74647262070001552</v>
      </c>
      <c r="B197">
        <v>0.51520009281669721</v>
      </c>
      <c r="C197">
        <v>0.48533251900218305</v>
      </c>
    </row>
    <row r="198" spans="1:3" x14ac:dyDescent="0.55000000000000004">
      <c r="A198">
        <v>0.7644781097834682</v>
      </c>
      <c r="B198">
        <v>0.72726615132400174</v>
      </c>
      <c r="C198">
        <v>0.85090499270477982</v>
      </c>
    </row>
    <row r="199" spans="1:3" x14ac:dyDescent="0.55000000000000004">
      <c r="A199">
        <v>0.7561882624289239</v>
      </c>
      <c r="B199">
        <v>0.74162364563586003</v>
      </c>
      <c r="C199">
        <v>0.7405719264210967</v>
      </c>
    </row>
    <row r="200" spans="1:3" x14ac:dyDescent="0.55000000000000004">
      <c r="A200">
        <v>0.65222041611606418</v>
      </c>
      <c r="B200">
        <v>0.7350133594232835</v>
      </c>
      <c r="C200">
        <v>0.72149618814666872</v>
      </c>
    </row>
    <row r="201" spans="1:3" x14ac:dyDescent="0.55000000000000004">
      <c r="A201">
        <v>0.67372967118573013</v>
      </c>
      <c r="B201">
        <v>0.6521098762057751</v>
      </c>
      <c r="C201">
        <v>0.59872448104141518</v>
      </c>
    </row>
    <row r="202" spans="1:3" x14ac:dyDescent="0.55000000000000004">
      <c r="A202">
        <v>0.751679243942173</v>
      </c>
      <c r="B202">
        <v>0.66926125742534159</v>
      </c>
      <c r="C202">
        <v>0.67670116852477025</v>
      </c>
    </row>
    <row r="203" spans="1:3" x14ac:dyDescent="0.55000000000000004">
      <c r="A203">
        <v>0.70173416176334336</v>
      </c>
      <c r="B203">
        <v>0.73141788878788239</v>
      </c>
      <c r="C203">
        <v>0.76114013113779566</v>
      </c>
    </row>
    <row r="204" spans="1:3" x14ac:dyDescent="0.55000000000000004">
      <c r="A204">
        <v>0.55522007158657183</v>
      </c>
      <c r="B204">
        <v>0.69159190961207306</v>
      </c>
      <c r="C204">
        <v>0.6614007432556348</v>
      </c>
    </row>
    <row r="205" spans="1:3" x14ac:dyDescent="0.55000000000000004">
      <c r="A205">
        <v>0.22744163913279319</v>
      </c>
      <c r="B205">
        <v>0.5747622469147502</v>
      </c>
      <c r="C205">
        <v>0.50742353099986026</v>
      </c>
    </row>
    <row r="206" spans="1:3" x14ac:dyDescent="0.55000000000000004">
      <c r="A206">
        <v>0.11278438300884892</v>
      </c>
      <c r="B206">
        <v>0.31339323007254993</v>
      </c>
      <c r="C206">
        <v>0.18025076852326946</v>
      </c>
    </row>
    <row r="207" spans="1:3" x14ac:dyDescent="0.55000000000000004">
      <c r="A207">
        <v>0.39624130018054066</v>
      </c>
      <c r="B207">
        <v>0.22196606055868778</v>
      </c>
      <c r="C207">
        <v>0.20337784328972405</v>
      </c>
    </row>
    <row r="208" spans="1:3" x14ac:dyDescent="0.55000000000000004">
      <c r="A208">
        <v>0.35756539088804951</v>
      </c>
      <c r="B208">
        <v>0.44799330464447223</v>
      </c>
      <c r="C208">
        <v>0.60638756550477746</v>
      </c>
    </row>
    <row r="209" spans="1:3" x14ac:dyDescent="0.55000000000000004">
      <c r="A209">
        <v>0.55826821306135599</v>
      </c>
      <c r="B209">
        <v>0.41715331217888496</v>
      </c>
      <c r="C209">
        <v>0.41816266682312486</v>
      </c>
    </row>
    <row r="210" spans="1:3" x14ac:dyDescent="0.55000000000000004">
      <c r="A210">
        <v>0.69116034474538546</v>
      </c>
      <c r="B210">
        <v>0.57719282092932511</v>
      </c>
      <c r="C210">
        <v>0.68236779953059901</v>
      </c>
    </row>
    <row r="211" spans="1:3" x14ac:dyDescent="0.55000000000000004">
      <c r="A211">
        <v>0.68750590332844275</v>
      </c>
      <c r="B211">
        <v>0.68316039647814319</v>
      </c>
      <c r="C211">
        <v>0.74471704251319859</v>
      </c>
    </row>
    <row r="212" spans="1:3" x14ac:dyDescent="0.55000000000000004">
      <c r="A212">
        <v>0.55816116603892729</v>
      </c>
      <c r="B212">
        <v>0.68024636167389041</v>
      </c>
      <c r="C212">
        <v>0.67414286755099706</v>
      </c>
    </row>
    <row r="213" spans="1:3" x14ac:dyDescent="0.55000000000000004">
      <c r="A213">
        <v>0.57475030607352418</v>
      </c>
      <c r="B213">
        <v>0.5771074621252128</v>
      </c>
      <c r="C213">
        <v>0.51809178260429434</v>
      </c>
    </row>
    <row r="214" spans="1:3" x14ac:dyDescent="0.55000000000000004">
      <c r="A214">
        <v>0.64571303661817769</v>
      </c>
      <c r="B214">
        <v>0.59033556620955208</v>
      </c>
      <c r="C214">
        <v>0.60268832070031342</v>
      </c>
    </row>
    <row r="215" spans="1:3" x14ac:dyDescent="0.55000000000000004">
      <c r="A215">
        <v>0.5873359774247725</v>
      </c>
      <c r="B215">
        <v>0.64692092167679893</v>
      </c>
      <c r="C215">
        <v>0.68104738739784898</v>
      </c>
    </row>
    <row r="216" spans="1:3" x14ac:dyDescent="0.55000000000000004">
      <c r="A216">
        <v>0.39389211279337855</v>
      </c>
      <c r="B216">
        <v>0.60037132275018013</v>
      </c>
      <c r="C216">
        <v>0.57449246931371456</v>
      </c>
    </row>
    <row r="217" spans="1:3" x14ac:dyDescent="0.55000000000000004">
      <c r="A217">
        <v>0.266349633566348</v>
      </c>
      <c r="B217">
        <v>0.44612007340968918</v>
      </c>
      <c r="C217">
        <v>0.36743095354914374</v>
      </c>
    </row>
    <row r="218" spans="1:3" x14ac:dyDescent="0.55000000000000004">
      <c r="A218">
        <v>7.5287790072693025E-2</v>
      </c>
      <c r="B218">
        <v>0.34441828616385955</v>
      </c>
      <c r="C218">
        <v>0.30799979295539959</v>
      </c>
    </row>
    <row r="219" spans="1:3" x14ac:dyDescent="0.55000000000000004">
      <c r="A219">
        <v>0.25752949865111757</v>
      </c>
      <c r="B219">
        <v>0.19206644954008525</v>
      </c>
      <c r="C219">
        <v>0.13825539376102147</v>
      </c>
    </row>
    <row r="220" spans="1:3" x14ac:dyDescent="0.55000000000000004">
      <c r="A220">
        <v>0.29859777396166637</v>
      </c>
      <c r="B220">
        <v>0.33738515108553369</v>
      </c>
      <c r="C220">
        <v>0.45574016102836723</v>
      </c>
    </row>
    <row r="221" spans="1:3" x14ac:dyDescent="0.55000000000000004">
      <c r="A221">
        <v>0.62038022382722791</v>
      </c>
      <c r="B221">
        <v>0.37013280522789882</v>
      </c>
      <c r="C221">
        <v>0.41520000806443474</v>
      </c>
    </row>
    <row r="222" spans="1:3" x14ac:dyDescent="0.55000000000000004">
      <c r="A222">
        <v>0.65564322216934834</v>
      </c>
      <c r="B222">
        <v>0.62672065308849956</v>
      </c>
      <c r="C222">
        <v>0.78751377162957559</v>
      </c>
    </row>
    <row r="223" spans="1:3" x14ac:dyDescent="0.55000000000000004">
      <c r="A223">
        <v>0.66222976249054344</v>
      </c>
      <c r="B223">
        <v>0.65483920603474266</v>
      </c>
      <c r="C223">
        <v>0.67046660134623304</v>
      </c>
    </row>
    <row r="224" spans="1:3" x14ac:dyDescent="0.55000000000000004">
      <c r="A224">
        <v>0.53873752879699832</v>
      </c>
      <c r="B224">
        <v>0.66009128304070952</v>
      </c>
      <c r="C224">
        <v>0.66096233611170507</v>
      </c>
    </row>
    <row r="225" spans="1:3" x14ac:dyDescent="0.55000000000000004">
      <c r="A225">
        <v>0.52073743704240771</v>
      </c>
      <c r="B225">
        <v>0.56161914298408555</v>
      </c>
      <c r="C225">
        <v>0.50695952194118044</v>
      </c>
    </row>
    <row r="226" spans="1:3" x14ac:dyDescent="0.55000000000000004">
      <c r="A226">
        <v>0.62313915843049272</v>
      </c>
      <c r="B226">
        <v>0.54726595247747667</v>
      </c>
      <c r="C226">
        <v>0.54642723530749004</v>
      </c>
    </row>
    <row r="227" spans="1:3" x14ac:dyDescent="0.55000000000000004">
      <c r="A227">
        <v>0.57803008291196689</v>
      </c>
      <c r="B227">
        <v>0.62892061487179651</v>
      </c>
      <c r="C227">
        <v>0.68036668086034713</v>
      </c>
    </row>
    <row r="228" spans="1:3" x14ac:dyDescent="0.55000000000000004">
      <c r="A228">
        <v>0.36339180739452043</v>
      </c>
      <c r="B228">
        <v>0.59295084519941199</v>
      </c>
      <c r="C228">
        <v>0.57436484474540817</v>
      </c>
    </row>
    <row r="229" spans="1:3" x14ac:dyDescent="0.55000000000000004">
      <c r="A229">
        <v>0.18934459336074577</v>
      </c>
      <c r="B229">
        <v>0.42179926994556705</v>
      </c>
      <c r="C229">
        <v>0.33483408843535184</v>
      </c>
    </row>
    <row r="230" spans="1:3" x14ac:dyDescent="0.55000000000000004">
      <c r="A230">
        <v>0.12195219585826975</v>
      </c>
      <c r="B230">
        <v>0.28301482071995632</v>
      </c>
      <c r="C230">
        <v>0.22918670731625571</v>
      </c>
    </row>
    <row r="231" spans="1:3" x14ac:dyDescent="0.55000000000000004">
      <c r="A231">
        <v>0.23980871866513262</v>
      </c>
      <c r="B231">
        <v>0.22927643242515983</v>
      </c>
      <c r="C231">
        <v>0.23352071192609458</v>
      </c>
    </row>
    <row r="232" spans="1:3" x14ac:dyDescent="0.55000000000000004">
      <c r="A232">
        <v>0.39117185904695767</v>
      </c>
      <c r="B232">
        <v>0.32325468250057887</v>
      </c>
      <c r="C232">
        <v>0.41089587646168418</v>
      </c>
    </row>
    <row r="233" spans="1:3" x14ac:dyDescent="0.55000000000000004">
      <c r="A233">
        <v>0.6003817710615017</v>
      </c>
      <c r="B233">
        <v>0.44395095556401271</v>
      </c>
      <c r="C233">
        <v>0.53700556830922652</v>
      </c>
    </row>
    <row r="234" spans="1:3" x14ac:dyDescent="0.55000000000000004">
      <c r="A234">
        <v>0.68345026046609536</v>
      </c>
      <c r="B234">
        <v>0.61077397868831584</v>
      </c>
      <c r="C234">
        <v>0.71704945886834326</v>
      </c>
    </row>
    <row r="235" spans="1:3" x14ac:dyDescent="0.55000000000000004">
      <c r="A235">
        <v>0.65837382079608797</v>
      </c>
      <c r="B235">
        <v>0.67701241067943541</v>
      </c>
      <c r="C235">
        <v>0.71435516142375899</v>
      </c>
    </row>
    <row r="236" spans="1:3" x14ac:dyDescent="0.55000000000000004">
      <c r="A236">
        <v>0.50716990161569042</v>
      </c>
      <c r="B236">
        <v>0.65701657284048043</v>
      </c>
      <c r="C236">
        <v>0.64242204449525808</v>
      </c>
    </row>
    <row r="237" spans="1:3" x14ac:dyDescent="0.55000000000000004">
      <c r="A237">
        <v>0.5362048322285301</v>
      </c>
      <c r="B237">
        <v>0.53644726203190296</v>
      </c>
      <c r="C237">
        <v>0.47034860743695422</v>
      </c>
    </row>
    <row r="238" spans="1:3" x14ac:dyDescent="0.55000000000000004">
      <c r="A238">
        <v>0.64790929968758459</v>
      </c>
      <c r="B238">
        <v>0.55959958237082441</v>
      </c>
      <c r="C238">
        <v>0.5810105500546684</v>
      </c>
    </row>
    <row r="239" spans="1:3" x14ac:dyDescent="0.55000000000000004">
      <c r="A239">
        <v>0.57382556372851079</v>
      </c>
      <c r="B239">
        <v>0.64867221176285028</v>
      </c>
      <c r="C239">
        <v>0.70290436130238887</v>
      </c>
    </row>
    <row r="240" spans="1:3" x14ac:dyDescent="0.55000000000000004">
      <c r="A240">
        <v>0.51712977247560188</v>
      </c>
      <c r="B240">
        <v>0.58959818091016214</v>
      </c>
      <c r="C240">
        <v>0.55690995963622381</v>
      </c>
    </row>
    <row r="241" spans="1:3" x14ac:dyDescent="0.55000000000000004">
      <c r="A241">
        <v>0.18389823876163686</v>
      </c>
      <c r="B241">
        <v>0.54438921731871837</v>
      </c>
      <c r="C241">
        <v>0.52456767854870279</v>
      </c>
    </row>
    <row r="242" spans="1:3" x14ac:dyDescent="0.55000000000000004">
      <c r="A242">
        <v>0.1114381992351985</v>
      </c>
      <c r="B242">
        <v>0.27867192257291662</v>
      </c>
      <c r="C242">
        <v>0.14605464859463577</v>
      </c>
    </row>
    <row r="243" spans="1:3" x14ac:dyDescent="0.55000000000000004">
      <c r="A243">
        <v>0.22150232849762652</v>
      </c>
      <c r="B243">
        <v>0.22089261979941036</v>
      </c>
      <c r="C243">
        <v>0.2233976213471735</v>
      </c>
    </row>
    <row r="244" spans="1:3" x14ac:dyDescent="0.55000000000000004">
      <c r="A244">
        <v>0.42382434932951685</v>
      </c>
      <c r="B244">
        <v>0.30865725104606889</v>
      </c>
      <c r="C244">
        <v>0.39378308482767754</v>
      </c>
    </row>
    <row r="245" spans="1:3" x14ac:dyDescent="0.55000000000000004">
      <c r="A245">
        <v>0.59665131726308651</v>
      </c>
      <c r="B245">
        <v>0.46998790137131635</v>
      </c>
      <c r="C245">
        <v>0.5859663483541333</v>
      </c>
    </row>
    <row r="246" spans="1:3" x14ac:dyDescent="0.55000000000000004">
      <c r="A246">
        <v>0.6631014311017478</v>
      </c>
      <c r="B246">
        <v>0.60779933196013469</v>
      </c>
      <c r="C246">
        <v>0.69625171728543334</v>
      </c>
    </row>
    <row r="247" spans="1:3" x14ac:dyDescent="0.55000000000000004">
      <c r="A247">
        <v>0.60868511173820072</v>
      </c>
      <c r="B247">
        <v>0.66078634758848076</v>
      </c>
      <c r="C247">
        <v>0.69137469920570094</v>
      </c>
    </row>
    <row r="248" spans="1:3" x14ac:dyDescent="0.55000000000000004">
      <c r="A248">
        <v>0.53051514805322841</v>
      </c>
      <c r="B248">
        <v>0.61739502441401561</v>
      </c>
      <c r="C248">
        <v>0.59189901027025638</v>
      </c>
    </row>
    <row r="249" spans="1:3" x14ac:dyDescent="0.55000000000000004">
      <c r="A249">
        <v>0.52079365921805298</v>
      </c>
      <c r="B249">
        <v>0.55506265433712598</v>
      </c>
      <c r="C249">
        <v>0.52356231413714882</v>
      </c>
    </row>
    <row r="250" spans="1:3" x14ac:dyDescent="0.55000000000000004">
      <c r="A250">
        <v>0.65189927504877831</v>
      </c>
      <c r="B250">
        <v>0.54731078378215736</v>
      </c>
      <c r="C250">
        <v>0.55058648954528489</v>
      </c>
    </row>
    <row r="251" spans="1:3" x14ac:dyDescent="0.55000000000000004">
      <c r="A251">
        <v>0.59779645053662944</v>
      </c>
      <c r="B251">
        <v>0.65185379979343794</v>
      </c>
      <c r="C251">
        <v>0.71544130367180847</v>
      </c>
    </row>
    <row r="252" spans="1:3" x14ac:dyDescent="0.55000000000000004">
      <c r="A252">
        <v>0.4040930643424569</v>
      </c>
      <c r="B252">
        <v>0.60871245597387347</v>
      </c>
      <c r="C252">
        <v>0.58418214071457508</v>
      </c>
    </row>
    <row r="253" spans="1:3" x14ac:dyDescent="0.55000000000000004">
      <c r="A253">
        <v>0.26283507292241071</v>
      </c>
      <c r="B253">
        <v>0.45425426533097585</v>
      </c>
      <c r="C253">
        <v>0.37467743981503998</v>
      </c>
    </row>
    <row r="254" spans="1:3" x14ac:dyDescent="0.55000000000000004">
      <c r="A254">
        <v>0</v>
      </c>
      <c r="B254">
        <v>0.3416157916456527</v>
      </c>
      <c r="C254">
        <v>0.29863519315789883</v>
      </c>
    </row>
    <row r="255" spans="1:3" x14ac:dyDescent="0.55000000000000004">
      <c r="A255">
        <v>0.2386374983020903</v>
      </c>
      <c r="B255">
        <v>0.13203231146635283</v>
      </c>
      <c r="C255">
        <v>4.8112859347751169E-2</v>
      </c>
    </row>
    <row r="256" spans="1:3" x14ac:dyDescent="0.55000000000000004">
      <c r="A256">
        <v>0.36440965366240247</v>
      </c>
      <c r="B256">
        <v>0.32232075676146832</v>
      </c>
      <c r="C256">
        <v>0.47013756839970905</v>
      </c>
    </row>
    <row r="257" spans="1:3" x14ac:dyDescent="0.55000000000000004">
      <c r="A257">
        <v>0.55063369138613305</v>
      </c>
      <c r="B257">
        <v>0.42261089588550838</v>
      </c>
      <c r="C257">
        <v>0.50492416812135033</v>
      </c>
    </row>
    <row r="258" spans="1:3" x14ac:dyDescent="0.55000000000000004">
      <c r="A258">
        <v>0.60688960033679329</v>
      </c>
      <c r="B258">
        <v>0.57110508840410823</v>
      </c>
      <c r="C258">
        <v>0.66964461475748616</v>
      </c>
    </row>
    <row r="259" spans="1:3" x14ac:dyDescent="0.55000000000000004">
      <c r="A259">
        <v>0.57289677338685085</v>
      </c>
      <c r="B259">
        <v>0.61596329186772936</v>
      </c>
      <c r="C259">
        <v>0.64566022036976223</v>
      </c>
    </row>
    <row r="260" spans="1:3" x14ac:dyDescent="0.55000000000000004">
      <c r="A260">
        <v>0.45370980901551822</v>
      </c>
      <c r="B260">
        <v>0.58885756775683507</v>
      </c>
      <c r="C260">
        <v>0.57618363808297279</v>
      </c>
    </row>
    <row r="261" spans="1:3" x14ac:dyDescent="0.55000000000000004">
      <c r="A261">
        <v>0.4642539407247353</v>
      </c>
      <c r="B261">
        <v>0.49381842968744916</v>
      </c>
      <c r="C261">
        <v>0.44762376553978156</v>
      </c>
    </row>
    <row r="262" spans="1:3" x14ac:dyDescent="0.55000000000000004">
      <c r="A262">
        <v>0.58614361752368749</v>
      </c>
      <c r="B262">
        <v>0.50222627189250746</v>
      </c>
      <c r="C262">
        <v>0.519788697171502</v>
      </c>
    </row>
    <row r="263" spans="1:3" x14ac:dyDescent="0.55000000000000004">
      <c r="A263">
        <v>0.55130026150058331</v>
      </c>
      <c r="B263">
        <v>0.5994205404405093</v>
      </c>
      <c r="C263">
        <v>0.66331303497161231</v>
      </c>
    </row>
    <row r="264" spans="1:3" x14ac:dyDescent="0.55000000000000004">
      <c r="A264">
        <v>0.36825345136691851</v>
      </c>
      <c r="B264">
        <v>0.57163660835240382</v>
      </c>
      <c r="C264">
        <v>0.56014556507197311</v>
      </c>
    </row>
    <row r="265" spans="1:3" x14ac:dyDescent="0.55000000000000004">
      <c r="A265">
        <v>9.4363749380431627E-2</v>
      </c>
      <c r="B265">
        <v>0.42567592252392622</v>
      </c>
      <c r="C265">
        <v>0.35406595487699011</v>
      </c>
    </row>
    <row r="266" spans="1:3" x14ac:dyDescent="0.55000000000000004">
      <c r="A266">
        <v>0.12729735054121716</v>
      </c>
      <c r="B266">
        <v>0.2072775318930663</v>
      </c>
      <c r="C266">
        <v>0.11084104347524039</v>
      </c>
    </row>
    <row r="267" spans="1:3" x14ac:dyDescent="0.55000000000000004">
      <c r="A267">
        <v>0.28756383465822766</v>
      </c>
      <c r="B267">
        <v>0.23353863422377408</v>
      </c>
      <c r="C267">
        <v>0.28729759284301065</v>
      </c>
    </row>
    <row r="268" spans="1:3" x14ac:dyDescent="0.55000000000000004">
      <c r="A268">
        <v>0.26010357474086077</v>
      </c>
      <c r="B268">
        <v>0.36133439269646134</v>
      </c>
      <c r="C268">
        <v>0.46652322802945079</v>
      </c>
    </row>
    <row r="269" spans="1:3" x14ac:dyDescent="0.55000000000000004">
      <c r="A269">
        <v>0.52632412219192726</v>
      </c>
      <c r="B269">
        <v>0.52604173915168151</v>
      </c>
      <c r="C269">
        <v>0.35327459378633719</v>
      </c>
    </row>
    <row r="270" spans="1:3" x14ac:dyDescent="0.55000000000000004">
      <c r="A270">
        <v>0.57479393448182492</v>
      </c>
      <c r="B270">
        <v>0.13203231146635283</v>
      </c>
      <c r="C270">
        <v>0.69186631027707202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Regression</vt:lpstr>
      <vt:lpstr>Perceptron</vt:lpstr>
      <vt:lpstr>One-Hidden Layer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Fulton</dc:creator>
  <cp:lastModifiedBy>Lawrence Fulton</cp:lastModifiedBy>
  <dcterms:created xsi:type="dcterms:W3CDTF">2023-08-09T14:29:46Z</dcterms:created>
  <dcterms:modified xsi:type="dcterms:W3CDTF">2024-06-25T15:41:38Z</dcterms:modified>
</cp:coreProperties>
</file>