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280" yWindow="0" windowWidth="1830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B54" i="1"/>
  <c r="B53" i="1"/>
  <c r="B41" i="1"/>
  <c r="B40" i="1"/>
  <c r="B28" i="1"/>
  <c r="B27" i="1"/>
  <c r="B15" i="1"/>
  <c r="B14" i="1"/>
</calcChain>
</file>

<file path=xl/sharedStrings.xml><?xml version="1.0" encoding="utf-8"?>
<sst xmlns="http://schemas.openxmlformats.org/spreadsheetml/2006/main" count="17" uniqueCount="8">
  <si>
    <t>Eden Texas DDF/IDF from DDF Atlas</t>
  </si>
  <si>
    <t>ARI</t>
  </si>
  <si>
    <t>DURATION</t>
  </si>
  <si>
    <t>DEPTH</t>
  </si>
  <si>
    <t>2-YR INTENSITY</t>
  </si>
  <si>
    <t>10-YR INTENSITY</t>
  </si>
  <si>
    <t>50-YR INTENSITY</t>
  </si>
  <si>
    <t>100-YR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</si>
</sst>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2-YR INTENSITY</c:v>
                </c:pt>
              </c:strCache>
            </c:strRef>
          </c:tx>
          <c:spPr>
            <a:ln w="47625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3.32</c:v>
                </c:pt>
                <c:pt idx="1">
                  <c:v>2.28</c:v>
                </c:pt>
                <c:pt idx="2">
                  <c:v>1.38</c:v>
                </c:pt>
                <c:pt idx="3">
                  <c:v>0.805</c:v>
                </c:pt>
                <c:pt idx="4">
                  <c:v>0.593333333333333</c:v>
                </c:pt>
                <c:pt idx="5">
                  <c:v>0.33</c:v>
                </c:pt>
                <c:pt idx="6">
                  <c:v>0.186666666666667</c:v>
                </c:pt>
                <c:pt idx="7">
                  <c:v>0.10625</c:v>
                </c:pt>
                <c:pt idx="8">
                  <c:v>0.0622916666666667</c:v>
                </c:pt>
                <c:pt idx="9">
                  <c:v>0.0444444444444444</c:v>
                </c:pt>
                <c:pt idx="10">
                  <c:v>0.0289166666666667</c:v>
                </c:pt>
                <c:pt idx="11">
                  <c:v>0.0219642857142857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120424"/>
        <c:axId val="-2018818648"/>
      </c:scatterChart>
      <c:valAx>
        <c:axId val="-201612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8818648"/>
        <c:crosses val="autoZero"/>
        <c:crossBetween val="midCat"/>
      </c:valAx>
      <c:valAx>
        <c:axId val="-201881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120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10-YR INTENSITY</c:v>
                </c:pt>
              </c:strCache>
            </c:strRef>
          </c:tx>
          <c:spPr>
            <a:ln w="47625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Sheet1!$B$17:$B$28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Sheet1!$D$17:$D$28</c:f>
              <c:numCache>
                <c:formatCode>General</c:formatCode>
                <c:ptCount val="12"/>
                <c:pt idx="0">
                  <c:v>4.96</c:v>
                </c:pt>
                <c:pt idx="1">
                  <c:v>3.44</c:v>
                </c:pt>
                <c:pt idx="2">
                  <c:v>2.18</c:v>
                </c:pt>
                <c:pt idx="3">
                  <c:v>1.35</c:v>
                </c:pt>
                <c:pt idx="4">
                  <c:v>0.996666666666667</c:v>
                </c:pt>
                <c:pt idx="5">
                  <c:v>0.565</c:v>
                </c:pt>
                <c:pt idx="6">
                  <c:v>0.3175</c:v>
                </c:pt>
                <c:pt idx="7">
                  <c:v>0.185833333333333</c:v>
                </c:pt>
                <c:pt idx="8">
                  <c:v>0.105625</c:v>
                </c:pt>
                <c:pt idx="9">
                  <c:v>0.0788888888888889</c:v>
                </c:pt>
                <c:pt idx="10">
                  <c:v>0.0505</c:v>
                </c:pt>
                <c:pt idx="11">
                  <c:v>0.0382738095238095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067720"/>
        <c:axId val="1760422552"/>
      </c:scatterChart>
      <c:valAx>
        <c:axId val="-200406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422552"/>
        <c:crosses val="autoZero"/>
        <c:crossBetween val="midCat"/>
      </c:valAx>
      <c:valAx>
        <c:axId val="176042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06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50-YR INTENSITY</c:v>
                </c:pt>
              </c:strCache>
            </c:strRef>
          </c:tx>
          <c:spPr>
            <a:ln w="47625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Sheet1!$B$30:$B$41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Sheet1!$D$30:$D$41</c:f>
              <c:numCache>
                <c:formatCode>General</c:formatCode>
                <c:ptCount val="12"/>
                <c:pt idx="0">
                  <c:v>6.52</c:v>
                </c:pt>
                <c:pt idx="1">
                  <c:v>4.6</c:v>
                </c:pt>
                <c:pt idx="2">
                  <c:v>2.99</c:v>
                </c:pt>
                <c:pt idx="3">
                  <c:v>1.95</c:v>
                </c:pt>
                <c:pt idx="4">
                  <c:v>1.43</c:v>
                </c:pt>
                <c:pt idx="5">
                  <c:v>0.84</c:v>
                </c:pt>
                <c:pt idx="6">
                  <c:v>0.4725</c:v>
                </c:pt>
                <c:pt idx="7">
                  <c:v>0.27</c:v>
                </c:pt>
                <c:pt idx="8">
                  <c:v>0.149791666666667</c:v>
                </c:pt>
                <c:pt idx="9">
                  <c:v>0.112222222222222</c:v>
                </c:pt>
                <c:pt idx="10">
                  <c:v>0.0699166666666667</c:v>
                </c:pt>
                <c:pt idx="11">
                  <c:v>0.0535119047619047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06200"/>
        <c:axId val="-2014303768"/>
      </c:scatterChart>
      <c:valAx>
        <c:axId val="-201430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4303768"/>
        <c:crosses val="autoZero"/>
        <c:crossBetween val="midCat"/>
      </c:valAx>
      <c:valAx>
        <c:axId val="-201430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30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Concho County IDF Curves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Sheet1!$D$42</c:f>
              <c:strCache>
                <c:ptCount val="1"/>
                <c:pt idx="0">
                  <c:v>100-YR INTENSITY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Sheet1!$B$43:$B$54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Sheet1!$D$43:$D$54</c:f>
              <c:numCache>
                <c:formatCode>General</c:formatCode>
                <c:ptCount val="12"/>
                <c:pt idx="0">
                  <c:v>7.2</c:v>
                </c:pt>
                <c:pt idx="1">
                  <c:v>4.98</c:v>
                </c:pt>
                <c:pt idx="2">
                  <c:v>3.34</c:v>
                </c:pt>
                <c:pt idx="3">
                  <c:v>2.255</c:v>
                </c:pt>
                <c:pt idx="4">
                  <c:v>1.663333333333333</c:v>
                </c:pt>
                <c:pt idx="5">
                  <c:v>0.963333333333333</c:v>
                </c:pt>
                <c:pt idx="6">
                  <c:v>0.538333333333333</c:v>
                </c:pt>
                <c:pt idx="7">
                  <c:v>0.310833333333333</c:v>
                </c:pt>
                <c:pt idx="8">
                  <c:v>0.172708333333333</c:v>
                </c:pt>
                <c:pt idx="9">
                  <c:v>0.128611111111111</c:v>
                </c:pt>
                <c:pt idx="10">
                  <c:v>0.0808333333333333</c:v>
                </c:pt>
                <c:pt idx="11">
                  <c:v>0.0618452380952381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2-YR INTENSITY</c:v>
                </c:pt>
              </c:strCache>
            </c:strRef>
          </c:tx>
          <c:spPr>
            <a:ln w="47625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3.32</c:v>
                </c:pt>
                <c:pt idx="1">
                  <c:v>2.28</c:v>
                </c:pt>
                <c:pt idx="2">
                  <c:v>1.38</c:v>
                </c:pt>
                <c:pt idx="3">
                  <c:v>0.805</c:v>
                </c:pt>
                <c:pt idx="4">
                  <c:v>0.593333333333333</c:v>
                </c:pt>
                <c:pt idx="5">
                  <c:v>0.33</c:v>
                </c:pt>
                <c:pt idx="6">
                  <c:v>0.186666666666667</c:v>
                </c:pt>
                <c:pt idx="7">
                  <c:v>0.10625</c:v>
                </c:pt>
                <c:pt idx="8">
                  <c:v>0.0622916666666667</c:v>
                </c:pt>
                <c:pt idx="9">
                  <c:v>0.0444444444444444</c:v>
                </c:pt>
                <c:pt idx="10">
                  <c:v>0.0289166666666667</c:v>
                </c:pt>
                <c:pt idx="11">
                  <c:v>0.0219642857142857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10-YR INTENSITY</c:v>
                </c:pt>
              </c:strCache>
            </c:strRef>
          </c:tx>
          <c:spPr>
            <a:ln w="47625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Sheet1!$B$17:$B$28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Sheet1!$D$17:$D$28</c:f>
              <c:numCache>
                <c:formatCode>General</c:formatCode>
                <c:ptCount val="12"/>
                <c:pt idx="0">
                  <c:v>4.96</c:v>
                </c:pt>
                <c:pt idx="1">
                  <c:v>3.44</c:v>
                </c:pt>
                <c:pt idx="2">
                  <c:v>2.18</c:v>
                </c:pt>
                <c:pt idx="3">
                  <c:v>1.35</c:v>
                </c:pt>
                <c:pt idx="4">
                  <c:v>0.996666666666667</c:v>
                </c:pt>
                <c:pt idx="5">
                  <c:v>0.565</c:v>
                </c:pt>
                <c:pt idx="6">
                  <c:v>0.3175</c:v>
                </c:pt>
                <c:pt idx="7">
                  <c:v>0.185833333333333</c:v>
                </c:pt>
                <c:pt idx="8">
                  <c:v>0.105625</c:v>
                </c:pt>
                <c:pt idx="9">
                  <c:v>0.0788888888888889</c:v>
                </c:pt>
                <c:pt idx="10">
                  <c:v>0.0505</c:v>
                </c:pt>
                <c:pt idx="11">
                  <c:v>0.0382738095238095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Sheet1!$D$29</c:f>
              <c:strCache>
                <c:ptCount val="1"/>
                <c:pt idx="0">
                  <c:v>50-YR INTENSITY</c:v>
                </c:pt>
              </c:strCache>
            </c:strRef>
          </c:tx>
          <c:spPr>
            <a:ln w="47625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Sheet1!$B$30:$B$41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12.0</c:v>
                </c:pt>
                <c:pt idx="7">
                  <c:v>24.0</c:v>
                </c:pt>
                <c:pt idx="8">
                  <c:v>48.0</c:v>
                </c:pt>
                <c:pt idx="9">
                  <c:v>72.0</c:v>
                </c:pt>
                <c:pt idx="10">
                  <c:v>120.0</c:v>
                </c:pt>
                <c:pt idx="11">
                  <c:v>168.0</c:v>
                </c:pt>
              </c:numCache>
            </c:numRef>
          </c:xVal>
          <c:yVal>
            <c:numRef>
              <c:f>Sheet1!$D$30:$D$41</c:f>
              <c:numCache>
                <c:formatCode>General</c:formatCode>
                <c:ptCount val="12"/>
                <c:pt idx="0">
                  <c:v>6.52</c:v>
                </c:pt>
                <c:pt idx="1">
                  <c:v>4.6</c:v>
                </c:pt>
                <c:pt idx="2">
                  <c:v>2.99</c:v>
                </c:pt>
                <c:pt idx="3">
                  <c:v>1.95</c:v>
                </c:pt>
                <c:pt idx="4">
                  <c:v>1.43</c:v>
                </c:pt>
                <c:pt idx="5">
                  <c:v>0.84</c:v>
                </c:pt>
                <c:pt idx="6">
                  <c:v>0.4725</c:v>
                </c:pt>
                <c:pt idx="7">
                  <c:v>0.27</c:v>
                </c:pt>
                <c:pt idx="8">
                  <c:v>0.149791666666667</c:v>
                </c:pt>
                <c:pt idx="9">
                  <c:v>0.112222222222222</c:v>
                </c:pt>
                <c:pt idx="10">
                  <c:v>0.0699166666666667</c:v>
                </c:pt>
                <c:pt idx="11">
                  <c:v>0.0535119047619047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96584"/>
        <c:axId val="1763085048"/>
      </c:scatterChart>
      <c:valAx>
        <c:axId val="2053596584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085048"/>
        <c:crossesAt val="0.01"/>
        <c:crossBetween val="midCat"/>
      </c:valAx>
      <c:valAx>
        <c:axId val="1763085048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(Inches/hour)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96584"/>
        <c:crossesAt val="0.1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20</xdr:row>
      <xdr:rowOff>133350</xdr:rowOff>
    </xdr:from>
    <xdr:to>
      <xdr:col>13</xdr:col>
      <xdr:colOff>330200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19</xdr:row>
      <xdr:rowOff>76200</xdr:rowOff>
    </xdr:from>
    <xdr:to>
      <xdr:col>12</xdr:col>
      <xdr:colOff>812800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0</xdr:row>
      <xdr:rowOff>127000</xdr:rowOff>
    </xdr:from>
    <xdr:to>
      <xdr:col>13</xdr:col>
      <xdr:colOff>177800</xdr:colOff>
      <xdr:row>34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G36" sqref="G36"/>
    </sheetView>
  </sheetViews>
  <sheetFormatPr baseColWidth="10" defaultRowHeight="15" x14ac:dyDescent="0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2</v>
      </c>
      <c r="B4">
        <v>0.25</v>
      </c>
      <c r="C4">
        <v>0.83</v>
      </c>
      <c r="D4">
        <f>C4/B4</f>
        <v>3.32</v>
      </c>
    </row>
    <row r="5" spans="1:4">
      <c r="A5">
        <v>2</v>
      </c>
      <c r="B5">
        <v>0.5</v>
      </c>
      <c r="C5">
        <v>1.1399999999999999</v>
      </c>
      <c r="D5">
        <f t="shared" ref="D5:D54" si="0">C5/B5</f>
        <v>2.2799999999999998</v>
      </c>
    </row>
    <row r="6" spans="1:4">
      <c r="A6">
        <v>2</v>
      </c>
      <c r="B6">
        <v>1</v>
      </c>
      <c r="C6">
        <v>1.38</v>
      </c>
      <c r="D6">
        <f t="shared" si="0"/>
        <v>1.38</v>
      </c>
    </row>
    <row r="7" spans="1:4">
      <c r="A7">
        <v>2</v>
      </c>
      <c r="B7">
        <v>2</v>
      </c>
      <c r="C7">
        <v>1.61</v>
      </c>
      <c r="D7">
        <f t="shared" si="0"/>
        <v>0.80500000000000005</v>
      </c>
    </row>
    <row r="8" spans="1:4">
      <c r="A8">
        <v>2</v>
      </c>
      <c r="B8">
        <v>3</v>
      </c>
      <c r="C8">
        <v>1.78</v>
      </c>
      <c r="D8">
        <f t="shared" si="0"/>
        <v>0.59333333333333338</v>
      </c>
    </row>
    <row r="9" spans="1:4">
      <c r="A9">
        <v>2</v>
      </c>
      <c r="B9">
        <v>6</v>
      </c>
      <c r="C9">
        <v>1.98</v>
      </c>
      <c r="D9">
        <f t="shared" si="0"/>
        <v>0.33</v>
      </c>
    </row>
    <row r="10" spans="1:4">
      <c r="A10">
        <v>2</v>
      </c>
      <c r="B10">
        <v>12</v>
      </c>
      <c r="C10">
        <v>2.2400000000000002</v>
      </c>
      <c r="D10">
        <f t="shared" si="0"/>
        <v>0.18666666666666668</v>
      </c>
    </row>
    <row r="11" spans="1:4">
      <c r="A11">
        <v>2</v>
      </c>
      <c r="B11">
        <v>24</v>
      </c>
      <c r="C11">
        <v>2.5499999999999998</v>
      </c>
      <c r="D11">
        <f t="shared" si="0"/>
        <v>0.10625</v>
      </c>
    </row>
    <row r="12" spans="1:4">
      <c r="A12">
        <v>2</v>
      </c>
      <c r="B12">
        <v>48</v>
      </c>
      <c r="C12">
        <v>2.99</v>
      </c>
      <c r="D12">
        <f t="shared" si="0"/>
        <v>6.2291666666666669E-2</v>
      </c>
    </row>
    <row r="13" spans="1:4">
      <c r="A13">
        <v>2</v>
      </c>
      <c r="B13">
        <v>72</v>
      </c>
      <c r="C13">
        <v>3.2</v>
      </c>
      <c r="D13">
        <f t="shared" si="0"/>
        <v>4.4444444444444446E-2</v>
      </c>
    </row>
    <row r="14" spans="1:4">
      <c r="A14">
        <v>2</v>
      </c>
      <c r="B14">
        <f>5*24</f>
        <v>120</v>
      </c>
      <c r="C14">
        <v>3.47</v>
      </c>
      <c r="D14">
        <f t="shared" si="0"/>
        <v>2.8916666666666667E-2</v>
      </c>
    </row>
    <row r="15" spans="1:4">
      <c r="A15">
        <v>2</v>
      </c>
      <c r="B15">
        <f>7*24</f>
        <v>168</v>
      </c>
      <c r="C15">
        <v>3.69</v>
      </c>
      <c r="D15">
        <f t="shared" si="0"/>
        <v>2.1964285714285714E-2</v>
      </c>
    </row>
    <row r="16" spans="1:4">
      <c r="A16" t="s">
        <v>1</v>
      </c>
      <c r="B16" t="s">
        <v>2</v>
      </c>
      <c r="C16" t="s">
        <v>3</v>
      </c>
      <c r="D16" t="s">
        <v>5</v>
      </c>
    </row>
    <row r="17" spans="1:4">
      <c r="A17">
        <v>10</v>
      </c>
      <c r="B17">
        <v>0.25</v>
      </c>
      <c r="C17">
        <v>1.24</v>
      </c>
      <c r="D17">
        <f t="shared" si="0"/>
        <v>4.96</v>
      </c>
    </row>
    <row r="18" spans="1:4">
      <c r="A18">
        <v>10</v>
      </c>
      <c r="B18">
        <v>0.5</v>
      </c>
      <c r="C18">
        <v>1.72</v>
      </c>
      <c r="D18">
        <f t="shared" si="0"/>
        <v>3.44</v>
      </c>
    </row>
    <row r="19" spans="1:4">
      <c r="A19">
        <v>10</v>
      </c>
      <c r="B19">
        <v>1</v>
      </c>
      <c r="C19">
        <v>2.1800000000000002</v>
      </c>
      <c r="D19">
        <f t="shared" si="0"/>
        <v>2.1800000000000002</v>
      </c>
    </row>
    <row r="20" spans="1:4">
      <c r="A20">
        <v>10</v>
      </c>
      <c r="B20">
        <v>2</v>
      </c>
      <c r="C20">
        <v>2.7</v>
      </c>
      <c r="D20">
        <f t="shared" si="0"/>
        <v>1.35</v>
      </c>
    </row>
    <row r="21" spans="1:4">
      <c r="A21">
        <v>10</v>
      </c>
      <c r="B21">
        <v>3</v>
      </c>
      <c r="C21">
        <v>2.99</v>
      </c>
      <c r="D21">
        <f t="shared" si="0"/>
        <v>0.9966666666666667</v>
      </c>
    </row>
    <row r="22" spans="1:4">
      <c r="A22">
        <v>10</v>
      </c>
      <c r="B22">
        <v>6</v>
      </c>
      <c r="C22">
        <v>3.39</v>
      </c>
      <c r="D22">
        <f t="shared" si="0"/>
        <v>0.56500000000000006</v>
      </c>
    </row>
    <row r="23" spans="1:4">
      <c r="A23">
        <v>10</v>
      </c>
      <c r="B23">
        <v>12</v>
      </c>
      <c r="C23">
        <v>3.81</v>
      </c>
      <c r="D23">
        <f t="shared" si="0"/>
        <v>0.3175</v>
      </c>
    </row>
    <row r="24" spans="1:4">
      <c r="A24">
        <v>10</v>
      </c>
      <c r="B24">
        <v>24</v>
      </c>
      <c r="C24">
        <v>4.46</v>
      </c>
      <c r="D24">
        <f t="shared" si="0"/>
        <v>0.18583333333333332</v>
      </c>
    </row>
    <row r="25" spans="1:4">
      <c r="A25">
        <v>10</v>
      </c>
      <c r="B25">
        <v>48</v>
      </c>
      <c r="C25">
        <v>5.07</v>
      </c>
      <c r="D25">
        <f t="shared" si="0"/>
        <v>0.10562500000000001</v>
      </c>
    </row>
    <row r="26" spans="1:4">
      <c r="A26">
        <v>10</v>
      </c>
      <c r="B26">
        <v>72</v>
      </c>
      <c r="C26">
        <v>5.68</v>
      </c>
      <c r="D26">
        <f t="shared" si="0"/>
        <v>7.8888888888888883E-2</v>
      </c>
    </row>
    <row r="27" spans="1:4">
      <c r="A27">
        <v>10</v>
      </c>
      <c r="B27">
        <f>5*24</f>
        <v>120</v>
      </c>
      <c r="C27">
        <v>6.06</v>
      </c>
      <c r="D27">
        <f t="shared" si="0"/>
        <v>5.0499999999999996E-2</v>
      </c>
    </row>
    <row r="28" spans="1:4">
      <c r="A28">
        <v>10</v>
      </c>
      <c r="B28">
        <f>7*24</f>
        <v>168</v>
      </c>
      <c r="C28">
        <v>6.43</v>
      </c>
      <c r="D28">
        <f t="shared" si="0"/>
        <v>3.8273809523809522E-2</v>
      </c>
    </row>
    <row r="29" spans="1:4">
      <c r="A29" t="s">
        <v>1</v>
      </c>
      <c r="B29" t="s">
        <v>2</v>
      </c>
      <c r="C29" t="s">
        <v>3</v>
      </c>
      <c r="D29" t="s">
        <v>6</v>
      </c>
    </row>
    <row r="30" spans="1:4">
      <c r="A30">
        <v>50</v>
      </c>
      <c r="B30">
        <v>0.25</v>
      </c>
      <c r="C30">
        <v>1.63</v>
      </c>
      <c r="D30">
        <f t="shared" si="0"/>
        <v>6.52</v>
      </c>
    </row>
    <row r="31" spans="1:4">
      <c r="A31">
        <v>50</v>
      </c>
      <c r="B31">
        <v>0.5</v>
      </c>
      <c r="C31">
        <v>2.2999999999999998</v>
      </c>
      <c r="D31">
        <f t="shared" si="0"/>
        <v>4.5999999999999996</v>
      </c>
    </row>
    <row r="32" spans="1:4">
      <c r="A32">
        <v>50</v>
      </c>
      <c r="B32">
        <v>1</v>
      </c>
      <c r="C32">
        <v>2.99</v>
      </c>
      <c r="D32">
        <f t="shared" si="0"/>
        <v>2.99</v>
      </c>
    </row>
    <row r="33" spans="1:4">
      <c r="A33">
        <v>50</v>
      </c>
      <c r="B33">
        <v>2</v>
      </c>
      <c r="C33">
        <v>3.9</v>
      </c>
      <c r="D33">
        <f t="shared" si="0"/>
        <v>1.95</v>
      </c>
    </row>
    <row r="34" spans="1:4">
      <c r="A34">
        <v>50</v>
      </c>
      <c r="B34">
        <v>3</v>
      </c>
      <c r="C34">
        <v>4.29</v>
      </c>
      <c r="D34">
        <f t="shared" si="0"/>
        <v>1.43</v>
      </c>
    </row>
    <row r="35" spans="1:4">
      <c r="A35">
        <v>50</v>
      </c>
      <c r="B35">
        <v>6</v>
      </c>
      <c r="C35">
        <v>5.04</v>
      </c>
      <c r="D35">
        <f t="shared" si="0"/>
        <v>0.84</v>
      </c>
    </row>
    <row r="36" spans="1:4">
      <c r="A36">
        <v>50</v>
      </c>
      <c r="B36">
        <v>12</v>
      </c>
      <c r="C36">
        <v>5.67</v>
      </c>
      <c r="D36">
        <f t="shared" si="0"/>
        <v>0.47249999999999998</v>
      </c>
    </row>
    <row r="37" spans="1:4">
      <c r="A37">
        <v>50</v>
      </c>
      <c r="B37">
        <v>24</v>
      </c>
      <c r="C37">
        <v>6.48</v>
      </c>
      <c r="D37">
        <f t="shared" si="0"/>
        <v>0.27</v>
      </c>
    </row>
    <row r="38" spans="1:4">
      <c r="A38">
        <v>50</v>
      </c>
      <c r="B38">
        <v>48</v>
      </c>
      <c r="C38">
        <v>7.19</v>
      </c>
      <c r="D38">
        <f t="shared" si="0"/>
        <v>0.14979166666666668</v>
      </c>
    </row>
    <row r="39" spans="1:4">
      <c r="A39">
        <v>50</v>
      </c>
      <c r="B39">
        <v>72</v>
      </c>
      <c r="C39">
        <v>8.08</v>
      </c>
      <c r="D39">
        <f t="shared" si="0"/>
        <v>0.11222222222222222</v>
      </c>
    </row>
    <row r="40" spans="1:4">
      <c r="A40">
        <v>50</v>
      </c>
      <c r="B40">
        <f>5*24</f>
        <v>120</v>
      </c>
      <c r="C40">
        <v>8.39</v>
      </c>
      <c r="D40">
        <f t="shared" si="0"/>
        <v>6.9916666666666669E-2</v>
      </c>
    </row>
    <row r="41" spans="1:4">
      <c r="A41">
        <v>50</v>
      </c>
      <c r="B41">
        <f>7*24</f>
        <v>168</v>
      </c>
      <c r="C41">
        <v>8.99</v>
      </c>
      <c r="D41">
        <f t="shared" si="0"/>
        <v>5.3511904761904761E-2</v>
      </c>
    </row>
    <row r="42" spans="1:4">
      <c r="A42" t="s">
        <v>1</v>
      </c>
      <c r="B42" t="s">
        <v>2</v>
      </c>
      <c r="C42" t="s">
        <v>3</v>
      </c>
      <c r="D42" t="s">
        <v>7</v>
      </c>
    </row>
    <row r="43" spans="1:4">
      <c r="A43">
        <v>100</v>
      </c>
      <c r="B43">
        <v>0.25</v>
      </c>
      <c r="C43">
        <v>1.8</v>
      </c>
      <c r="D43">
        <f t="shared" si="0"/>
        <v>7.2</v>
      </c>
    </row>
    <row r="44" spans="1:4">
      <c r="A44">
        <v>100</v>
      </c>
      <c r="B44">
        <v>0.5</v>
      </c>
      <c r="C44">
        <v>2.4900000000000002</v>
      </c>
      <c r="D44">
        <f t="shared" si="0"/>
        <v>4.9800000000000004</v>
      </c>
    </row>
    <row r="45" spans="1:4">
      <c r="A45">
        <v>100</v>
      </c>
      <c r="B45">
        <v>1</v>
      </c>
      <c r="C45">
        <v>3.34</v>
      </c>
      <c r="D45">
        <f t="shared" si="0"/>
        <v>3.34</v>
      </c>
    </row>
    <row r="46" spans="1:4">
      <c r="A46">
        <v>100</v>
      </c>
      <c r="B46">
        <v>2</v>
      </c>
      <c r="C46">
        <v>4.51</v>
      </c>
      <c r="D46">
        <f t="shared" si="0"/>
        <v>2.2549999999999999</v>
      </c>
    </row>
    <row r="47" spans="1:4">
      <c r="A47">
        <v>100</v>
      </c>
      <c r="B47">
        <v>3</v>
      </c>
      <c r="C47">
        <v>4.99</v>
      </c>
      <c r="D47">
        <f t="shared" si="0"/>
        <v>1.6633333333333333</v>
      </c>
    </row>
    <row r="48" spans="1:4">
      <c r="A48">
        <v>100</v>
      </c>
      <c r="B48">
        <v>6</v>
      </c>
      <c r="C48">
        <v>5.78</v>
      </c>
      <c r="D48">
        <f t="shared" si="0"/>
        <v>0.96333333333333337</v>
      </c>
    </row>
    <row r="49" spans="1:4">
      <c r="A49">
        <v>100</v>
      </c>
      <c r="B49">
        <v>12</v>
      </c>
      <c r="C49">
        <v>6.46</v>
      </c>
      <c r="D49">
        <f t="shared" si="0"/>
        <v>0.53833333333333333</v>
      </c>
    </row>
    <row r="50" spans="1:4">
      <c r="A50">
        <v>100</v>
      </c>
      <c r="B50">
        <v>24</v>
      </c>
      <c r="C50">
        <v>7.46</v>
      </c>
      <c r="D50">
        <f t="shared" si="0"/>
        <v>0.31083333333333335</v>
      </c>
    </row>
    <row r="51" spans="1:4">
      <c r="A51">
        <v>100</v>
      </c>
      <c r="B51">
        <v>48</v>
      </c>
      <c r="C51">
        <v>8.2899999999999991</v>
      </c>
      <c r="D51">
        <f t="shared" si="0"/>
        <v>0.17270833333333332</v>
      </c>
    </row>
    <row r="52" spans="1:4">
      <c r="A52">
        <v>100</v>
      </c>
      <c r="B52">
        <v>72</v>
      </c>
      <c r="C52">
        <v>9.26</v>
      </c>
      <c r="D52">
        <f t="shared" si="0"/>
        <v>0.12861111111111112</v>
      </c>
    </row>
    <row r="53" spans="1:4">
      <c r="A53">
        <v>100</v>
      </c>
      <c r="B53">
        <f>5*24</f>
        <v>120</v>
      </c>
      <c r="C53">
        <v>9.6999999999999993</v>
      </c>
      <c r="D53">
        <f t="shared" si="0"/>
        <v>8.0833333333333326E-2</v>
      </c>
    </row>
    <row r="54" spans="1:4">
      <c r="A54">
        <v>100</v>
      </c>
      <c r="B54">
        <f>7*24</f>
        <v>168</v>
      </c>
      <c r="C54">
        <v>10.39</v>
      </c>
      <c r="D54">
        <f t="shared" si="0"/>
        <v>6.1845238095238099E-2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2015-09-19T21:42:27Z</dcterms:created>
  <dcterms:modified xsi:type="dcterms:W3CDTF">2015-09-19T22:00:08Z</dcterms:modified>
</cp:coreProperties>
</file>