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520" yWindow="0" windowWidth="25620" windowHeight="17540" tabRatio="500"/>
  </bookViews>
  <sheets>
    <sheet name="TxHYETO-6hr-25yr (3)" sheetId="5" r:id="rId1"/>
    <sheet name="SCS-6hr-25yr (2)" sheetId="4" r:id="rId2"/>
    <sheet name="TxHYETO-24hr-25yr" sheetId="2" r:id="rId3"/>
    <sheet name="SCS-24hr-25yr" sheetId="1" r:id="rId4"/>
    <sheet name="Sheet3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5" l="1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4" i="2"/>
  <c r="B26" i="2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4" i="4"/>
  <c r="B3" i="4"/>
  <c r="B21" i="4"/>
  <c r="B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</calcChain>
</file>

<file path=xl/sharedStrings.xml><?xml version="1.0" encoding="utf-8"?>
<sst xmlns="http://schemas.openxmlformats.org/spreadsheetml/2006/main" count="12" uniqueCount="3">
  <si>
    <t>TIME</t>
  </si>
  <si>
    <t>Cumulative Precipitation Depth</t>
  </si>
  <si>
    <t xml:space="preserve">Incremental Precipitation Depth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</si>
</sst>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20" fontId="0" fillId="0" borderId="0" xfId="0" applyNumberFormat="1"/>
    <xf numFmtId="0" fontId="0" fillId="0" borderId="0" xfId="0" applyNumberFormat="1"/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TXHYETO-50%, 25-yr, 6-hour Design Storm</a:t>
            </a:r>
            <a:br>
              <a:rPr lang="en-US"/>
            </a:br>
            <a:r>
              <a:rPr lang="en-US"/>
              <a:t>Concho</a:t>
            </a:r>
            <a:r>
              <a:rPr lang="en-US" baseline="0"/>
              <a:t> County, Texas</a:t>
            </a:r>
            <a:endParaRPr lang="en-US"/>
          </a:p>
        </c:rich>
      </c:tx>
      <c:layout>
        <c:manualLayout>
          <c:xMode val="edge"/>
          <c:yMode val="edge"/>
          <c:x val="0.32144502098528"/>
          <c:y val="0.0146654445462878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'TxHYETO-6hr-25yr (3)'!$C$1</c:f>
              <c:strCache>
                <c:ptCount val="1"/>
                <c:pt idx="0">
                  <c:v>Cumulative Precipitation Depth</c:v>
                </c:pt>
              </c:strCache>
            </c:strRef>
          </c:tx>
          <c:marker>
            <c:symbol val="none"/>
          </c:marker>
          <c:xVal>
            <c:numRef>
              <c:f>'TxHYETO-6hr-25yr (3)'!$A$2:$A$27</c:f>
              <c:numCache>
                <c:formatCode>General</c:formatCode>
                <c:ptCount val="26"/>
                <c:pt idx="0">
                  <c:v>0.0</c:v>
                </c:pt>
                <c:pt idx="1">
                  <c:v>0.333333333333333</c:v>
                </c:pt>
                <c:pt idx="2">
                  <c:v>0.666666666666667</c:v>
                </c:pt>
                <c:pt idx="3">
                  <c:v>1.0</c:v>
                </c:pt>
                <c:pt idx="4">
                  <c:v>1.333333333333333</c:v>
                </c:pt>
                <c:pt idx="5">
                  <c:v>1.666666666666666</c:v>
                </c:pt>
                <c:pt idx="6">
                  <c:v>2</c:v>
                </c:pt>
                <c:pt idx="7">
                  <c:v>2.333333333333333</c:v>
                </c:pt>
                <c:pt idx="8">
                  <c:v>2.666666666666666</c:v>
                </c:pt>
                <c:pt idx="9">
                  <c:v>3.0</c:v>
                </c:pt>
                <c:pt idx="10">
                  <c:v>3.333333333333333</c:v>
                </c:pt>
                <c:pt idx="11">
                  <c:v>3.666666666666667</c:v>
                </c:pt>
                <c:pt idx="12">
                  <c:v>4.0</c:v>
                </c:pt>
                <c:pt idx="13">
                  <c:v>4.333333333333332</c:v>
                </c:pt>
                <c:pt idx="14">
                  <c:v>4.666666666666666</c:v>
                </c:pt>
                <c:pt idx="15">
                  <c:v>5</c:v>
                </c:pt>
                <c:pt idx="16">
                  <c:v>5.333333333333332</c:v>
                </c:pt>
                <c:pt idx="17">
                  <c:v>5.666666666666665</c:v>
                </c:pt>
                <c:pt idx="18">
                  <c:v>5.999999999999998</c:v>
                </c:pt>
              </c:numCache>
            </c:numRef>
          </c:xVal>
          <c:yVal>
            <c:numRef>
              <c:f>'TxHYETO-6hr-25yr (3)'!$C$2:$C$27</c:f>
              <c:numCache>
                <c:formatCode>General</c:formatCode>
                <c:ptCount val="26"/>
                <c:pt idx="0">
                  <c:v>0.0</c:v>
                </c:pt>
                <c:pt idx="1">
                  <c:v>0.652543486513808</c:v>
                </c:pt>
                <c:pt idx="2">
                  <c:v>1.222432042211484</c:v>
                </c:pt>
                <c:pt idx="3">
                  <c:v>1.610494567487477</c:v>
                </c:pt>
                <c:pt idx="4">
                  <c:v>1.877686390289468</c:v>
                </c:pt>
                <c:pt idx="5">
                  <c:v>2.06373894625424</c:v>
                </c:pt>
                <c:pt idx="6">
                  <c:v>2.200792818924666</c:v>
                </c:pt>
                <c:pt idx="7">
                  <c:v>2.315762618217318</c:v>
                </c:pt>
                <c:pt idx="8">
                  <c:v>2.429890132750229</c:v>
                </c:pt>
                <c:pt idx="9">
                  <c:v>2.557717065246111</c:v>
                </c:pt>
                <c:pt idx="10">
                  <c:v>2.706480249337304</c:v>
                </c:pt>
                <c:pt idx="11">
                  <c:v>2.876413435252222</c:v>
                </c:pt>
                <c:pt idx="12">
                  <c:v>3.062044322726738</c:v>
                </c:pt>
                <c:pt idx="13">
                  <c:v>3.254248300990397</c:v>
                </c:pt>
                <c:pt idx="14">
                  <c:v>3.442609379044786</c:v>
                </c:pt>
                <c:pt idx="15">
                  <c:v>3.617584287492205</c:v>
                </c:pt>
                <c:pt idx="16">
                  <c:v>3.772061788773617</c:v>
                </c:pt>
                <c:pt idx="17">
                  <c:v>3.902101730594121</c:v>
                </c:pt>
                <c:pt idx="18">
                  <c:v>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48728"/>
        <c:axId val="-2132942936"/>
      </c:scatterChart>
      <c:scatterChart>
        <c:scatterStyle val="smoothMarker"/>
        <c:varyColors val="0"/>
        <c:ser>
          <c:idx val="0"/>
          <c:order val="0"/>
          <c:tx>
            <c:strRef>
              <c:f>'TxHYETO-6hr-25yr (3)'!$B$1</c:f>
              <c:strCache>
                <c:ptCount val="1"/>
                <c:pt idx="0">
                  <c:v>Incremental Precipitation Depth </c:v>
                </c:pt>
              </c:strCache>
            </c:strRef>
          </c:tx>
          <c:marker>
            <c:symbol val="none"/>
          </c:marker>
          <c:xVal>
            <c:numRef>
              <c:f>'TxHYETO-6hr-25yr (3)'!$A$2:$A$27</c:f>
              <c:numCache>
                <c:formatCode>General</c:formatCode>
                <c:ptCount val="26"/>
                <c:pt idx="0">
                  <c:v>0.0</c:v>
                </c:pt>
                <c:pt idx="1">
                  <c:v>0.333333333333333</c:v>
                </c:pt>
                <c:pt idx="2">
                  <c:v>0.666666666666667</c:v>
                </c:pt>
                <c:pt idx="3">
                  <c:v>1.0</c:v>
                </c:pt>
                <c:pt idx="4">
                  <c:v>1.333333333333333</c:v>
                </c:pt>
                <c:pt idx="5">
                  <c:v>1.666666666666666</c:v>
                </c:pt>
                <c:pt idx="6">
                  <c:v>2</c:v>
                </c:pt>
                <c:pt idx="7">
                  <c:v>2.333333333333333</c:v>
                </c:pt>
                <c:pt idx="8">
                  <c:v>2.666666666666666</c:v>
                </c:pt>
                <c:pt idx="9">
                  <c:v>3.0</c:v>
                </c:pt>
                <c:pt idx="10">
                  <c:v>3.333333333333333</c:v>
                </c:pt>
                <c:pt idx="11">
                  <c:v>3.666666666666667</c:v>
                </c:pt>
                <c:pt idx="12">
                  <c:v>4.0</c:v>
                </c:pt>
                <c:pt idx="13">
                  <c:v>4.333333333333332</c:v>
                </c:pt>
                <c:pt idx="14">
                  <c:v>4.666666666666666</c:v>
                </c:pt>
                <c:pt idx="15">
                  <c:v>5</c:v>
                </c:pt>
                <c:pt idx="16">
                  <c:v>5.333333333333332</c:v>
                </c:pt>
                <c:pt idx="17">
                  <c:v>5.666666666666665</c:v>
                </c:pt>
                <c:pt idx="18">
                  <c:v>5.999999999999998</c:v>
                </c:pt>
              </c:numCache>
            </c:numRef>
          </c:xVal>
          <c:yVal>
            <c:numRef>
              <c:f>'TxHYETO-6hr-25yr (3)'!$B$2:$B$27</c:f>
              <c:numCache>
                <c:formatCode>General</c:formatCode>
                <c:ptCount val="26"/>
                <c:pt idx="0">
                  <c:v>0.0</c:v>
                </c:pt>
                <c:pt idx="1">
                  <c:v>0.652543486513808</c:v>
                </c:pt>
                <c:pt idx="2">
                  <c:v>1.436926621460504</c:v>
                </c:pt>
                <c:pt idx="3">
                  <c:v>0.982881522116976</c:v>
                </c:pt>
                <c:pt idx="4">
                  <c:v>0.679866568150144</c:v>
                </c:pt>
                <c:pt idx="5">
                  <c:v>0.484659642952798</c:v>
                </c:pt>
                <c:pt idx="6">
                  <c:v>0.378035507944618</c:v>
                </c:pt>
                <c:pt idx="7">
                  <c:v>0.343645970738345</c:v>
                </c:pt>
                <c:pt idx="8">
                  <c:v>0.362931670543189</c:v>
                </c:pt>
                <c:pt idx="9">
                  <c:v>0.414885174880612</c:v>
                </c:pt>
                <c:pt idx="10">
                  <c:v>0.478044555009166</c:v>
                </c:pt>
                <c:pt idx="11">
                  <c:v>0.533346110084151</c:v>
                </c:pt>
                <c:pt idx="12">
                  <c:v>0.566752298607263</c:v>
                </c:pt>
                <c:pt idx="13">
                  <c:v>0.570847584477073</c:v>
                </c:pt>
                <c:pt idx="14">
                  <c:v>0.545003979752713</c:v>
                </c:pt>
                <c:pt idx="15">
                  <c:v>0.494178614593246</c:v>
                </c:pt>
                <c:pt idx="16">
                  <c:v>0.426776164652874</c:v>
                </c:pt>
                <c:pt idx="17">
                  <c:v>0.491907316839574</c:v>
                </c:pt>
                <c:pt idx="18">
                  <c:v>0.593694808217636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31256"/>
        <c:axId val="-2132936840"/>
      </c:scatterChart>
      <c:valAx>
        <c:axId val="-213294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 (hours)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942936"/>
        <c:crosses val="autoZero"/>
        <c:crossBetween val="midCat"/>
      </c:valAx>
      <c:valAx>
        <c:axId val="-2132942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</a:t>
                </a:r>
                <a:r>
                  <a:rPr lang="en-US" baseline="0"/>
                  <a:t> </a:t>
                </a:r>
                <a:r>
                  <a:rPr lang="en-US"/>
                  <a:t> Precipitation Depth (inches)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948728"/>
        <c:crosses val="autoZero"/>
        <c:crossBetween val="midCat"/>
      </c:valAx>
      <c:valAx>
        <c:axId val="-21329368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Incremental Precipitation (inches/hour)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931256"/>
        <c:crosses val="max"/>
        <c:crossBetween val="midCat"/>
      </c:valAx>
      <c:valAx>
        <c:axId val="-2132931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29368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SCS, 25-yr, 6-hour Design Storm</a:t>
            </a:r>
            <a:br>
              <a:rPr lang="en-US"/>
            </a:br>
            <a:r>
              <a:rPr lang="en-US"/>
              <a:t>Concho</a:t>
            </a:r>
            <a:r>
              <a:rPr lang="en-US" baseline="0"/>
              <a:t> County, Texas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'SCS-6hr-25yr (2)'!$C$1</c:f>
              <c:strCache>
                <c:ptCount val="1"/>
                <c:pt idx="0">
                  <c:v>Cumulative Precipitation Depth</c:v>
                </c:pt>
              </c:strCache>
            </c:strRef>
          </c:tx>
          <c:marker>
            <c:symbol val="none"/>
          </c:marker>
          <c:xVal>
            <c:numRef>
              <c:f>'SCS-6hr-25yr (2)'!$A$2:$A$27</c:f>
              <c:numCache>
                <c:formatCode>General</c:formatCode>
                <c:ptCount val="26"/>
                <c:pt idx="0">
                  <c:v>0.0</c:v>
                </c:pt>
                <c:pt idx="1">
                  <c:v>0.6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2.28</c:v>
                </c:pt>
                <c:pt idx="7">
                  <c:v>2.4</c:v>
                </c:pt>
                <c:pt idx="8">
                  <c:v>2.52</c:v>
                </c:pt>
                <c:pt idx="9">
                  <c:v>2.64</c:v>
                </c:pt>
                <c:pt idx="10">
                  <c:v>2.76</c:v>
                </c:pt>
                <c:pt idx="11">
                  <c:v>3.0</c:v>
                </c:pt>
                <c:pt idx="12">
                  <c:v>3.3</c:v>
                </c:pt>
                <c:pt idx="13">
                  <c:v>3.6</c:v>
                </c:pt>
                <c:pt idx="14">
                  <c:v>3.9</c:v>
                </c:pt>
                <c:pt idx="15">
                  <c:v>4.2</c:v>
                </c:pt>
                <c:pt idx="16">
                  <c:v>4.5</c:v>
                </c:pt>
                <c:pt idx="17">
                  <c:v>4.8</c:v>
                </c:pt>
                <c:pt idx="18">
                  <c:v>5.4</c:v>
                </c:pt>
                <c:pt idx="19">
                  <c:v>6.0</c:v>
                </c:pt>
              </c:numCache>
            </c:numRef>
          </c:xVal>
          <c:yVal>
            <c:numRef>
              <c:f>'SCS-6hr-25yr (2)'!$C$2:$C$27</c:f>
              <c:numCache>
                <c:formatCode>General</c:formatCode>
                <c:ptCount val="26"/>
                <c:pt idx="0">
                  <c:v>0.0</c:v>
                </c:pt>
                <c:pt idx="1">
                  <c:v>0.164</c:v>
                </c:pt>
                <c:pt idx="2">
                  <c:v>0.41</c:v>
                </c:pt>
                <c:pt idx="3">
                  <c:v>0.574</c:v>
                </c:pt>
                <c:pt idx="4">
                  <c:v>0.779</c:v>
                </c:pt>
                <c:pt idx="5">
                  <c:v>1.271</c:v>
                </c:pt>
                <c:pt idx="6">
                  <c:v>1.804</c:v>
                </c:pt>
                <c:pt idx="7">
                  <c:v>2.173</c:v>
                </c:pt>
                <c:pt idx="8">
                  <c:v>2.459999999999999</c:v>
                </c:pt>
                <c:pt idx="9">
                  <c:v>2.583</c:v>
                </c:pt>
                <c:pt idx="10">
                  <c:v>2.706</c:v>
                </c:pt>
                <c:pt idx="11">
                  <c:v>2.87</c:v>
                </c:pt>
                <c:pt idx="12">
                  <c:v>3.075</c:v>
                </c:pt>
                <c:pt idx="13">
                  <c:v>3.239</c:v>
                </c:pt>
                <c:pt idx="14">
                  <c:v>3.403</c:v>
                </c:pt>
                <c:pt idx="15">
                  <c:v>3.526</c:v>
                </c:pt>
                <c:pt idx="16">
                  <c:v>3.648999999999999</c:v>
                </c:pt>
                <c:pt idx="17">
                  <c:v>3.731</c:v>
                </c:pt>
                <c:pt idx="18">
                  <c:v>3.935999999999999</c:v>
                </c:pt>
                <c:pt idx="19">
                  <c:v>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888360"/>
        <c:axId val="-2132882568"/>
      </c:scatterChart>
      <c:scatterChart>
        <c:scatterStyle val="smoothMarker"/>
        <c:varyColors val="0"/>
        <c:ser>
          <c:idx val="0"/>
          <c:order val="0"/>
          <c:tx>
            <c:strRef>
              <c:f>'SCS-6hr-25yr (2)'!$B$1</c:f>
              <c:strCache>
                <c:ptCount val="1"/>
                <c:pt idx="0">
                  <c:v>Incremental Precipitation Depth </c:v>
                </c:pt>
              </c:strCache>
            </c:strRef>
          </c:tx>
          <c:marker>
            <c:symbol val="none"/>
          </c:marker>
          <c:xVal>
            <c:numRef>
              <c:f>'SCS-6hr-25yr (2)'!$A$2:$A$27</c:f>
              <c:numCache>
                <c:formatCode>General</c:formatCode>
                <c:ptCount val="26"/>
                <c:pt idx="0">
                  <c:v>0.0</c:v>
                </c:pt>
                <c:pt idx="1">
                  <c:v>0.6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2.28</c:v>
                </c:pt>
                <c:pt idx="7">
                  <c:v>2.4</c:v>
                </c:pt>
                <c:pt idx="8">
                  <c:v>2.52</c:v>
                </c:pt>
                <c:pt idx="9">
                  <c:v>2.64</c:v>
                </c:pt>
                <c:pt idx="10">
                  <c:v>2.76</c:v>
                </c:pt>
                <c:pt idx="11">
                  <c:v>3.0</c:v>
                </c:pt>
                <c:pt idx="12">
                  <c:v>3.3</c:v>
                </c:pt>
                <c:pt idx="13">
                  <c:v>3.6</c:v>
                </c:pt>
                <c:pt idx="14">
                  <c:v>3.9</c:v>
                </c:pt>
                <c:pt idx="15">
                  <c:v>4.2</c:v>
                </c:pt>
                <c:pt idx="16">
                  <c:v>4.5</c:v>
                </c:pt>
                <c:pt idx="17">
                  <c:v>4.8</c:v>
                </c:pt>
                <c:pt idx="18">
                  <c:v>5.4</c:v>
                </c:pt>
                <c:pt idx="19">
                  <c:v>6.0</c:v>
                </c:pt>
              </c:numCache>
            </c:numRef>
          </c:xVal>
          <c:yVal>
            <c:numRef>
              <c:f>'SCS-6hr-25yr (2)'!$B$2:$B$27</c:f>
              <c:numCache>
                <c:formatCode>General</c:formatCode>
                <c:ptCount val="26"/>
                <c:pt idx="0">
                  <c:v>0.0</c:v>
                </c:pt>
                <c:pt idx="1">
                  <c:v>0.164</c:v>
                </c:pt>
                <c:pt idx="2">
                  <c:v>0.455555555555555</c:v>
                </c:pt>
                <c:pt idx="3">
                  <c:v>0.615</c:v>
                </c:pt>
                <c:pt idx="4">
                  <c:v>1.161666666666666</c:v>
                </c:pt>
                <c:pt idx="5">
                  <c:v>2.135416666666667</c:v>
                </c:pt>
                <c:pt idx="6">
                  <c:v>3.006666666666669</c:v>
                </c:pt>
                <c:pt idx="7">
                  <c:v>2.73333333333333</c:v>
                </c:pt>
                <c:pt idx="8">
                  <c:v>1.708333333333331</c:v>
                </c:pt>
                <c:pt idx="9">
                  <c:v>1.025000000000003</c:v>
                </c:pt>
                <c:pt idx="10">
                  <c:v>0.797222222222222</c:v>
                </c:pt>
                <c:pt idx="11">
                  <c:v>0.683333333333333</c:v>
                </c:pt>
                <c:pt idx="12">
                  <c:v>0.615</c:v>
                </c:pt>
                <c:pt idx="13">
                  <c:v>0.546666666666666</c:v>
                </c:pt>
                <c:pt idx="14">
                  <c:v>0.478333333333333</c:v>
                </c:pt>
                <c:pt idx="15">
                  <c:v>0.41</c:v>
                </c:pt>
                <c:pt idx="16">
                  <c:v>0.341666666666667</c:v>
                </c:pt>
                <c:pt idx="17">
                  <c:v>0.318888888888889</c:v>
                </c:pt>
                <c:pt idx="18">
                  <c:v>0.3075</c:v>
                </c:pt>
                <c:pt idx="19">
                  <c:v>0.164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870888"/>
        <c:axId val="-2132876472"/>
      </c:scatterChart>
      <c:valAx>
        <c:axId val="-213288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2882568"/>
        <c:crosses val="autoZero"/>
        <c:crossBetween val="midCat"/>
      </c:valAx>
      <c:valAx>
        <c:axId val="-2132882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</a:t>
                </a:r>
                <a:r>
                  <a:rPr lang="en-US" baseline="0"/>
                  <a:t> </a:t>
                </a:r>
                <a:r>
                  <a:rPr lang="en-US"/>
                  <a:t> Precipitation Depth (inches)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2888360"/>
        <c:crosses val="autoZero"/>
        <c:crossBetween val="midCat"/>
      </c:valAx>
      <c:valAx>
        <c:axId val="-21328764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Incremental Precipitation (inches/hour)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2870888"/>
        <c:crosses val="max"/>
        <c:crossBetween val="midCat"/>
      </c:valAx>
      <c:valAx>
        <c:axId val="-2132870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2876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TXHYETO-50%, 25-yr, 24-hour Design Storm</a:t>
            </a:r>
            <a:br>
              <a:rPr lang="en-US"/>
            </a:br>
            <a:r>
              <a:rPr lang="en-US"/>
              <a:t>Concho</a:t>
            </a:r>
            <a:r>
              <a:rPr lang="en-US" baseline="0"/>
              <a:t> County, Texas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'TxHYETO-24hr-25yr'!$C$1</c:f>
              <c:strCache>
                <c:ptCount val="1"/>
                <c:pt idx="0">
                  <c:v>Cumulative Precipitation Depth</c:v>
                </c:pt>
              </c:strCache>
            </c:strRef>
          </c:tx>
          <c:marker>
            <c:symbol val="none"/>
          </c:marker>
          <c:xVal>
            <c:numRef>
              <c:f>'TxHYETO-24hr-25yr'!$A$2:$A$27</c:f>
              <c:numCache>
                <c:formatCode>0.00</c:formatCode>
                <c:ptCount val="26"/>
                <c:pt idx="0" formatCode="General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'TxHYETO-24hr-25yr'!$C$2:$C$27</c:f>
              <c:numCache>
                <c:formatCode>0.000</c:formatCode>
                <c:ptCount val="26"/>
                <c:pt idx="0">
                  <c:v>0.0</c:v>
                </c:pt>
                <c:pt idx="1">
                  <c:v>0.570430137258953</c:v>
                </c:pt>
                <c:pt idx="2">
                  <c:v>1.177972633040415</c:v>
                </c:pt>
                <c:pt idx="3">
                  <c:v>1.626177850059308</c:v>
                </c:pt>
                <c:pt idx="4">
                  <c:v>1.964017765228631</c:v>
                </c:pt>
                <c:pt idx="5">
                  <c:v>2.219363038223128</c:v>
                </c:pt>
                <c:pt idx="6">
                  <c:v>2.41307116749828</c:v>
                </c:pt>
                <c:pt idx="7">
                  <c:v>2.562752036177698</c:v>
                </c:pt>
                <c:pt idx="8">
                  <c:v>2.683893681615447</c:v>
                </c:pt>
                <c:pt idx="9">
                  <c:v>2.790026782676786</c:v>
                </c:pt>
                <c:pt idx="10">
                  <c:v>2.892506083517007</c:v>
                </c:pt>
                <c:pt idx="11">
                  <c:v>3.000187455595962</c:v>
                </c:pt>
                <c:pt idx="12">
                  <c:v>3.119167152739161</c:v>
                </c:pt>
                <c:pt idx="13">
                  <c:v>3.252686749758216</c:v>
                </c:pt>
                <c:pt idx="14">
                  <c:v>3.401256339401763</c:v>
                </c:pt>
                <c:pt idx="15">
                  <c:v>3.56300174033974</c:v>
                </c:pt>
                <c:pt idx="16">
                  <c:v>3.734200393569193</c:v>
                </c:pt>
                <c:pt idx="17">
                  <c:v>3.909939713735635</c:v>
                </c:pt>
                <c:pt idx="18">
                  <c:v>4.084814753744484</c:v>
                </c:pt>
                <c:pt idx="19">
                  <c:v>4.253580660324903</c:v>
                </c:pt>
                <c:pt idx="20">
                  <c:v>4.4116881554783</c:v>
                </c:pt>
                <c:pt idx="21">
                  <c:v>4.555653180328744</c:v>
                </c:pt>
                <c:pt idx="22">
                  <c:v>4.683239176813151</c:v>
                </c:pt>
                <c:pt idx="23">
                  <c:v>4.79345565232021</c:v>
                </c:pt>
                <c:pt idx="24">
                  <c:v>5.0</c:v>
                </c:pt>
                <c:pt idx="25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827448"/>
        <c:axId val="-2132821720"/>
      </c:scatterChart>
      <c:scatterChart>
        <c:scatterStyle val="smoothMarker"/>
        <c:varyColors val="0"/>
        <c:ser>
          <c:idx val="0"/>
          <c:order val="0"/>
          <c:tx>
            <c:strRef>
              <c:f>'TxHYETO-24hr-25yr'!$B$1</c:f>
              <c:strCache>
                <c:ptCount val="1"/>
                <c:pt idx="0">
                  <c:v>Incremental Precipitation Depth </c:v>
                </c:pt>
              </c:strCache>
            </c:strRef>
          </c:tx>
          <c:marker>
            <c:symbol val="none"/>
          </c:marker>
          <c:xVal>
            <c:numRef>
              <c:f>'TxHYETO-24hr-25yr'!$A$2:$A$27</c:f>
              <c:numCache>
                <c:formatCode>0.00</c:formatCode>
                <c:ptCount val="26"/>
                <c:pt idx="0" formatCode="General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'TxHYETO-24hr-25yr'!$B$2:$B$27</c:f>
              <c:numCache>
                <c:formatCode>0.000</c:formatCode>
                <c:ptCount val="26"/>
                <c:pt idx="0">
                  <c:v>0.0</c:v>
                </c:pt>
                <c:pt idx="1">
                  <c:v>0.570430137258953</c:v>
                </c:pt>
                <c:pt idx="2">
                  <c:v>0.527873856400178</c:v>
                </c:pt>
                <c:pt idx="3">
                  <c:v>0.393022566094108</c:v>
                </c:pt>
                <c:pt idx="4">
                  <c:v>0.29659259408191</c:v>
                </c:pt>
                <c:pt idx="5">
                  <c:v>0.224526701134824</c:v>
                </c:pt>
                <c:pt idx="6">
                  <c:v>0.171694498977285</c:v>
                </c:pt>
                <c:pt idx="7">
                  <c:v>0.135411257058583</c:v>
                </c:pt>
                <c:pt idx="8">
                  <c:v>0.113637373249544</c:v>
                </c:pt>
                <c:pt idx="9">
                  <c:v>0.10430620095078</c:v>
                </c:pt>
                <c:pt idx="10">
                  <c:v>0.105080336459588</c:v>
                </c:pt>
                <c:pt idx="11">
                  <c:v>0.113330534611077</c:v>
                </c:pt>
                <c:pt idx="12">
                  <c:v>0.126249647081127</c:v>
                </c:pt>
                <c:pt idx="13">
                  <c:v>0.141044593331301</c:v>
                </c:pt>
                <c:pt idx="14">
                  <c:v>0.155157495290762</c:v>
                </c:pt>
                <c:pt idx="15">
                  <c:v>0.166472027083715</c:v>
                </c:pt>
                <c:pt idx="16">
                  <c:v>0.173468986697947</c:v>
                </c:pt>
                <c:pt idx="17">
                  <c:v>0.175307180087646</c:v>
                </c:pt>
                <c:pt idx="18">
                  <c:v>0.171820473294634</c:v>
                </c:pt>
                <c:pt idx="19">
                  <c:v>0.163436700866908</c:v>
                </c:pt>
                <c:pt idx="20">
                  <c:v>0.151036260001921</c:v>
                </c:pt>
                <c:pt idx="21">
                  <c:v>0.135775510667425</c:v>
                </c:pt>
                <c:pt idx="22">
                  <c:v>0.118901235995733</c:v>
                </c:pt>
                <c:pt idx="23">
                  <c:v>0.158380411593424</c:v>
                </c:pt>
                <c:pt idx="24">
                  <c:v>0.20654434767979</c:v>
                </c:pt>
                <c:pt idx="25" formatCode="General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86680"/>
        <c:axId val="-2133481096"/>
      </c:scatterChart>
      <c:valAx>
        <c:axId val="-213282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2821720"/>
        <c:crosses val="autoZero"/>
        <c:crossBetween val="midCat"/>
      </c:valAx>
      <c:valAx>
        <c:axId val="-2132821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</a:t>
                </a:r>
                <a:r>
                  <a:rPr lang="en-US" baseline="0"/>
                  <a:t> </a:t>
                </a:r>
                <a:r>
                  <a:rPr lang="en-US"/>
                  <a:t> Precipitation Depth (inches)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132827448"/>
        <c:crosses val="autoZero"/>
        <c:crossBetween val="midCat"/>
      </c:valAx>
      <c:valAx>
        <c:axId val="-2133481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Incremental Precipitation (inches/hour)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133486680"/>
        <c:crosses val="max"/>
        <c:crossBetween val="midCat"/>
      </c:valAx>
      <c:valAx>
        <c:axId val="-2133486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34810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SCS Type II, 25-yr, 24-hour Design Storm</a:t>
            </a:r>
            <a:br>
              <a:rPr lang="en-US"/>
            </a:br>
            <a:r>
              <a:rPr lang="en-US"/>
              <a:t>Concho</a:t>
            </a:r>
            <a:r>
              <a:rPr lang="en-US" baseline="0"/>
              <a:t> County, Texas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'SCS-24hr-25yr'!$C$1</c:f>
              <c:strCache>
                <c:ptCount val="1"/>
                <c:pt idx="0">
                  <c:v>Cumulative Precipitation Depth</c:v>
                </c:pt>
              </c:strCache>
            </c:strRef>
          </c:tx>
          <c:marker>
            <c:symbol val="none"/>
          </c:marker>
          <c:xVal>
            <c:numRef>
              <c:f>'SCS-24hr-25yr'!$A$2:$A$27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'SCS-24hr-25yr'!$C$2:$C$27</c:f>
              <c:numCache>
                <c:formatCode>General</c:formatCode>
                <c:ptCount val="26"/>
                <c:pt idx="0">
                  <c:v>0.0</c:v>
                </c:pt>
                <c:pt idx="1">
                  <c:v>0.05</c:v>
                </c:pt>
                <c:pt idx="2">
                  <c:v>0.11</c:v>
                </c:pt>
                <c:pt idx="3">
                  <c:v>0.17</c:v>
                </c:pt>
                <c:pt idx="4">
                  <c:v>0.24</c:v>
                </c:pt>
                <c:pt idx="5">
                  <c:v>0.32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0.73</c:v>
                </c:pt>
                <c:pt idx="10">
                  <c:v>0.9</c:v>
                </c:pt>
                <c:pt idx="11">
                  <c:v>1.17</c:v>
                </c:pt>
                <c:pt idx="12">
                  <c:v>3.31</c:v>
                </c:pt>
                <c:pt idx="13">
                  <c:v>3.85</c:v>
                </c:pt>
                <c:pt idx="14">
                  <c:v>4.09</c:v>
                </c:pt>
                <c:pt idx="15">
                  <c:v>4.26</c:v>
                </c:pt>
                <c:pt idx="16">
                  <c:v>4.39</c:v>
                </c:pt>
                <c:pt idx="17">
                  <c:v>4.5</c:v>
                </c:pt>
                <c:pt idx="18">
                  <c:v>4.6</c:v>
                </c:pt>
                <c:pt idx="19">
                  <c:v>4.68</c:v>
                </c:pt>
                <c:pt idx="20">
                  <c:v>4.75</c:v>
                </c:pt>
                <c:pt idx="21">
                  <c:v>4.81</c:v>
                </c:pt>
                <c:pt idx="22">
                  <c:v>4.869999999999999</c:v>
                </c:pt>
                <c:pt idx="23">
                  <c:v>4.929999999999999</c:v>
                </c:pt>
                <c:pt idx="24">
                  <c:v>4.989999999999998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28856"/>
        <c:axId val="-2133534632"/>
      </c:scatterChart>
      <c:scatterChart>
        <c:scatterStyle val="smoothMarker"/>
        <c:varyColors val="0"/>
        <c:ser>
          <c:idx val="0"/>
          <c:order val="0"/>
          <c:tx>
            <c:strRef>
              <c:f>'SCS-24hr-25yr'!$B$1</c:f>
              <c:strCache>
                <c:ptCount val="1"/>
                <c:pt idx="0">
                  <c:v>Incremental Precipitation Depth </c:v>
                </c:pt>
              </c:strCache>
            </c:strRef>
          </c:tx>
          <c:marker>
            <c:symbol val="none"/>
          </c:marker>
          <c:xVal>
            <c:numRef>
              <c:f>'SCS-24hr-25yr'!$A$2:$A$27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'SCS-24hr-25yr'!$B$2:$B$27</c:f>
              <c:numCache>
                <c:formatCode>General</c:formatCode>
                <c:ptCount val="26"/>
                <c:pt idx="0">
                  <c:v>0.0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0.07</c:v>
                </c:pt>
                <c:pt idx="5">
                  <c:v>0.08</c:v>
                </c:pt>
                <c:pt idx="6">
                  <c:v>0.08</c:v>
                </c:pt>
                <c:pt idx="7">
                  <c:v>0.1</c:v>
                </c:pt>
                <c:pt idx="8">
                  <c:v>0.1</c:v>
                </c:pt>
                <c:pt idx="9">
                  <c:v>0.13</c:v>
                </c:pt>
                <c:pt idx="10">
                  <c:v>0.17</c:v>
                </c:pt>
                <c:pt idx="11">
                  <c:v>0.27</c:v>
                </c:pt>
                <c:pt idx="12">
                  <c:v>2.14</c:v>
                </c:pt>
                <c:pt idx="13">
                  <c:v>0.54</c:v>
                </c:pt>
                <c:pt idx="14">
                  <c:v>0.24</c:v>
                </c:pt>
                <c:pt idx="15">
                  <c:v>0.17</c:v>
                </c:pt>
                <c:pt idx="16">
                  <c:v>0.13</c:v>
                </c:pt>
                <c:pt idx="17">
                  <c:v>0.11</c:v>
                </c:pt>
                <c:pt idx="18">
                  <c:v>0.1</c:v>
                </c:pt>
                <c:pt idx="19">
                  <c:v>0.08</c:v>
                </c:pt>
                <c:pt idx="20">
                  <c:v>0.07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46216"/>
        <c:axId val="-2133540728"/>
      </c:scatterChart>
      <c:valAx>
        <c:axId val="-213352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534632"/>
        <c:crosses val="autoZero"/>
        <c:crossBetween val="midCat"/>
      </c:valAx>
      <c:valAx>
        <c:axId val="-2133534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</a:t>
                </a:r>
                <a:r>
                  <a:rPr lang="en-US" baseline="0"/>
                  <a:t> </a:t>
                </a:r>
                <a:r>
                  <a:rPr lang="en-US"/>
                  <a:t> Precipitation Depth (inches)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528856"/>
        <c:crosses val="autoZero"/>
        <c:crossBetween val="midCat"/>
      </c:valAx>
      <c:valAx>
        <c:axId val="-21335407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Incremental Precipitation (inches/hour)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546216"/>
        <c:crosses val="max"/>
        <c:crossBetween val="midCat"/>
      </c:valAx>
      <c:valAx>
        <c:axId val="-2133546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3540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0</xdr:row>
      <xdr:rowOff>120650</xdr:rowOff>
    </xdr:from>
    <xdr:to>
      <xdr:col>13</xdr:col>
      <xdr:colOff>495300</xdr:colOff>
      <xdr:row>36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0</xdr:row>
      <xdr:rowOff>120650</xdr:rowOff>
    </xdr:from>
    <xdr:to>
      <xdr:col>13</xdr:col>
      <xdr:colOff>495300</xdr:colOff>
      <xdr:row>36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0</xdr:row>
      <xdr:rowOff>120650</xdr:rowOff>
    </xdr:from>
    <xdr:to>
      <xdr:col>13</xdr:col>
      <xdr:colOff>495300</xdr:colOff>
      <xdr:row>36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0</xdr:row>
      <xdr:rowOff>120650</xdr:rowOff>
    </xdr:from>
    <xdr:to>
      <xdr:col>13</xdr:col>
      <xdr:colOff>495300</xdr:colOff>
      <xdr:row>36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4" sqref="B4"/>
    </sheetView>
  </sheetViews>
  <sheetFormatPr baseColWidth="10" defaultRowHeight="15" x14ac:dyDescent="0"/>
  <sheetData>
    <row r="1" spans="1:3" ht="16" thickBot="1">
      <c r="A1" t="s">
        <v>0</v>
      </c>
      <c r="B1" t="s">
        <v>2</v>
      </c>
      <c r="C1" t="s">
        <v>1</v>
      </c>
    </row>
    <row r="2" spans="1:3">
      <c r="A2" s="6">
        <v>0</v>
      </c>
      <c r="B2" s="9">
        <v>0</v>
      </c>
      <c r="C2" s="9">
        <v>0</v>
      </c>
    </row>
    <row r="3" spans="1:3">
      <c r="A3" s="7">
        <v>0.33333333333333331</v>
      </c>
      <c r="B3" s="9">
        <f>C3-C2</f>
        <v>0.65254348651380778</v>
      </c>
      <c r="C3" s="9">
        <v>0.65254348651380778</v>
      </c>
    </row>
    <row r="4" spans="1:3">
      <c r="A4" s="7">
        <v>0.66666666666666663</v>
      </c>
      <c r="B4" s="9">
        <f>(C5-C3)/(A5-A3)</f>
        <v>1.4369266214605041</v>
      </c>
      <c r="C4" s="9">
        <v>1.222432042211484</v>
      </c>
    </row>
    <row r="5" spans="1:3">
      <c r="A5" s="7">
        <v>1</v>
      </c>
      <c r="B5" s="9">
        <f t="shared" ref="B5:B19" si="0">(C6-C4)/(A6-A4)</f>
        <v>0.98288152211697566</v>
      </c>
      <c r="C5" s="9">
        <v>1.6104945674874773</v>
      </c>
    </row>
    <row r="6" spans="1:3">
      <c r="A6" s="7">
        <v>1.3333333333333333</v>
      </c>
      <c r="B6" s="9">
        <f t="shared" si="0"/>
        <v>0.67986656815014368</v>
      </c>
      <c r="C6" s="9">
        <v>1.8776863902894678</v>
      </c>
    </row>
    <row r="7" spans="1:3">
      <c r="A7" s="7">
        <v>1.6666666666666665</v>
      </c>
      <c r="B7" s="9">
        <f t="shared" si="0"/>
        <v>0.48465964295279762</v>
      </c>
      <c r="C7" s="9">
        <v>2.0637389462542397</v>
      </c>
    </row>
    <row r="8" spans="1:3">
      <c r="A8" s="7">
        <v>1.9999999999999998</v>
      </c>
      <c r="B8" s="9">
        <f t="shared" si="0"/>
        <v>0.37803550794461838</v>
      </c>
      <c r="C8" s="9">
        <v>2.2007928189246662</v>
      </c>
    </row>
    <row r="9" spans="1:3">
      <c r="A9" s="7">
        <v>2.333333333333333</v>
      </c>
      <c r="B9" s="9">
        <f t="shared" si="0"/>
        <v>0.34364597073834474</v>
      </c>
      <c r="C9" s="9">
        <v>2.3157626182173185</v>
      </c>
    </row>
    <row r="10" spans="1:3">
      <c r="A10" s="7">
        <v>2.6666666666666665</v>
      </c>
      <c r="B10" s="9">
        <f t="shared" si="0"/>
        <v>0.36293167054318914</v>
      </c>
      <c r="C10" s="9">
        <v>2.4298901327502294</v>
      </c>
    </row>
    <row r="11" spans="1:3">
      <c r="A11" s="7">
        <v>3</v>
      </c>
      <c r="B11" s="9">
        <f t="shared" si="0"/>
        <v>0.414885174880612</v>
      </c>
      <c r="C11" s="9">
        <v>2.5577170652461114</v>
      </c>
    </row>
    <row r="12" spans="1:3">
      <c r="A12" s="7">
        <v>3.3333333333333335</v>
      </c>
      <c r="B12" s="9">
        <f t="shared" si="0"/>
        <v>0.47804455500916587</v>
      </c>
      <c r="C12" s="9">
        <v>2.7064802493373041</v>
      </c>
    </row>
    <row r="13" spans="1:3">
      <c r="A13" s="7">
        <v>3.666666666666667</v>
      </c>
      <c r="B13" s="9">
        <f t="shared" si="0"/>
        <v>0.53334611008415089</v>
      </c>
      <c r="C13" s="9">
        <v>2.8764134352522222</v>
      </c>
    </row>
    <row r="14" spans="1:3">
      <c r="A14" s="7">
        <v>4</v>
      </c>
      <c r="B14" s="9">
        <f t="shared" si="0"/>
        <v>0.56675229860726295</v>
      </c>
      <c r="C14" s="9">
        <v>3.062044322726738</v>
      </c>
    </row>
    <row r="15" spans="1:3">
      <c r="A15" s="7">
        <v>4.333333333333333</v>
      </c>
      <c r="B15" s="9">
        <f t="shared" si="0"/>
        <v>0.57084758447707296</v>
      </c>
      <c r="C15" s="9">
        <v>3.2542483009903971</v>
      </c>
    </row>
    <row r="16" spans="1:3">
      <c r="A16" s="7">
        <v>4.6666666666666661</v>
      </c>
      <c r="B16" s="9">
        <f t="shared" si="0"/>
        <v>0.54500397975271309</v>
      </c>
      <c r="C16" s="9">
        <v>3.4426093790447863</v>
      </c>
    </row>
    <row r="17" spans="1:3">
      <c r="A17" s="7">
        <v>4.9999999999999991</v>
      </c>
      <c r="B17" s="9">
        <f t="shared" si="0"/>
        <v>0.49417861459324652</v>
      </c>
      <c r="C17" s="9">
        <v>3.6175842874922055</v>
      </c>
    </row>
    <row r="18" spans="1:3">
      <c r="A18" s="7">
        <v>5.3333333333333321</v>
      </c>
      <c r="B18" s="9">
        <f t="shared" si="0"/>
        <v>0.42677616465287399</v>
      </c>
      <c r="C18" s="9">
        <v>3.772061788773617</v>
      </c>
    </row>
    <row r="19" spans="1:3">
      <c r="A19" s="7">
        <v>5.6666666666666652</v>
      </c>
      <c r="B19" s="9">
        <f t="shared" si="0"/>
        <v>0.49190731683957445</v>
      </c>
      <c r="C19" s="9">
        <v>3.9021017305941212</v>
      </c>
    </row>
    <row r="20" spans="1:3">
      <c r="A20" s="7">
        <v>5.9999999999999982</v>
      </c>
      <c r="B20" s="9">
        <f>(C20-C19)/(A20-A19)</f>
        <v>0.59369480821763576</v>
      </c>
      <c r="C20" s="9">
        <v>4.0999999999999996</v>
      </c>
    </row>
    <row r="21" spans="1:3" ht="16" thickBot="1">
      <c r="A21" s="8"/>
      <c r="B21" s="9"/>
      <c r="C21" s="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32" sqref="B32:C32"/>
    </sheetView>
  </sheetViews>
  <sheetFormatPr baseColWidth="10" defaultRowHeight="15" x14ac:dyDescent="0"/>
  <sheetData>
    <row r="1" spans="1:3" ht="16" thickBot="1">
      <c r="A1" t="s">
        <v>0</v>
      </c>
      <c r="B1" t="s">
        <v>2</v>
      </c>
      <c r="C1" t="s">
        <v>1</v>
      </c>
    </row>
    <row r="2" spans="1:3">
      <c r="A2" s="6">
        <v>0</v>
      </c>
      <c r="B2" s="9">
        <v>0</v>
      </c>
      <c r="C2" s="9">
        <v>0</v>
      </c>
    </row>
    <row r="3" spans="1:3">
      <c r="A3" s="7">
        <v>0.6</v>
      </c>
      <c r="B3" s="9">
        <f>C3-C2</f>
        <v>0.16399999999999998</v>
      </c>
      <c r="C3" s="9">
        <v>0.16399999999999998</v>
      </c>
    </row>
    <row r="4" spans="1:3">
      <c r="A4" s="7">
        <v>1.2</v>
      </c>
      <c r="B4" s="9">
        <f>(C5-C3)/(A5-A3)</f>
        <v>0.45555555555555549</v>
      </c>
      <c r="C4" s="9">
        <v>0.41</v>
      </c>
    </row>
    <row r="5" spans="1:3">
      <c r="A5" s="7">
        <v>1.5</v>
      </c>
      <c r="B5" s="9">
        <f t="shared" ref="B5:B20" si="0">(C6-C4)/(A6-A4)</f>
        <v>0.61499999999999977</v>
      </c>
      <c r="C5" s="9">
        <v>0.57399999999999995</v>
      </c>
    </row>
    <row r="6" spans="1:3">
      <c r="A6" s="7">
        <v>1.8</v>
      </c>
      <c r="B6" s="9">
        <f t="shared" si="0"/>
        <v>1.1616666666666664</v>
      </c>
      <c r="C6" s="9">
        <v>0.77899999999999991</v>
      </c>
    </row>
    <row r="7" spans="1:3">
      <c r="A7" s="7">
        <v>2.1</v>
      </c>
      <c r="B7" s="9">
        <f t="shared" si="0"/>
        <v>2.1354166666666674</v>
      </c>
      <c r="C7" s="9">
        <v>1.2709999999999999</v>
      </c>
    </row>
    <row r="8" spans="1:3">
      <c r="A8" s="7">
        <v>2.2799999999999998</v>
      </c>
      <c r="B8" s="9">
        <f t="shared" si="0"/>
        <v>3.006666666666669</v>
      </c>
      <c r="C8" s="9">
        <v>1.8039999999999998</v>
      </c>
    </row>
    <row r="9" spans="1:3">
      <c r="A9" s="7">
        <v>2.4</v>
      </c>
      <c r="B9" s="9">
        <f t="shared" si="0"/>
        <v>2.7333333333333298</v>
      </c>
      <c r="C9" s="9">
        <v>2.173</v>
      </c>
    </row>
    <row r="10" spans="1:3">
      <c r="A10" s="7">
        <v>2.52</v>
      </c>
      <c r="B10" s="9">
        <f t="shared" si="0"/>
        <v>1.7083333333333306</v>
      </c>
      <c r="C10" s="9">
        <v>2.4599999999999995</v>
      </c>
    </row>
    <row r="11" spans="1:3">
      <c r="A11" s="7">
        <v>2.64</v>
      </c>
      <c r="B11" s="9">
        <f t="shared" si="0"/>
        <v>1.0250000000000028</v>
      </c>
      <c r="C11" s="9">
        <v>2.5829999999999997</v>
      </c>
    </row>
    <row r="12" spans="1:3">
      <c r="A12" s="7">
        <v>2.76</v>
      </c>
      <c r="B12" s="9">
        <f t="shared" si="0"/>
        <v>0.79722222222222228</v>
      </c>
      <c r="C12" s="9">
        <v>2.706</v>
      </c>
    </row>
    <row r="13" spans="1:3">
      <c r="A13" s="7">
        <v>3</v>
      </c>
      <c r="B13" s="9">
        <f t="shared" si="0"/>
        <v>0.6833333333333329</v>
      </c>
      <c r="C13" s="9">
        <v>2.8699999999999997</v>
      </c>
    </row>
    <row r="14" spans="1:3">
      <c r="A14" s="7">
        <v>3.3</v>
      </c>
      <c r="B14" s="9">
        <f t="shared" si="0"/>
        <v>0.61500000000000032</v>
      </c>
      <c r="C14" s="9">
        <v>3.0749999999999997</v>
      </c>
    </row>
    <row r="15" spans="1:3">
      <c r="A15" s="7">
        <v>3.6</v>
      </c>
      <c r="B15" s="9">
        <f t="shared" si="0"/>
        <v>0.5466666666666663</v>
      </c>
      <c r="C15" s="9">
        <v>3.2389999999999999</v>
      </c>
    </row>
    <row r="16" spans="1:3">
      <c r="A16" s="7">
        <v>3.9</v>
      </c>
      <c r="B16" s="9">
        <f t="shared" si="0"/>
        <v>0.47833333333333311</v>
      </c>
      <c r="C16" s="9">
        <v>3.4029999999999996</v>
      </c>
    </row>
    <row r="17" spans="1:3">
      <c r="A17" s="7">
        <v>4.2</v>
      </c>
      <c r="B17" s="9">
        <f t="shared" si="0"/>
        <v>0.40999999999999992</v>
      </c>
      <c r="C17" s="9">
        <v>3.5259999999999998</v>
      </c>
    </row>
    <row r="18" spans="1:3">
      <c r="A18" s="7">
        <v>4.5</v>
      </c>
      <c r="B18" s="9">
        <f t="shared" si="0"/>
        <v>0.34166666666666701</v>
      </c>
      <c r="C18" s="9">
        <v>3.6489999999999996</v>
      </c>
    </row>
    <row r="19" spans="1:3">
      <c r="A19" s="7">
        <v>4.8</v>
      </c>
      <c r="B19" s="9">
        <f t="shared" si="0"/>
        <v>0.31888888888888867</v>
      </c>
      <c r="C19" s="9">
        <v>3.7309999999999999</v>
      </c>
    </row>
    <row r="20" spans="1:3">
      <c r="A20" s="7">
        <v>5.4</v>
      </c>
      <c r="B20" s="9">
        <f t="shared" si="0"/>
        <v>0.30749999999999977</v>
      </c>
      <c r="C20" s="9">
        <v>3.9359999999999995</v>
      </c>
    </row>
    <row r="21" spans="1:3" ht="16" thickBot="1">
      <c r="A21" s="8">
        <v>6</v>
      </c>
      <c r="B21" s="9">
        <f>C21-C20</f>
        <v>0.16400000000000015</v>
      </c>
      <c r="C21" s="9">
        <v>4.0999999999999996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P21" sqref="P21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 s="3">
        <v>0</v>
      </c>
      <c r="B2" s="4">
        <v>0</v>
      </c>
      <c r="C2" s="4">
        <v>0</v>
      </c>
    </row>
    <row r="3" spans="1:3">
      <c r="A3" s="5">
        <v>1</v>
      </c>
      <c r="B3" s="4">
        <f>C3-C2</f>
        <v>0.57043013725895253</v>
      </c>
      <c r="C3" s="4">
        <v>0.57043013725895253</v>
      </c>
    </row>
    <row r="4" spans="1:3">
      <c r="A4" s="5">
        <v>2</v>
      </c>
      <c r="B4" s="4">
        <f>(C5-C3)/(A5-A3)</f>
        <v>0.52787385640017792</v>
      </c>
      <c r="C4" s="4">
        <v>1.1779726330404148</v>
      </c>
    </row>
    <row r="5" spans="1:3">
      <c r="A5" s="5">
        <v>3</v>
      </c>
      <c r="B5" s="4">
        <f t="shared" ref="B5:B25" si="0">(C6-C4)/(A6-A4)</f>
        <v>0.39302256609410824</v>
      </c>
      <c r="C5" s="4">
        <v>1.6261778500593083</v>
      </c>
    </row>
    <row r="6" spans="1:3">
      <c r="A6" s="5">
        <v>4</v>
      </c>
      <c r="B6" s="4">
        <f t="shared" si="0"/>
        <v>0.29659259408190974</v>
      </c>
      <c r="C6" s="4">
        <v>1.9640177652286313</v>
      </c>
    </row>
    <row r="7" spans="1:3">
      <c r="A7" s="5">
        <v>5</v>
      </c>
      <c r="B7" s="4">
        <f t="shared" si="0"/>
        <v>0.22452670113482442</v>
      </c>
      <c r="C7" s="4">
        <v>2.2193630382231277</v>
      </c>
    </row>
    <row r="8" spans="1:3">
      <c r="A8" s="5">
        <v>6</v>
      </c>
      <c r="B8" s="4">
        <f t="shared" si="0"/>
        <v>0.17169449897728506</v>
      </c>
      <c r="C8" s="4">
        <v>2.4130711674982801</v>
      </c>
    </row>
    <row r="9" spans="1:3">
      <c r="A9" s="5">
        <v>7</v>
      </c>
      <c r="B9" s="4">
        <f t="shared" si="0"/>
        <v>0.13541125705858348</v>
      </c>
      <c r="C9" s="4">
        <v>2.5627520361776979</v>
      </c>
    </row>
    <row r="10" spans="1:3">
      <c r="A10" s="5">
        <v>8</v>
      </c>
      <c r="B10" s="4">
        <f t="shared" si="0"/>
        <v>0.11363737324954393</v>
      </c>
      <c r="C10" s="4">
        <v>2.6838936816154471</v>
      </c>
    </row>
    <row r="11" spans="1:3">
      <c r="A11" s="5">
        <v>9</v>
      </c>
      <c r="B11" s="4">
        <f t="shared" si="0"/>
        <v>0.1043062009507798</v>
      </c>
      <c r="C11" s="4">
        <v>2.7900267826767857</v>
      </c>
    </row>
    <row r="12" spans="1:3">
      <c r="A12" s="5">
        <v>10</v>
      </c>
      <c r="B12" s="4">
        <f t="shared" si="0"/>
        <v>0.10508033645958825</v>
      </c>
      <c r="C12" s="4">
        <v>2.8925060835170067</v>
      </c>
    </row>
    <row r="13" spans="1:3">
      <c r="A13" s="5">
        <v>11</v>
      </c>
      <c r="B13" s="4">
        <f t="shared" si="0"/>
        <v>0.11333053461107712</v>
      </c>
      <c r="C13" s="4">
        <v>3.0001874555959622</v>
      </c>
    </row>
    <row r="14" spans="1:3">
      <c r="A14" s="5">
        <v>12</v>
      </c>
      <c r="B14" s="4">
        <f t="shared" si="0"/>
        <v>0.12624964708112696</v>
      </c>
      <c r="C14" s="4">
        <v>3.1191671527391609</v>
      </c>
    </row>
    <row r="15" spans="1:3">
      <c r="A15" s="5">
        <v>13</v>
      </c>
      <c r="B15" s="4">
        <f t="shared" si="0"/>
        <v>0.14104459333130093</v>
      </c>
      <c r="C15" s="4">
        <v>3.2526867497582161</v>
      </c>
    </row>
    <row r="16" spans="1:3">
      <c r="A16" s="5">
        <v>14</v>
      </c>
      <c r="B16" s="4">
        <f t="shared" si="0"/>
        <v>0.15515749529076195</v>
      </c>
      <c r="C16" s="4">
        <v>3.4012563394017628</v>
      </c>
    </row>
    <row r="17" spans="1:3">
      <c r="A17" s="5">
        <v>15</v>
      </c>
      <c r="B17" s="4">
        <f t="shared" si="0"/>
        <v>0.16647202708371522</v>
      </c>
      <c r="C17" s="4">
        <v>3.56300174033974</v>
      </c>
    </row>
    <row r="18" spans="1:3">
      <c r="A18" s="5">
        <v>16</v>
      </c>
      <c r="B18" s="4">
        <f t="shared" si="0"/>
        <v>0.1734689866979473</v>
      </c>
      <c r="C18" s="4">
        <v>3.7342003935691932</v>
      </c>
    </row>
    <row r="19" spans="1:3">
      <c r="A19" s="5">
        <v>17</v>
      </c>
      <c r="B19" s="4">
        <f t="shared" si="0"/>
        <v>0.17530718008764556</v>
      </c>
      <c r="C19" s="4">
        <v>3.9099397137356346</v>
      </c>
    </row>
    <row r="20" spans="1:3">
      <c r="A20" s="5">
        <v>18</v>
      </c>
      <c r="B20" s="4">
        <f t="shared" si="0"/>
        <v>0.17182047329463401</v>
      </c>
      <c r="C20" s="4">
        <v>4.0848147537444843</v>
      </c>
    </row>
    <row r="21" spans="1:3">
      <c r="A21" s="5">
        <v>19</v>
      </c>
      <c r="B21" s="4">
        <f t="shared" si="0"/>
        <v>0.16343670086690798</v>
      </c>
      <c r="C21" s="4">
        <v>4.2535806603249027</v>
      </c>
    </row>
    <row r="22" spans="1:3">
      <c r="A22" s="5">
        <v>20</v>
      </c>
      <c r="B22" s="4">
        <f t="shared" si="0"/>
        <v>0.15103626000192083</v>
      </c>
      <c r="C22" s="4">
        <v>4.4116881554783003</v>
      </c>
    </row>
    <row r="23" spans="1:3">
      <c r="A23" s="5">
        <v>21</v>
      </c>
      <c r="B23" s="4">
        <f t="shared" si="0"/>
        <v>0.13577551066742544</v>
      </c>
      <c r="C23" s="4">
        <v>4.5556531803287443</v>
      </c>
    </row>
    <row r="24" spans="1:3">
      <c r="A24" s="5">
        <v>22</v>
      </c>
      <c r="B24" s="4">
        <f t="shared" si="0"/>
        <v>0.11890123599573288</v>
      </c>
      <c r="C24" s="4">
        <v>4.6832391768131512</v>
      </c>
    </row>
    <row r="25" spans="1:3">
      <c r="A25" s="5">
        <v>23</v>
      </c>
      <c r="B25" s="4">
        <f t="shared" si="0"/>
        <v>0.15838041159342442</v>
      </c>
      <c r="C25" s="4">
        <v>4.7934556523202101</v>
      </c>
    </row>
    <row r="26" spans="1:3">
      <c r="A26" s="5">
        <v>24</v>
      </c>
      <c r="B26" s="4">
        <f>C26-C25</f>
        <v>0.20654434767978991</v>
      </c>
      <c r="C26" s="4">
        <v>5</v>
      </c>
    </row>
    <row r="27" spans="1:3">
      <c r="A27" s="5">
        <v>25</v>
      </c>
      <c r="B27">
        <v>0</v>
      </c>
      <c r="C27" s="4">
        <v>5</v>
      </c>
    </row>
    <row r="28" spans="1:3">
      <c r="A28" s="1">
        <v>8.3333333333333329E-2</v>
      </c>
      <c r="B28">
        <v>0</v>
      </c>
    </row>
    <row r="29" spans="1:3">
      <c r="A29" s="1">
        <v>0.125</v>
      </c>
      <c r="B29">
        <v>0</v>
      </c>
    </row>
    <row r="30" spans="1:3">
      <c r="A30" s="1">
        <v>0.16666666666666666</v>
      </c>
      <c r="B30">
        <v>0</v>
      </c>
    </row>
    <row r="31" spans="1:3">
      <c r="A31" s="1">
        <v>0.20833333333333334</v>
      </c>
      <c r="B31">
        <v>0</v>
      </c>
    </row>
    <row r="32" spans="1:3">
      <c r="A32" s="1">
        <v>0.25</v>
      </c>
      <c r="B32">
        <v>0</v>
      </c>
    </row>
    <row r="33" spans="1:2">
      <c r="A33" s="1">
        <v>0.29166666666666669</v>
      </c>
      <c r="B33">
        <v>0</v>
      </c>
    </row>
    <row r="34" spans="1:2">
      <c r="A34" s="1">
        <v>0.33333333333333331</v>
      </c>
      <c r="B34">
        <v>0</v>
      </c>
    </row>
    <row r="35" spans="1:2">
      <c r="A35" s="1">
        <v>0.375</v>
      </c>
      <c r="B35">
        <v>0</v>
      </c>
    </row>
    <row r="36" spans="1:2">
      <c r="A36" s="1">
        <v>0.41666666666666669</v>
      </c>
      <c r="B36">
        <v>0</v>
      </c>
    </row>
    <row r="37" spans="1:2">
      <c r="A37" s="1">
        <v>0.45833333333333331</v>
      </c>
      <c r="B37">
        <v>0</v>
      </c>
    </row>
    <row r="38" spans="1:2">
      <c r="A38" s="1">
        <v>0.5</v>
      </c>
      <c r="B38">
        <v>0</v>
      </c>
    </row>
    <row r="39" spans="1:2">
      <c r="A39" s="1">
        <v>0.54166666666666663</v>
      </c>
      <c r="B39">
        <v>0</v>
      </c>
    </row>
    <row r="40" spans="1:2">
      <c r="A40" s="1">
        <v>0.58333333333333337</v>
      </c>
      <c r="B40">
        <v>0</v>
      </c>
    </row>
    <row r="41" spans="1:2">
      <c r="A41" s="1">
        <v>0.625</v>
      </c>
      <c r="B41">
        <v>0</v>
      </c>
    </row>
    <row r="42" spans="1:2">
      <c r="A42" s="1">
        <v>0.66666666666666663</v>
      </c>
      <c r="B42">
        <v>0</v>
      </c>
    </row>
    <row r="43" spans="1:2">
      <c r="A43" s="1">
        <v>0.70833333333333337</v>
      </c>
      <c r="B43">
        <v>0</v>
      </c>
    </row>
    <row r="44" spans="1:2">
      <c r="A44" s="1">
        <v>0.75</v>
      </c>
      <c r="B44">
        <v>0</v>
      </c>
    </row>
    <row r="45" spans="1:2">
      <c r="A45" s="1">
        <v>0.79166666666666663</v>
      </c>
      <c r="B45">
        <v>0</v>
      </c>
    </row>
    <row r="46" spans="1:2">
      <c r="A46" s="1">
        <v>0.83333333333333337</v>
      </c>
      <c r="B46">
        <v>0</v>
      </c>
    </row>
    <row r="47" spans="1:2">
      <c r="A47" s="1">
        <v>0.875</v>
      </c>
      <c r="B47">
        <v>0</v>
      </c>
    </row>
    <row r="48" spans="1:2">
      <c r="A48" s="1">
        <v>0.91666666666666663</v>
      </c>
      <c r="B48">
        <v>0</v>
      </c>
    </row>
    <row r="49" spans="1:2">
      <c r="A49" s="1">
        <v>0.95833333333333337</v>
      </c>
      <c r="B49">
        <v>0</v>
      </c>
    </row>
    <row r="50" spans="1:2">
      <c r="A50" s="1">
        <v>0</v>
      </c>
      <c r="B50">
        <v>0</v>
      </c>
    </row>
    <row r="51" spans="1:2">
      <c r="A51" s="1">
        <v>4.1666666666666664E-2</v>
      </c>
      <c r="B51">
        <v>0</v>
      </c>
    </row>
    <row r="52" spans="1:2">
      <c r="A52" s="1">
        <v>8.3333333333333329E-2</v>
      </c>
      <c r="B52">
        <v>0</v>
      </c>
    </row>
    <row r="53" spans="1:2">
      <c r="A53" s="1">
        <v>0.125</v>
      </c>
      <c r="B53">
        <v>0</v>
      </c>
    </row>
    <row r="54" spans="1:2">
      <c r="A54" s="1">
        <v>0.16666666666666666</v>
      </c>
      <c r="B54">
        <v>0</v>
      </c>
    </row>
    <row r="55" spans="1:2">
      <c r="A55" s="1">
        <v>0.20833333333333334</v>
      </c>
      <c r="B55">
        <v>0</v>
      </c>
    </row>
    <row r="56" spans="1:2">
      <c r="A56" s="1">
        <v>0.25</v>
      </c>
      <c r="B56">
        <v>0</v>
      </c>
    </row>
    <row r="57" spans="1:2">
      <c r="A57" s="1">
        <v>0.29166666666666669</v>
      </c>
      <c r="B57">
        <v>0</v>
      </c>
    </row>
    <row r="58" spans="1:2">
      <c r="A58" s="1">
        <v>0.33333333333333331</v>
      </c>
      <c r="B58">
        <v>0</v>
      </c>
    </row>
    <row r="59" spans="1:2">
      <c r="A59" s="1">
        <v>0.375</v>
      </c>
      <c r="B59">
        <v>0</v>
      </c>
    </row>
    <row r="60" spans="1:2">
      <c r="A60" s="1">
        <v>0.41666666666666669</v>
      </c>
      <c r="B60">
        <v>0</v>
      </c>
    </row>
    <row r="61" spans="1:2">
      <c r="A61" s="1">
        <v>0.45833333333333331</v>
      </c>
      <c r="B61">
        <v>0</v>
      </c>
    </row>
    <row r="62" spans="1:2">
      <c r="A62" s="1">
        <v>0.5</v>
      </c>
      <c r="B62">
        <v>0</v>
      </c>
    </row>
    <row r="63" spans="1:2">
      <c r="A63" s="1">
        <v>0.54166666666666663</v>
      </c>
      <c r="B63">
        <v>0</v>
      </c>
    </row>
    <row r="64" spans="1:2">
      <c r="A64" s="1">
        <v>0.58333333333333337</v>
      </c>
      <c r="B64">
        <v>0</v>
      </c>
    </row>
    <row r="65" spans="1:2">
      <c r="A65" s="1">
        <v>0.625</v>
      </c>
      <c r="B65">
        <v>0</v>
      </c>
    </row>
    <row r="66" spans="1:2">
      <c r="A66" s="1">
        <v>0.66666666666666663</v>
      </c>
      <c r="B66">
        <v>0</v>
      </c>
    </row>
    <row r="67" spans="1:2">
      <c r="A67" s="1">
        <v>0.70833333333333337</v>
      </c>
      <c r="B67">
        <v>0</v>
      </c>
    </row>
    <row r="68" spans="1:2">
      <c r="A68" s="1">
        <v>0.75</v>
      </c>
      <c r="B68">
        <v>0</v>
      </c>
    </row>
    <row r="69" spans="1:2">
      <c r="A69" s="1">
        <v>0.79166666666666663</v>
      </c>
      <c r="B69">
        <v>0</v>
      </c>
    </row>
    <row r="70" spans="1:2">
      <c r="A70" s="1">
        <v>0.83333333333333337</v>
      </c>
      <c r="B70">
        <v>0</v>
      </c>
    </row>
    <row r="71" spans="1:2">
      <c r="A71" s="1">
        <v>0.875</v>
      </c>
      <c r="B71">
        <v>0</v>
      </c>
    </row>
    <row r="72" spans="1:2">
      <c r="A72" s="1">
        <v>0.91666666666666663</v>
      </c>
      <c r="B72">
        <v>0</v>
      </c>
    </row>
    <row r="73" spans="1:2">
      <c r="A73" s="1">
        <v>0.95833333333333337</v>
      </c>
      <c r="B73">
        <v>0</v>
      </c>
    </row>
    <row r="74" spans="1:2">
      <c r="A74" s="1">
        <v>0</v>
      </c>
      <c r="B74">
        <v>0</v>
      </c>
    </row>
    <row r="75" spans="1:2">
      <c r="A75" s="1">
        <v>4.1666666666666664E-2</v>
      </c>
      <c r="B75">
        <v>0</v>
      </c>
    </row>
    <row r="76" spans="1:2">
      <c r="A76" s="1">
        <v>8.3333333333333329E-2</v>
      </c>
      <c r="B76">
        <v>0</v>
      </c>
    </row>
    <row r="77" spans="1:2">
      <c r="A77" s="1">
        <v>0.125</v>
      </c>
      <c r="B77">
        <v>0</v>
      </c>
    </row>
    <row r="78" spans="1:2">
      <c r="A78" s="1">
        <v>0.16666666666666666</v>
      </c>
      <c r="B78">
        <v>0</v>
      </c>
    </row>
    <row r="79" spans="1:2">
      <c r="A79" s="1">
        <v>0.20833333333333334</v>
      </c>
      <c r="B79">
        <v>0</v>
      </c>
    </row>
    <row r="80" spans="1:2">
      <c r="A80" s="1">
        <v>0.25</v>
      </c>
      <c r="B80">
        <v>0</v>
      </c>
    </row>
    <row r="81" spans="1:2">
      <c r="A81" s="1">
        <v>0.29166666666666669</v>
      </c>
      <c r="B81">
        <v>0</v>
      </c>
    </row>
    <row r="82" spans="1:2">
      <c r="A82" s="1">
        <v>0.33333333333333331</v>
      </c>
      <c r="B82">
        <v>0</v>
      </c>
    </row>
    <row r="83" spans="1:2">
      <c r="A83" s="1">
        <v>0.375</v>
      </c>
      <c r="B83">
        <v>0</v>
      </c>
    </row>
    <row r="84" spans="1:2">
      <c r="A84" s="1">
        <v>0.41666666666666669</v>
      </c>
      <c r="B84">
        <v>0</v>
      </c>
    </row>
    <row r="85" spans="1:2">
      <c r="A85" s="1">
        <v>0.45833333333333331</v>
      </c>
      <c r="B85">
        <v>0</v>
      </c>
    </row>
    <row r="86" spans="1:2">
      <c r="A86" s="1">
        <v>0.5</v>
      </c>
      <c r="B86">
        <v>0</v>
      </c>
    </row>
    <row r="87" spans="1:2">
      <c r="A87" s="1">
        <v>0.54166666666666663</v>
      </c>
      <c r="B87">
        <v>0</v>
      </c>
    </row>
    <row r="88" spans="1:2">
      <c r="A88" s="1">
        <v>0.58333333333333337</v>
      </c>
      <c r="B88">
        <v>0</v>
      </c>
    </row>
    <row r="89" spans="1:2">
      <c r="A89" s="1">
        <v>0.625</v>
      </c>
      <c r="B89">
        <v>0</v>
      </c>
    </row>
    <row r="90" spans="1:2">
      <c r="A90" s="1">
        <v>0.66666666666666663</v>
      </c>
      <c r="B90">
        <v>0</v>
      </c>
    </row>
    <row r="91" spans="1:2">
      <c r="A91" s="1">
        <v>0.70833333333333337</v>
      </c>
      <c r="B91">
        <v>0</v>
      </c>
    </row>
    <row r="92" spans="1:2">
      <c r="A92" s="1">
        <v>0.75</v>
      </c>
      <c r="B92">
        <v>0</v>
      </c>
    </row>
    <row r="93" spans="1:2">
      <c r="A93" s="1">
        <v>0.79166666666666663</v>
      </c>
      <c r="B93">
        <v>0</v>
      </c>
    </row>
    <row r="94" spans="1:2">
      <c r="A94" s="1">
        <v>0.83333333333333337</v>
      </c>
      <c r="B94">
        <v>0</v>
      </c>
    </row>
    <row r="95" spans="1:2">
      <c r="A95" s="1">
        <v>0.875</v>
      </c>
      <c r="B95">
        <v>0</v>
      </c>
    </row>
    <row r="96" spans="1:2">
      <c r="A96" s="1">
        <v>0.91666666666666663</v>
      </c>
      <c r="B96">
        <v>0</v>
      </c>
    </row>
    <row r="97" spans="1:2">
      <c r="A97" s="1">
        <v>0.95833333333333337</v>
      </c>
      <c r="B97">
        <v>0</v>
      </c>
    </row>
    <row r="98" spans="1:2">
      <c r="A98" s="1">
        <v>0</v>
      </c>
      <c r="B98">
        <v>0</v>
      </c>
    </row>
    <row r="99" spans="1:2">
      <c r="A99" s="1">
        <v>4.1666666666666664E-2</v>
      </c>
      <c r="B99">
        <v>0</v>
      </c>
    </row>
    <row r="100" spans="1:2">
      <c r="A100" s="1">
        <v>8.3333333333333329E-2</v>
      </c>
      <c r="B100">
        <v>0</v>
      </c>
    </row>
    <row r="101" spans="1:2">
      <c r="A101" s="1">
        <v>0.125</v>
      </c>
      <c r="B101">
        <v>0</v>
      </c>
    </row>
    <row r="102" spans="1:2">
      <c r="A102" s="1">
        <v>0.16666666666666666</v>
      </c>
      <c r="B102">
        <v>0</v>
      </c>
    </row>
    <row r="103" spans="1:2">
      <c r="A103" s="1">
        <v>0.20833333333333334</v>
      </c>
      <c r="B103">
        <v>0</v>
      </c>
    </row>
    <row r="104" spans="1:2">
      <c r="A104" s="1">
        <v>0.25</v>
      </c>
      <c r="B104">
        <v>0</v>
      </c>
    </row>
    <row r="105" spans="1:2">
      <c r="A105" s="1">
        <v>0.29166666666666669</v>
      </c>
      <c r="B105">
        <v>0</v>
      </c>
    </row>
    <row r="106" spans="1:2">
      <c r="A106" s="1">
        <v>0.33333333333333331</v>
      </c>
      <c r="B106">
        <v>0</v>
      </c>
    </row>
    <row r="107" spans="1:2">
      <c r="A107" s="1">
        <v>0.375</v>
      </c>
      <c r="B107">
        <v>0</v>
      </c>
    </row>
    <row r="108" spans="1:2">
      <c r="A108" s="1">
        <v>0.41666666666666669</v>
      </c>
      <c r="B108">
        <v>0</v>
      </c>
    </row>
    <row r="109" spans="1:2">
      <c r="A109" s="1">
        <v>0.45833333333333331</v>
      </c>
      <c r="B109">
        <v>0</v>
      </c>
    </row>
    <row r="110" spans="1:2">
      <c r="A110" s="1">
        <v>0.5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9" workbookViewId="0">
      <selection activeCell="O16" sqref="O16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 s="2">
        <v>0</v>
      </c>
      <c r="B2">
        <v>0</v>
      </c>
      <c r="C2">
        <v>0</v>
      </c>
    </row>
    <row r="3" spans="1:3">
      <c r="A3" s="2">
        <v>1</v>
      </c>
      <c r="B3">
        <v>0.05</v>
      </c>
      <c r="C3">
        <f>B3+C2</f>
        <v>0.05</v>
      </c>
    </row>
    <row r="4" spans="1:3">
      <c r="A4" s="2">
        <v>2</v>
      </c>
      <c r="B4">
        <v>0.06</v>
      </c>
      <c r="C4">
        <f t="shared" ref="C4:C26" si="0">B4+C3</f>
        <v>0.11</v>
      </c>
    </row>
    <row r="5" spans="1:3">
      <c r="A5" s="2">
        <v>3</v>
      </c>
      <c r="B5">
        <v>0.06</v>
      </c>
      <c r="C5">
        <f t="shared" si="0"/>
        <v>0.16999999999999998</v>
      </c>
    </row>
    <row r="6" spans="1:3">
      <c r="A6" s="2">
        <v>4</v>
      </c>
      <c r="B6">
        <v>7.0000000000000007E-2</v>
      </c>
      <c r="C6">
        <f t="shared" si="0"/>
        <v>0.24</v>
      </c>
    </row>
    <row r="7" spans="1:3">
      <c r="A7" s="2">
        <v>5</v>
      </c>
      <c r="B7">
        <v>0.08</v>
      </c>
      <c r="C7">
        <f t="shared" si="0"/>
        <v>0.32</v>
      </c>
    </row>
    <row r="8" spans="1:3">
      <c r="A8" s="2">
        <v>6</v>
      </c>
      <c r="B8">
        <v>0.08</v>
      </c>
      <c r="C8">
        <f t="shared" si="0"/>
        <v>0.4</v>
      </c>
    </row>
    <row r="9" spans="1:3">
      <c r="A9" s="2">
        <v>7</v>
      </c>
      <c r="B9">
        <v>0.1</v>
      </c>
      <c r="C9">
        <f t="shared" si="0"/>
        <v>0.5</v>
      </c>
    </row>
    <row r="10" spans="1:3">
      <c r="A10" s="2">
        <v>8</v>
      </c>
      <c r="B10">
        <v>0.1</v>
      </c>
      <c r="C10">
        <f t="shared" si="0"/>
        <v>0.6</v>
      </c>
    </row>
    <row r="11" spans="1:3">
      <c r="A11" s="2">
        <v>9</v>
      </c>
      <c r="B11">
        <v>0.13</v>
      </c>
      <c r="C11">
        <f t="shared" si="0"/>
        <v>0.73</v>
      </c>
    </row>
    <row r="12" spans="1:3">
      <c r="A12" s="2">
        <v>10</v>
      </c>
      <c r="B12">
        <v>0.17</v>
      </c>
      <c r="C12">
        <f t="shared" si="0"/>
        <v>0.9</v>
      </c>
    </row>
    <row r="13" spans="1:3">
      <c r="A13" s="2">
        <v>11</v>
      </c>
      <c r="B13">
        <v>0.27</v>
      </c>
      <c r="C13">
        <f t="shared" si="0"/>
        <v>1.17</v>
      </c>
    </row>
    <row r="14" spans="1:3">
      <c r="A14" s="2">
        <v>12</v>
      </c>
      <c r="B14">
        <v>2.14</v>
      </c>
      <c r="C14">
        <f t="shared" si="0"/>
        <v>3.31</v>
      </c>
    </row>
    <row r="15" spans="1:3">
      <c r="A15" s="2">
        <v>13</v>
      </c>
      <c r="B15">
        <v>0.54</v>
      </c>
      <c r="C15">
        <f t="shared" si="0"/>
        <v>3.85</v>
      </c>
    </row>
    <row r="16" spans="1:3">
      <c r="A16" s="2">
        <v>14</v>
      </c>
      <c r="B16">
        <v>0.24</v>
      </c>
      <c r="C16">
        <f t="shared" si="0"/>
        <v>4.09</v>
      </c>
    </row>
    <row r="17" spans="1:3">
      <c r="A17" s="2">
        <v>15</v>
      </c>
      <c r="B17">
        <v>0.17</v>
      </c>
      <c r="C17">
        <f t="shared" si="0"/>
        <v>4.26</v>
      </c>
    </row>
    <row r="18" spans="1:3">
      <c r="A18" s="2">
        <v>16</v>
      </c>
      <c r="B18">
        <v>0.13</v>
      </c>
      <c r="C18">
        <f t="shared" si="0"/>
        <v>4.3899999999999997</v>
      </c>
    </row>
    <row r="19" spans="1:3">
      <c r="A19" s="2">
        <v>17</v>
      </c>
      <c r="B19">
        <v>0.11</v>
      </c>
      <c r="C19">
        <f t="shared" si="0"/>
        <v>4.5</v>
      </c>
    </row>
    <row r="20" spans="1:3">
      <c r="A20" s="2">
        <v>18</v>
      </c>
      <c r="B20">
        <v>0.1</v>
      </c>
      <c r="C20">
        <f t="shared" si="0"/>
        <v>4.5999999999999996</v>
      </c>
    </row>
    <row r="21" spans="1:3">
      <c r="A21" s="2">
        <v>19</v>
      </c>
      <c r="B21">
        <v>0.08</v>
      </c>
      <c r="C21">
        <f t="shared" si="0"/>
        <v>4.68</v>
      </c>
    </row>
    <row r="22" spans="1:3">
      <c r="A22" s="2">
        <v>20</v>
      </c>
      <c r="B22">
        <v>7.0000000000000007E-2</v>
      </c>
      <c r="C22">
        <f t="shared" si="0"/>
        <v>4.75</v>
      </c>
    </row>
    <row r="23" spans="1:3">
      <c r="A23" s="2">
        <v>21</v>
      </c>
      <c r="B23">
        <v>0.06</v>
      </c>
      <c r="C23">
        <f t="shared" si="0"/>
        <v>4.8099999999999996</v>
      </c>
    </row>
    <row r="24" spans="1:3">
      <c r="A24" s="2">
        <v>22</v>
      </c>
      <c r="B24">
        <v>0.06</v>
      </c>
      <c r="C24">
        <f t="shared" si="0"/>
        <v>4.8699999999999992</v>
      </c>
    </row>
    <row r="25" spans="1:3">
      <c r="A25" s="2">
        <v>23</v>
      </c>
      <c r="B25">
        <v>0.06</v>
      </c>
      <c r="C25">
        <f t="shared" si="0"/>
        <v>4.9299999999999988</v>
      </c>
    </row>
    <row r="26" spans="1:3">
      <c r="A26" s="2">
        <v>24</v>
      </c>
      <c r="B26">
        <v>0.06</v>
      </c>
      <c r="C26">
        <f t="shared" si="0"/>
        <v>4.9899999999999984</v>
      </c>
    </row>
    <row r="27" spans="1:3">
      <c r="A27" s="2"/>
      <c r="B27">
        <v>0</v>
      </c>
    </row>
    <row r="28" spans="1:3">
      <c r="A28" s="1">
        <v>8.3333333333333329E-2</v>
      </c>
      <c r="B28">
        <v>0</v>
      </c>
    </row>
    <row r="29" spans="1:3">
      <c r="A29" s="1">
        <v>0.125</v>
      </c>
      <c r="B29">
        <v>0</v>
      </c>
    </row>
    <row r="30" spans="1:3">
      <c r="A30" s="1">
        <v>0.16666666666666666</v>
      </c>
      <c r="B30">
        <v>0</v>
      </c>
    </row>
    <row r="31" spans="1:3">
      <c r="A31" s="1">
        <v>0.20833333333333334</v>
      </c>
      <c r="B31">
        <v>0</v>
      </c>
    </row>
    <row r="32" spans="1:3">
      <c r="A32" s="1">
        <v>0.25</v>
      </c>
      <c r="B32">
        <v>0</v>
      </c>
    </row>
    <row r="33" spans="1:2">
      <c r="A33" s="1">
        <v>0.29166666666666669</v>
      </c>
      <c r="B33">
        <v>0</v>
      </c>
    </row>
    <row r="34" spans="1:2">
      <c r="A34" s="1">
        <v>0.33333333333333331</v>
      </c>
      <c r="B34">
        <v>0</v>
      </c>
    </row>
    <row r="35" spans="1:2">
      <c r="A35" s="1">
        <v>0.375</v>
      </c>
      <c r="B35">
        <v>0</v>
      </c>
    </row>
    <row r="36" spans="1:2">
      <c r="A36" s="1">
        <v>0.41666666666666669</v>
      </c>
      <c r="B36">
        <v>0</v>
      </c>
    </row>
    <row r="37" spans="1:2">
      <c r="A37" s="1">
        <v>0.45833333333333331</v>
      </c>
      <c r="B37">
        <v>0</v>
      </c>
    </row>
    <row r="38" spans="1:2">
      <c r="A38" s="1">
        <v>0.5</v>
      </c>
      <c r="B38">
        <v>0</v>
      </c>
    </row>
    <row r="39" spans="1:2">
      <c r="A39" s="1">
        <v>0.54166666666666663</v>
      </c>
      <c r="B39">
        <v>0</v>
      </c>
    </row>
    <row r="40" spans="1:2">
      <c r="A40" s="1">
        <v>0.58333333333333337</v>
      </c>
      <c r="B40">
        <v>0</v>
      </c>
    </row>
    <row r="41" spans="1:2">
      <c r="A41" s="1">
        <v>0.625</v>
      </c>
      <c r="B41">
        <v>0</v>
      </c>
    </row>
    <row r="42" spans="1:2">
      <c r="A42" s="1">
        <v>0.66666666666666663</v>
      </c>
      <c r="B42">
        <v>0</v>
      </c>
    </row>
    <row r="43" spans="1:2">
      <c r="A43" s="1">
        <v>0.70833333333333337</v>
      </c>
      <c r="B43">
        <v>0</v>
      </c>
    </row>
    <row r="44" spans="1:2">
      <c r="A44" s="1">
        <v>0.75</v>
      </c>
      <c r="B44">
        <v>0</v>
      </c>
    </row>
    <row r="45" spans="1:2">
      <c r="A45" s="1">
        <v>0.79166666666666663</v>
      </c>
      <c r="B45">
        <v>0</v>
      </c>
    </row>
    <row r="46" spans="1:2">
      <c r="A46" s="1">
        <v>0.83333333333333337</v>
      </c>
      <c r="B46">
        <v>0</v>
      </c>
    </row>
    <row r="47" spans="1:2">
      <c r="A47" s="1">
        <v>0.875</v>
      </c>
      <c r="B47">
        <v>0</v>
      </c>
    </row>
    <row r="48" spans="1:2">
      <c r="A48" s="1">
        <v>0.91666666666666663</v>
      </c>
      <c r="B48">
        <v>0</v>
      </c>
    </row>
    <row r="49" spans="1:2">
      <c r="A49" s="1">
        <v>0.95833333333333337</v>
      </c>
      <c r="B49">
        <v>0</v>
      </c>
    </row>
    <row r="50" spans="1:2">
      <c r="A50" s="1">
        <v>0</v>
      </c>
      <c r="B50">
        <v>0</v>
      </c>
    </row>
    <row r="51" spans="1:2">
      <c r="A51" s="1">
        <v>4.1666666666666664E-2</v>
      </c>
      <c r="B51">
        <v>0</v>
      </c>
    </row>
    <row r="52" spans="1:2">
      <c r="A52" s="1">
        <v>8.3333333333333329E-2</v>
      </c>
      <c r="B52">
        <v>0</v>
      </c>
    </row>
    <row r="53" spans="1:2">
      <c r="A53" s="1">
        <v>0.125</v>
      </c>
      <c r="B53">
        <v>0</v>
      </c>
    </row>
    <row r="54" spans="1:2">
      <c r="A54" s="1">
        <v>0.16666666666666666</v>
      </c>
      <c r="B54">
        <v>0</v>
      </c>
    </row>
    <row r="55" spans="1:2">
      <c r="A55" s="1">
        <v>0.20833333333333334</v>
      </c>
      <c r="B55">
        <v>0</v>
      </c>
    </row>
    <row r="56" spans="1:2">
      <c r="A56" s="1">
        <v>0.25</v>
      </c>
      <c r="B56">
        <v>0</v>
      </c>
    </row>
    <row r="57" spans="1:2">
      <c r="A57" s="1">
        <v>0.29166666666666669</v>
      </c>
      <c r="B57">
        <v>0</v>
      </c>
    </row>
    <row r="58" spans="1:2">
      <c r="A58" s="1">
        <v>0.33333333333333331</v>
      </c>
      <c r="B58">
        <v>0</v>
      </c>
    </row>
    <row r="59" spans="1:2">
      <c r="A59" s="1">
        <v>0.375</v>
      </c>
      <c r="B59">
        <v>0</v>
      </c>
    </row>
    <row r="60" spans="1:2">
      <c r="A60" s="1">
        <v>0.41666666666666669</v>
      </c>
      <c r="B60">
        <v>0</v>
      </c>
    </row>
    <row r="61" spans="1:2">
      <c r="A61" s="1">
        <v>0.45833333333333331</v>
      </c>
      <c r="B61">
        <v>0</v>
      </c>
    </row>
    <row r="62" spans="1:2">
      <c r="A62" s="1">
        <v>0.5</v>
      </c>
      <c r="B62">
        <v>0</v>
      </c>
    </row>
    <row r="63" spans="1:2">
      <c r="A63" s="1">
        <v>0.54166666666666663</v>
      </c>
      <c r="B63">
        <v>0</v>
      </c>
    </row>
    <row r="64" spans="1:2">
      <c r="A64" s="1">
        <v>0.58333333333333337</v>
      </c>
      <c r="B64">
        <v>0</v>
      </c>
    </row>
    <row r="65" spans="1:2">
      <c r="A65" s="1">
        <v>0.625</v>
      </c>
      <c r="B65">
        <v>0</v>
      </c>
    </row>
    <row r="66" spans="1:2">
      <c r="A66" s="1">
        <v>0.66666666666666663</v>
      </c>
      <c r="B66">
        <v>0</v>
      </c>
    </row>
    <row r="67" spans="1:2">
      <c r="A67" s="1">
        <v>0.70833333333333337</v>
      </c>
      <c r="B67">
        <v>0</v>
      </c>
    </row>
    <row r="68" spans="1:2">
      <c r="A68" s="1">
        <v>0.75</v>
      </c>
      <c r="B68">
        <v>0</v>
      </c>
    </row>
    <row r="69" spans="1:2">
      <c r="A69" s="1">
        <v>0.79166666666666663</v>
      </c>
      <c r="B69">
        <v>0</v>
      </c>
    </row>
    <row r="70" spans="1:2">
      <c r="A70" s="1">
        <v>0.83333333333333337</v>
      </c>
      <c r="B70">
        <v>0</v>
      </c>
    </row>
    <row r="71" spans="1:2">
      <c r="A71" s="1">
        <v>0.875</v>
      </c>
      <c r="B71">
        <v>0</v>
      </c>
    </row>
    <row r="72" spans="1:2">
      <c r="A72" s="1">
        <v>0.91666666666666663</v>
      </c>
      <c r="B72">
        <v>0</v>
      </c>
    </row>
    <row r="73" spans="1:2">
      <c r="A73" s="1">
        <v>0.95833333333333337</v>
      </c>
      <c r="B73">
        <v>0</v>
      </c>
    </row>
    <row r="74" spans="1:2">
      <c r="A74" s="1">
        <v>0</v>
      </c>
      <c r="B74">
        <v>0</v>
      </c>
    </row>
    <row r="75" spans="1:2">
      <c r="A75" s="1">
        <v>4.1666666666666664E-2</v>
      </c>
      <c r="B75">
        <v>0</v>
      </c>
    </row>
    <row r="76" spans="1:2">
      <c r="A76" s="1">
        <v>8.3333333333333329E-2</v>
      </c>
      <c r="B76">
        <v>0</v>
      </c>
    </row>
    <row r="77" spans="1:2">
      <c r="A77" s="1">
        <v>0.125</v>
      </c>
      <c r="B77">
        <v>0</v>
      </c>
    </row>
    <row r="78" spans="1:2">
      <c r="A78" s="1">
        <v>0.16666666666666666</v>
      </c>
      <c r="B78">
        <v>0</v>
      </c>
    </row>
    <row r="79" spans="1:2">
      <c r="A79" s="1">
        <v>0.20833333333333334</v>
      </c>
      <c r="B79">
        <v>0</v>
      </c>
    </row>
    <row r="80" spans="1:2">
      <c r="A80" s="1">
        <v>0.25</v>
      </c>
      <c r="B80">
        <v>0</v>
      </c>
    </row>
    <row r="81" spans="1:2">
      <c r="A81" s="1">
        <v>0.29166666666666669</v>
      </c>
      <c r="B81">
        <v>0</v>
      </c>
    </row>
    <row r="82" spans="1:2">
      <c r="A82" s="1">
        <v>0.33333333333333331</v>
      </c>
      <c r="B82">
        <v>0</v>
      </c>
    </row>
    <row r="83" spans="1:2">
      <c r="A83" s="1">
        <v>0.375</v>
      </c>
      <c r="B83">
        <v>0</v>
      </c>
    </row>
    <row r="84" spans="1:2">
      <c r="A84" s="1">
        <v>0.41666666666666669</v>
      </c>
      <c r="B84">
        <v>0</v>
      </c>
    </row>
    <row r="85" spans="1:2">
      <c r="A85" s="1">
        <v>0.45833333333333331</v>
      </c>
      <c r="B85">
        <v>0</v>
      </c>
    </row>
    <row r="86" spans="1:2">
      <c r="A86" s="1">
        <v>0.5</v>
      </c>
      <c r="B86">
        <v>0</v>
      </c>
    </row>
    <row r="87" spans="1:2">
      <c r="A87" s="1">
        <v>0.54166666666666663</v>
      </c>
      <c r="B87">
        <v>0</v>
      </c>
    </row>
    <row r="88" spans="1:2">
      <c r="A88" s="1">
        <v>0.58333333333333337</v>
      </c>
      <c r="B88">
        <v>0</v>
      </c>
    </row>
    <row r="89" spans="1:2">
      <c r="A89" s="1">
        <v>0.625</v>
      </c>
      <c r="B89">
        <v>0</v>
      </c>
    </row>
    <row r="90" spans="1:2">
      <c r="A90" s="1">
        <v>0.66666666666666663</v>
      </c>
      <c r="B90">
        <v>0</v>
      </c>
    </row>
    <row r="91" spans="1:2">
      <c r="A91" s="1">
        <v>0.70833333333333337</v>
      </c>
      <c r="B91">
        <v>0</v>
      </c>
    </row>
    <row r="92" spans="1:2">
      <c r="A92" s="1">
        <v>0.75</v>
      </c>
      <c r="B92">
        <v>0</v>
      </c>
    </row>
    <row r="93" spans="1:2">
      <c r="A93" s="1">
        <v>0.79166666666666663</v>
      </c>
      <c r="B93">
        <v>0</v>
      </c>
    </row>
    <row r="94" spans="1:2">
      <c r="A94" s="1">
        <v>0.83333333333333337</v>
      </c>
      <c r="B94">
        <v>0</v>
      </c>
    </row>
    <row r="95" spans="1:2">
      <c r="A95" s="1">
        <v>0.875</v>
      </c>
      <c r="B95">
        <v>0</v>
      </c>
    </row>
    <row r="96" spans="1:2">
      <c r="A96" s="1">
        <v>0.91666666666666663</v>
      </c>
      <c r="B96">
        <v>0</v>
      </c>
    </row>
    <row r="97" spans="1:2">
      <c r="A97" s="1">
        <v>0.95833333333333337</v>
      </c>
      <c r="B97">
        <v>0</v>
      </c>
    </row>
    <row r="98" spans="1:2">
      <c r="A98" s="1">
        <v>0</v>
      </c>
      <c r="B98">
        <v>0</v>
      </c>
    </row>
    <row r="99" spans="1:2">
      <c r="A99" s="1">
        <v>4.1666666666666664E-2</v>
      </c>
      <c r="B99">
        <v>0</v>
      </c>
    </row>
    <row r="100" spans="1:2">
      <c r="A100" s="1">
        <v>8.3333333333333329E-2</v>
      </c>
      <c r="B100">
        <v>0</v>
      </c>
    </row>
    <row r="101" spans="1:2">
      <c r="A101" s="1">
        <v>0.125</v>
      </c>
      <c r="B101">
        <v>0</v>
      </c>
    </row>
    <row r="102" spans="1:2">
      <c r="A102" s="1">
        <v>0.16666666666666666</v>
      </c>
      <c r="B102">
        <v>0</v>
      </c>
    </row>
    <row r="103" spans="1:2">
      <c r="A103" s="1">
        <v>0.20833333333333334</v>
      </c>
      <c r="B103">
        <v>0</v>
      </c>
    </row>
    <row r="104" spans="1:2">
      <c r="A104" s="1">
        <v>0.25</v>
      </c>
      <c r="B104">
        <v>0</v>
      </c>
    </row>
    <row r="105" spans="1:2">
      <c r="A105" s="1">
        <v>0.29166666666666669</v>
      </c>
      <c r="B105">
        <v>0</v>
      </c>
    </row>
    <row r="106" spans="1:2">
      <c r="A106" s="1">
        <v>0.33333333333333331</v>
      </c>
      <c r="B106">
        <v>0</v>
      </c>
    </row>
    <row r="107" spans="1:2">
      <c r="A107" s="1">
        <v>0.375</v>
      </c>
      <c r="B107">
        <v>0</v>
      </c>
    </row>
    <row r="108" spans="1:2">
      <c r="A108" s="1">
        <v>0.41666666666666669</v>
      </c>
      <c r="B108">
        <v>0</v>
      </c>
    </row>
    <row r="109" spans="1:2">
      <c r="A109" s="1">
        <v>0.45833333333333331</v>
      </c>
      <c r="B109">
        <v>0</v>
      </c>
    </row>
    <row r="110" spans="1:2">
      <c r="A110" s="1">
        <v>0.5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TxHYETO-6hr-25yr (3)</vt:lpstr>
      <vt:lpstr>SCS-6hr-25yr (2)</vt:lpstr>
      <vt:lpstr>TxHYETO-24hr-25yr</vt:lpstr>
      <vt:lpstr>SCS-24hr-25yr</vt:lpstr>
      <vt:lpstr>Sheet3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2016-03-19T21:53:02Z</dcterms:created>
  <dcterms:modified xsi:type="dcterms:W3CDTF">2016-03-22T19:01:15Z</dcterms:modified>
</cp:coreProperties>
</file>