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mb-share-userone/CoursesActive/ce-5362-swmodeling/1-Lessons/Lesson12/DataInLecture/"/>
    </mc:Choice>
  </mc:AlternateContent>
  <xr:revisionPtr revIDLastSave="0" documentId="13_ncr:1_{42AF1962-273A-EF4D-BA2B-1F6BDA3A70BF}" xr6:coauthVersionLast="36" xr6:coauthVersionMax="36" xr10:uidLastSave="{00000000-0000-0000-0000-000000000000}"/>
  <bookViews>
    <workbookView xWindow="3420" yWindow="800" windowWidth="28240" windowHeight="20220" xr2:uid="{00000000-000D-0000-FFFF-FFFF00000000}"/>
  </bookViews>
  <sheets>
    <sheet name="Geometry Data" sheetId="1" r:id="rId1"/>
    <sheet name="Hydrographs" sheetId="2" r:id="rId2"/>
    <sheet name="SteadyFlow" sheetId="3" r:id="rId3"/>
  </sheets>
  <calcPr calcId="181029"/>
</workbook>
</file>

<file path=xl/calcChain.xml><?xml version="1.0" encoding="utf-8"?>
<calcChain xmlns="http://schemas.openxmlformats.org/spreadsheetml/2006/main">
  <c r="T11" i="2" l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F34" i="2" l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10" i="2"/>
</calcChain>
</file>

<file path=xl/sharedStrings.xml><?xml version="1.0" encoding="utf-8"?>
<sst xmlns="http://schemas.openxmlformats.org/spreadsheetml/2006/main" count="73" uniqueCount="32">
  <si>
    <t>x-lb</t>
  </si>
  <si>
    <t>z-lb</t>
  </si>
  <si>
    <t>Section 1</t>
  </si>
  <si>
    <t>Section 2</t>
  </si>
  <si>
    <t>Section 3</t>
  </si>
  <si>
    <t>X</t>
  </si>
  <si>
    <t>Section 13</t>
    <phoneticPr fontId="1" type="noConversion"/>
  </si>
  <si>
    <t>Section 14</t>
    <phoneticPr fontId="1" type="noConversion"/>
  </si>
  <si>
    <t>Z</t>
  </si>
  <si>
    <t>Z</t>
    <phoneticPr fontId="1" type="noConversion"/>
  </si>
  <si>
    <t>Section 10</t>
  </si>
  <si>
    <t>Section 11</t>
  </si>
  <si>
    <t>Section 12</t>
  </si>
  <si>
    <t>Section 7</t>
  </si>
  <si>
    <t xml:space="preserve">Section 8 </t>
  </si>
  <si>
    <t>Section 9</t>
  </si>
  <si>
    <t>Section 4</t>
  </si>
  <si>
    <t>Section 5</t>
  </si>
  <si>
    <t>Section 6</t>
  </si>
  <si>
    <t>1060*</t>
  </si>
  <si>
    <t>Stage</t>
  </si>
  <si>
    <t>Discharge</t>
  </si>
  <si>
    <t>Rating Curve at Section1</t>
  </si>
  <si>
    <t>Time</t>
  </si>
  <si>
    <t>Normal Depth</t>
  </si>
  <si>
    <t>So=0.004</t>
  </si>
  <si>
    <t>Q_1</t>
  </si>
  <si>
    <t>Q_10</t>
  </si>
  <si>
    <t>Q_14</t>
  </si>
  <si>
    <t>Q1</t>
  </si>
  <si>
    <t>Q10</t>
  </si>
  <si>
    <t>Q14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</si>
</sst>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</font>
    <font>
      <sz val="8"/>
      <name val="Verdana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1" xfId="0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A36" sqref="A36:B43"/>
    </sheetView>
  </sheetViews>
  <sheetFormatPr baseColWidth="10" defaultColWidth="11.5" defaultRowHeight="15" x14ac:dyDescent="0.2"/>
  <sheetData>
    <row r="1" spans="1:8" x14ac:dyDescent="0.2">
      <c r="A1" s="9" t="s">
        <v>2</v>
      </c>
      <c r="B1" s="10">
        <v>0</v>
      </c>
      <c r="D1" s="9" t="s">
        <v>3</v>
      </c>
      <c r="E1" s="10">
        <v>200</v>
      </c>
      <c r="G1" s="9" t="s">
        <v>4</v>
      </c>
      <c r="H1" s="10">
        <v>600</v>
      </c>
    </row>
    <row r="2" spans="1:8" x14ac:dyDescent="0.2">
      <c r="A2" s="11" t="s">
        <v>0</v>
      </c>
      <c r="B2" s="12" t="s">
        <v>1</v>
      </c>
      <c r="D2" s="11" t="s">
        <v>0</v>
      </c>
      <c r="E2" s="12" t="s">
        <v>1</v>
      </c>
      <c r="G2" s="11" t="s">
        <v>0</v>
      </c>
      <c r="H2" s="12" t="s">
        <v>1</v>
      </c>
    </row>
    <row r="3" spans="1:8" s="1" customFormat="1" ht="17.25" customHeight="1" x14ac:dyDescent="0.2">
      <c r="A3" s="13">
        <v>0</v>
      </c>
      <c r="B3" s="14">
        <v>300</v>
      </c>
      <c r="D3" s="13">
        <v>0</v>
      </c>
      <c r="E3" s="14">
        <v>300.8</v>
      </c>
      <c r="G3" s="13">
        <v>100</v>
      </c>
      <c r="H3" s="14">
        <v>301</v>
      </c>
    </row>
    <row r="4" spans="1:8" x14ac:dyDescent="0.2">
      <c r="A4" s="11">
        <v>50</v>
      </c>
      <c r="B4" s="12">
        <v>280</v>
      </c>
      <c r="D4" s="11">
        <v>47.5</v>
      </c>
      <c r="E4" s="12">
        <v>280.8</v>
      </c>
      <c r="G4" s="11">
        <v>150</v>
      </c>
      <c r="H4" s="12">
        <v>277</v>
      </c>
    </row>
    <row r="5" spans="1:8" x14ac:dyDescent="0.2">
      <c r="A5" s="11">
        <v>200</v>
      </c>
      <c r="B5" s="12">
        <v>275</v>
      </c>
      <c r="D5" s="11">
        <v>190</v>
      </c>
      <c r="E5" s="12">
        <v>275.8</v>
      </c>
      <c r="G5" s="11">
        <v>200</v>
      </c>
      <c r="H5" s="12">
        <v>276.5</v>
      </c>
    </row>
    <row r="6" spans="1:8" x14ac:dyDescent="0.2">
      <c r="A6" s="11">
        <v>210</v>
      </c>
      <c r="B6" s="12">
        <v>265</v>
      </c>
      <c r="D6" s="11">
        <v>199.5</v>
      </c>
      <c r="E6" s="12">
        <v>265.8</v>
      </c>
      <c r="G6" s="11">
        <v>210</v>
      </c>
      <c r="H6" s="12">
        <v>266.5</v>
      </c>
    </row>
    <row r="7" spans="1:8" x14ac:dyDescent="0.2">
      <c r="A7" s="11">
        <v>260</v>
      </c>
      <c r="B7" s="12">
        <v>265</v>
      </c>
      <c r="D7" s="11">
        <v>247</v>
      </c>
      <c r="E7" s="12">
        <v>265.8</v>
      </c>
      <c r="G7" s="11">
        <v>260</v>
      </c>
      <c r="H7" s="12">
        <v>266</v>
      </c>
    </row>
    <row r="8" spans="1:8" x14ac:dyDescent="0.2">
      <c r="A8" s="11">
        <v>270</v>
      </c>
      <c r="B8" s="12">
        <v>275</v>
      </c>
      <c r="D8" s="11">
        <v>256.5</v>
      </c>
      <c r="E8" s="12">
        <v>275.8</v>
      </c>
      <c r="G8" s="11">
        <v>270</v>
      </c>
      <c r="H8" s="12">
        <v>277</v>
      </c>
    </row>
    <row r="9" spans="1:8" x14ac:dyDescent="0.2">
      <c r="A9" s="11">
        <v>420</v>
      </c>
      <c r="B9" s="12">
        <v>280</v>
      </c>
      <c r="D9" s="11">
        <v>399</v>
      </c>
      <c r="E9" s="12">
        <v>280.8</v>
      </c>
      <c r="G9" s="11">
        <v>320</v>
      </c>
      <c r="H9" s="12">
        <v>278</v>
      </c>
    </row>
    <row r="10" spans="1:8" ht="16" thickBot="1" x14ac:dyDescent="0.25">
      <c r="A10" s="15">
        <v>450</v>
      </c>
      <c r="B10" s="16">
        <v>300</v>
      </c>
      <c r="D10" s="15">
        <v>427.5</v>
      </c>
      <c r="E10" s="16">
        <v>300.8</v>
      </c>
      <c r="G10" s="15">
        <v>350</v>
      </c>
      <c r="H10" s="16">
        <v>302</v>
      </c>
    </row>
    <row r="11" spans="1:8" ht="16" thickBot="1" x14ac:dyDescent="0.25"/>
    <row r="12" spans="1:8" x14ac:dyDescent="0.2">
      <c r="A12" s="17" t="s">
        <v>16</v>
      </c>
      <c r="B12" s="10">
        <v>660</v>
      </c>
      <c r="D12" s="17" t="s">
        <v>17</v>
      </c>
      <c r="E12" s="10">
        <v>760</v>
      </c>
      <c r="G12" s="17" t="s">
        <v>18</v>
      </c>
      <c r="H12" s="10">
        <v>960</v>
      </c>
    </row>
    <row r="13" spans="1:8" x14ac:dyDescent="0.2">
      <c r="A13" s="18" t="s">
        <v>5</v>
      </c>
      <c r="B13" s="19" t="s">
        <v>8</v>
      </c>
      <c r="D13" s="18" t="s">
        <v>5</v>
      </c>
      <c r="E13" s="19" t="s">
        <v>8</v>
      </c>
      <c r="G13" s="18" t="s">
        <v>5</v>
      </c>
      <c r="H13" s="19" t="s">
        <v>8</v>
      </c>
    </row>
    <row r="14" spans="1:8" x14ac:dyDescent="0.2">
      <c r="A14" s="20">
        <v>100</v>
      </c>
      <c r="B14" s="21">
        <v>301.2</v>
      </c>
      <c r="C14" s="5"/>
      <c r="D14" s="20">
        <v>0</v>
      </c>
      <c r="E14" s="21">
        <v>301</v>
      </c>
      <c r="F14" s="4"/>
      <c r="G14" s="20">
        <v>0</v>
      </c>
      <c r="H14" s="21">
        <v>302</v>
      </c>
    </row>
    <row r="15" spans="1:8" x14ac:dyDescent="0.2">
      <c r="A15" s="20">
        <v>150</v>
      </c>
      <c r="B15" s="21">
        <v>277.2</v>
      </c>
      <c r="C15" s="5"/>
      <c r="D15" s="20">
        <v>40</v>
      </c>
      <c r="E15" s="21">
        <v>281</v>
      </c>
      <c r="F15" s="4"/>
      <c r="G15" s="20">
        <v>20</v>
      </c>
      <c r="H15" s="21">
        <v>282</v>
      </c>
    </row>
    <row r="16" spans="1:8" x14ac:dyDescent="0.2">
      <c r="A16" s="20">
        <v>200</v>
      </c>
      <c r="B16" s="21">
        <v>276.7</v>
      </c>
      <c r="C16" s="5"/>
      <c r="D16" s="20">
        <v>180</v>
      </c>
      <c r="E16" s="21">
        <v>277</v>
      </c>
      <c r="F16" s="4"/>
      <c r="G16" s="20">
        <v>220</v>
      </c>
      <c r="H16" s="21">
        <v>278</v>
      </c>
    </row>
    <row r="17" spans="1:8" x14ac:dyDescent="0.2">
      <c r="A17" s="20">
        <v>210</v>
      </c>
      <c r="B17" s="21">
        <v>266.7</v>
      </c>
      <c r="C17" s="5"/>
      <c r="D17" s="20">
        <v>200</v>
      </c>
      <c r="E17" s="21">
        <v>267</v>
      </c>
      <c r="F17" s="4"/>
      <c r="G17" s="20">
        <v>240</v>
      </c>
      <c r="H17" s="21">
        <v>268</v>
      </c>
    </row>
    <row r="18" spans="1:8" x14ac:dyDescent="0.2">
      <c r="A18" s="20">
        <v>260</v>
      </c>
      <c r="B18" s="21">
        <v>266.2</v>
      </c>
      <c r="C18" s="5"/>
      <c r="D18" s="20">
        <v>270</v>
      </c>
      <c r="E18" s="21">
        <v>268</v>
      </c>
      <c r="F18" s="4"/>
      <c r="G18" s="20">
        <v>300</v>
      </c>
      <c r="H18" s="21">
        <v>269</v>
      </c>
    </row>
    <row r="19" spans="1:8" x14ac:dyDescent="0.2">
      <c r="A19" s="20">
        <v>270</v>
      </c>
      <c r="B19" s="21">
        <v>277.2</v>
      </c>
      <c r="C19" s="5"/>
      <c r="D19" s="20">
        <v>280</v>
      </c>
      <c r="E19" s="21">
        <v>278</v>
      </c>
      <c r="F19" s="4"/>
      <c r="G19" s="20">
        <v>320</v>
      </c>
      <c r="H19" s="21">
        <v>278</v>
      </c>
    </row>
    <row r="20" spans="1:8" x14ac:dyDescent="0.2">
      <c r="A20" s="20">
        <v>320</v>
      </c>
      <c r="B20" s="21">
        <v>278.2</v>
      </c>
      <c r="C20" s="5"/>
      <c r="D20" s="20">
        <v>400</v>
      </c>
      <c r="E20" s="21">
        <v>282</v>
      </c>
      <c r="F20" s="4"/>
      <c r="G20" s="20">
        <v>400</v>
      </c>
      <c r="H20" s="21">
        <v>283</v>
      </c>
    </row>
    <row r="21" spans="1:8" ht="16" thickBot="1" x14ac:dyDescent="0.25">
      <c r="A21" s="22">
        <v>350</v>
      </c>
      <c r="B21" s="23">
        <v>302.2</v>
      </c>
      <c r="C21" s="5"/>
      <c r="D21" s="22">
        <v>430</v>
      </c>
      <c r="E21" s="23">
        <v>302</v>
      </c>
      <c r="F21" s="4"/>
      <c r="G21" s="22">
        <v>430</v>
      </c>
      <c r="H21" s="23">
        <v>303</v>
      </c>
    </row>
    <row r="22" spans="1:8" ht="16" thickBot="1" x14ac:dyDescent="0.25"/>
    <row r="23" spans="1:8" x14ac:dyDescent="0.2">
      <c r="A23" s="17" t="s">
        <v>13</v>
      </c>
      <c r="B23" s="24">
        <v>1160</v>
      </c>
      <c r="D23" s="17" t="s">
        <v>14</v>
      </c>
      <c r="E23" s="24">
        <v>1360</v>
      </c>
      <c r="G23" s="17" t="s">
        <v>15</v>
      </c>
      <c r="H23" s="10">
        <v>1560</v>
      </c>
    </row>
    <row r="24" spans="1:8" x14ac:dyDescent="0.2">
      <c r="A24" s="25" t="s">
        <v>5</v>
      </c>
      <c r="B24" s="26" t="s">
        <v>8</v>
      </c>
      <c r="C24" s="3"/>
      <c r="D24" s="25" t="s">
        <v>5</v>
      </c>
      <c r="E24" s="26" t="s">
        <v>8</v>
      </c>
      <c r="F24" s="3"/>
      <c r="G24" s="25" t="s">
        <v>5</v>
      </c>
      <c r="H24" s="26" t="s">
        <v>8</v>
      </c>
    </row>
    <row r="25" spans="1:8" x14ac:dyDescent="0.2">
      <c r="A25" s="11">
        <v>0</v>
      </c>
      <c r="B25" s="12">
        <v>303</v>
      </c>
      <c r="D25" s="11">
        <v>0</v>
      </c>
      <c r="E25" s="12">
        <v>303.8</v>
      </c>
      <c r="G25" s="11">
        <v>0</v>
      </c>
      <c r="H25" s="12">
        <v>304.5</v>
      </c>
    </row>
    <row r="26" spans="1:8" x14ac:dyDescent="0.2">
      <c r="A26" s="11">
        <v>20</v>
      </c>
      <c r="B26" s="12">
        <v>283</v>
      </c>
      <c r="D26" s="11">
        <v>19</v>
      </c>
      <c r="E26" s="12">
        <v>283.8</v>
      </c>
      <c r="G26" s="11">
        <v>19</v>
      </c>
      <c r="H26" s="12">
        <v>284.5</v>
      </c>
    </row>
    <row r="27" spans="1:8" x14ac:dyDescent="0.2">
      <c r="A27" s="11">
        <v>120</v>
      </c>
      <c r="B27" s="12">
        <v>278</v>
      </c>
      <c r="D27" s="11">
        <v>114</v>
      </c>
      <c r="E27" s="12">
        <v>278.8</v>
      </c>
      <c r="G27" s="11">
        <v>114</v>
      </c>
      <c r="H27" s="12">
        <v>279.5</v>
      </c>
    </row>
    <row r="28" spans="1:8" x14ac:dyDescent="0.2">
      <c r="A28" s="11">
        <v>130</v>
      </c>
      <c r="B28" s="12">
        <v>270</v>
      </c>
      <c r="D28" s="11">
        <v>123.5</v>
      </c>
      <c r="E28" s="12">
        <v>270.8</v>
      </c>
      <c r="G28" s="11">
        <v>123.5</v>
      </c>
      <c r="H28" s="12">
        <v>271.5</v>
      </c>
    </row>
    <row r="29" spans="1:8" x14ac:dyDescent="0.2">
      <c r="A29" s="11">
        <v>180</v>
      </c>
      <c r="B29" s="12">
        <v>269</v>
      </c>
      <c r="D29" s="11">
        <v>171</v>
      </c>
      <c r="E29" s="12">
        <v>269.8</v>
      </c>
      <c r="G29" s="11">
        <v>171</v>
      </c>
      <c r="H29" s="12">
        <v>270.5</v>
      </c>
    </row>
    <row r="30" spans="1:8" x14ac:dyDescent="0.2">
      <c r="A30" s="11">
        <v>200</v>
      </c>
      <c r="B30" s="12">
        <v>278</v>
      </c>
      <c r="D30" s="11">
        <v>190</v>
      </c>
      <c r="E30" s="12">
        <v>278.8</v>
      </c>
      <c r="G30" s="11">
        <v>190</v>
      </c>
      <c r="H30" s="12">
        <v>279.5</v>
      </c>
    </row>
    <row r="31" spans="1:8" x14ac:dyDescent="0.2">
      <c r="A31" s="11">
        <v>300</v>
      </c>
      <c r="B31" s="12">
        <v>283</v>
      </c>
      <c r="D31" s="11">
        <v>285</v>
      </c>
      <c r="E31" s="12">
        <v>283.8</v>
      </c>
      <c r="G31" s="11">
        <v>285</v>
      </c>
      <c r="H31" s="12">
        <v>284.5</v>
      </c>
    </row>
    <row r="32" spans="1:8" ht="16" thickBot="1" x14ac:dyDescent="0.25">
      <c r="A32" s="15">
        <v>350</v>
      </c>
      <c r="B32" s="16">
        <v>303</v>
      </c>
      <c r="D32" s="15">
        <v>332.5</v>
      </c>
      <c r="E32" s="16">
        <v>303.8</v>
      </c>
      <c r="G32" s="15">
        <v>332.5</v>
      </c>
      <c r="H32" s="16">
        <v>304.5</v>
      </c>
    </row>
    <row r="33" spans="1:8" ht="16" thickBot="1" x14ac:dyDescent="0.25"/>
    <row r="34" spans="1:8" x14ac:dyDescent="0.2">
      <c r="A34" s="9" t="s">
        <v>10</v>
      </c>
      <c r="B34" s="10">
        <v>1760</v>
      </c>
      <c r="D34" s="9" t="s">
        <v>11</v>
      </c>
      <c r="E34" s="10" t="s">
        <v>19</v>
      </c>
      <c r="G34" s="9" t="s">
        <v>12</v>
      </c>
      <c r="H34" s="10">
        <v>1160</v>
      </c>
    </row>
    <row r="35" spans="1:8" x14ac:dyDescent="0.2">
      <c r="A35" s="27" t="s">
        <v>5</v>
      </c>
      <c r="B35" s="28" t="s">
        <v>8</v>
      </c>
      <c r="C35" s="2"/>
      <c r="D35" s="27" t="s">
        <v>5</v>
      </c>
      <c r="E35" s="28" t="s">
        <v>8</v>
      </c>
      <c r="F35" s="2"/>
      <c r="G35" s="27" t="s">
        <v>5</v>
      </c>
      <c r="H35" s="28" t="s">
        <v>8</v>
      </c>
    </row>
    <row r="36" spans="1:8" x14ac:dyDescent="0.2">
      <c r="A36" s="11">
        <v>0</v>
      </c>
      <c r="B36" s="12">
        <v>305.2</v>
      </c>
      <c r="D36" s="11">
        <v>0</v>
      </c>
      <c r="E36" s="12">
        <v>303</v>
      </c>
      <c r="G36" s="11">
        <v>0</v>
      </c>
      <c r="H36" s="12">
        <v>304.5</v>
      </c>
    </row>
    <row r="37" spans="1:8" x14ac:dyDescent="0.2">
      <c r="A37" s="11">
        <v>19</v>
      </c>
      <c r="B37" s="12">
        <v>285.2</v>
      </c>
      <c r="D37" s="11">
        <v>20</v>
      </c>
      <c r="E37" s="12">
        <v>283</v>
      </c>
      <c r="G37" s="11">
        <v>20</v>
      </c>
      <c r="H37" s="12">
        <v>284.5</v>
      </c>
    </row>
    <row r="38" spans="1:8" x14ac:dyDescent="0.2">
      <c r="A38" s="11">
        <v>114</v>
      </c>
      <c r="B38" s="12">
        <v>280.2</v>
      </c>
      <c r="D38" s="11">
        <v>120</v>
      </c>
      <c r="E38" s="12">
        <v>278</v>
      </c>
      <c r="G38" s="11">
        <v>120</v>
      </c>
      <c r="H38" s="12">
        <v>279.5</v>
      </c>
    </row>
    <row r="39" spans="1:8" x14ac:dyDescent="0.2">
      <c r="A39" s="11">
        <v>123.5</v>
      </c>
      <c r="B39" s="12">
        <v>272.2</v>
      </c>
      <c r="D39" s="11">
        <v>130</v>
      </c>
      <c r="E39" s="12">
        <v>270</v>
      </c>
      <c r="G39" s="11">
        <v>130</v>
      </c>
      <c r="H39" s="12">
        <v>271.5</v>
      </c>
    </row>
    <row r="40" spans="1:8" x14ac:dyDescent="0.2">
      <c r="A40" s="11">
        <v>171</v>
      </c>
      <c r="B40" s="12">
        <v>271.2</v>
      </c>
      <c r="D40" s="11">
        <v>160</v>
      </c>
      <c r="E40" s="12">
        <v>269</v>
      </c>
      <c r="G40" s="11">
        <v>160</v>
      </c>
      <c r="H40" s="12">
        <v>270.5</v>
      </c>
    </row>
    <row r="41" spans="1:8" x14ac:dyDescent="0.2">
      <c r="A41" s="11">
        <v>190</v>
      </c>
      <c r="B41" s="12">
        <v>280.2</v>
      </c>
      <c r="D41" s="11">
        <v>170</v>
      </c>
      <c r="E41" s="12">
        <v>278</v>
      </c>
      <c r="G41" s="11">
        <v>170</v>
      </c>
      <c r="H41" s="12">
        <v>279.5</v>
      </c>
    </row>
    <row r="42" spans="1:8" x14ac:dyDescent="0.2">
      <c r="A42" s="11">
        <v>285</v>
      </c>
      <c r="B42" s="12">
        <v>285.2</v>
      </c>
      <c r="D42" s="11">
        <v>270</v>
      </c>
      <c r="E42" s="12">
        <v>283</v>
      </c>
      <c r="G42" s="11">
        <v>270</v>
      </c>
      <c r="H42" s="12">
        <v>284.5</v>
      </c>
    </row>
    <row r="43" spans="1:8" ht="16" thickBot="1" x14ac:dyDescent="0.25">
      <c r="A43" s="15">
        <v>332.5</v>
      </c>
      <c r="B43" s="16">
        <v>305.2</v>
      </c>
      <c r="D43" s="15">
        <v>300</v>
      </c>
      <c r="E43" s="16">
        <v>303</v>
      </c>
      <c r="G43" s="15">
        <v>300</v>
      </c>
      <c r="H43" s="16">
        <v>304.5</v>
      </c>
    </row>
    <row r="44" spans="1:8" ht="16" thickBot="1" x14ac:dyDescent="0.25"/>
    <row r="45" spans="1:8" x14ac:dyDescent="0.2">
      <c r="A45" s="9" t="s">
        <v>6</v>
      </c>
      <c r="B45" s="10">
        <v>1260</v>
      </c>
      <c r="D45" s="9" t="s">
        <v>7</v>
      </c>
      <c r="E45" s="10">
        <v>1360</v>
      </c>
    </row>
    <row r="46" spans="1:8" x14ac:dyDescent="0.2">
      <c r="A46" s="11" t="s">
        <v>5</v>
      </c>
      <c r="B46" s="12" t="s">
        <v>9</v>
      </c>
      <c r="D46" s="11" t="s">
        <v>5</v>
      </c>
      <c r="E46" s="12" t="s">
        <v>8</v>
      </c>
    </row>
    <row r="47" spans="1:8" x14ac:dyDescent="0.2">
      <c r="A47" s="11">
        <v>0</v>
      </c>
      <c r="B47" s="12">
        <v>304.5</v>
      </c>
      <c r="D47" s="11">
        <v>0</v>
      </c>
      <c r="E47" s="12">
        <v>305.2</v>
      </c>
    </row>
    <row r="48" spans="1:8" x14ac:dyDescent="0.2">
      <c r="A48" s="11">
        <v>20</v>
      </c>
      <c r="B48" s="12">
        <v>284.5</v>
      </c>
      <c r="D48" s="11">
        <v>20</v>
      </c>
      <c r="E48" s="12">
        <v>285.2</v>
      </c>
    </row>
    <row r="49" spans="1:5" x14ac:dyDescent="0.2">
      <c r="A49" s="11">
        <v>120</v>
      </c>
      <c r="B49" s="12">
        <v>279.5</v>
      </c>
      <c r="D49" s="11">
        <v>120</v>
      </c>
      <c r="E49" s="12">
        <v>280.2</v>
      </c>
    </row>
    <row r="50" spans="1:5" x14ac:dyDescent="0.2">
      <c r="A50" s="11">
        <v>130</v>
      </c>
      <c r="B50" s="12">
        <v>271.5</v>
      </c>
      <c r="D50" s="11">
        <v>130</v>
      </c>
      <c r="E50" s="12">
        <v>272.2</v>
      </c>
    </row>
    <row r="51" spans="1:5" x14ac:dyDescent="0.2">
      <c r="A51" s="11">
        <v>160</v>
      </c>
      <c r="B51" s="12">
        <v>270.5</v>
      </c>
      <c r="D51" s="11">
        <v>160</v>
      </c>
      <c r="E51" s="12">
        <v>271.2</v>
      </c>
    </row>
    <row r="52" spans="1:5" x14ac:dyDescent="0.2">
      <c r="A52" s="11">
        <v>170</v>
      </c>
      <c r="B52" s="12">
        <v>279.5</v>
      </c>
      <c r="D52" s="11">
        <v>170</v>
      </c>
      <c r="E52" s="12">
        <v>280.2</v>
      </c>
    </row>
    <row r="53" spans="1:5" x14ac:dyDescent="0.2">
      <c r="A53" s="11">
        <v>270</v>
      </c>
      <c r="B53" s="12">
        <v>284.5</v>
      </c>
      <c r="D53" s="11">
        <v>270</v>
      </c>
      <c r="E53" s="12">
        <v>285.2</v>
      </c>
    </row>
    <row r="54" spans="1:5" ht="16" thickBot="1" x14ac:dyDescent="0.25">
      <c r="A54" s="15">
        <v>300</v>
      </c>
      <c r="B54" s="16">
        <v>304.5</v>
      </c>
      <c r="D54" s="15">
        <v>300</v>
      </c>
      <c r="E54" s="16">
        <v>305.2</v>
      </c>
    </row>
  </sheetData>
  <phoneticPr fontId="1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9"/>
  <sheetViews>
    <sheetView topLeftCell="G1" workbookViewId="0">
      <selection activeCell="H10" sqref="H10:H34"/>
    </sheetView>
  </sheetViews>
  <sheetFormatPr baseColWidth="10" defaultColWidth="11.5" defaultRowHeight="15" x14ac:dyDescent="0.2"/>
  <cols>
    <col min="10" max="10" width="3.1640625" customWidth="1"/>
  </cols>
  <sheetData>
    <row r="1" spans="1:20" x14ac:dyDescent="0.2">
      <c r="A1" t="s">
        <v>22</v>
      </c>
      <c r="I1" s="7" t="s">
        <v>21</v>
      </c>
    </row>
    <row r="2" spans="1:20" x14ac:dyDescent="0.2">
      <c r="A2" t="s">
        <v>20</v>
      </c>
      <c r="B2" t="s">
        <v>21</v>
      </c>
    </row>
    <row r="3" spans="1:20" x14ac:dyDescent="0.2">
      <c r="A3">
        <v>268.58</v>
      </c>
      <c r="B3">
        <v>2000</v>
      </c>
    </row>
    <row r="4" spans="1:20" x14ac:dyDescent="0.2">
      <c r="A4">
        <v>269.64999999999998</v>
      </c>
      <c r="B4">
        <v>3000</v>
      </c>
    </row>
    <row r="5" spans="1:20" x14ac:dyDescent="0.2">
      <c r="A5">
        <v>280.32</v>
      </c>
      <c r="B5">
        <v>17000</v>
      </c>
    </row>
    <row r="6" spans="1:20" x14ac:dyDescent="0.2">
      <c r="A6">
        <v>282.05</v>
      </c>
      <c r="B6">
        <v>24000</v>
      </c>
    </row>
    <row r="7" spans="1:20" x14ac:dyDescent="0.2">
      <c r="A7">
        <v>287.07</v>
      </c>
      <c r="B7">
        <v>56000</v>
      </c>
    </row>
    <row r="9" spans="1:20" x14ac:dyDescent="0.2">
      <c r="A9" s="7" t="s">
        <v>23</v>
      </c>
      <c r="B9" t="s">
        <v>27</v>
      </c>
      <c r="C9" t="s">
        <v>28</v>
      </c>
      <c r="D9" s="7" t="s">
        <v>23</v>
      </c>
      <c r="E9" s="7" t="s">
        <v>30</v>
      </c>
      <c r="F9" t="s">
        <v>31</v>
      </c>
      <c r="G9" s="7" t="s">
        <v>23</v>
      </c>
      <c r="H9" s="7" t="s">
        <v>30</v>
      </c>
      <c r="I9" t="s">
        <v>31</v>
      </c>
      <c r="K9" t="s">
        <v>23</v>
      </c>
      <c r="L9" t="s">
        <v>27</v>
      </c>
      <c r="M9" t="s">
        <v>28</v>
      </c>
      <c r="O9" t="s">
        <v>27</v>
      </c>
      <c r="P9" t="s">
        <v>28</v>
      </c>
      <c r="R9" t="s">
        <v>23</v>
      </c>
      <c r="S9" t="s">
        <v>27</v>
      </c>
      <c r="T9" t="s">
        <v>28</v>
      </c>
    </row>
    <row r="10" spans="1:20" x14ac:dyDescent="0.2">
      <c r="A10" s="6">
        <v>0</v>
      </c>
      <c r="B10" s="8">
        <v>2000</v>
      </c>
      <c r="C10" s="8">
        <v>500</v>
      </c>
      <c r="D10" s="6">
        <v>0</v>
      </c>
      <c r="E10" s="6">
        <v>50</v>
      </c>
      <c r="F10">
        <f>0.1*E10</f>
        <v>5</v>
      </c>
      <c r="G10" s="6">
        <v>0</v>
      </c>
      <c r="H10" s="6">
        <v>200</v>
      </c>
      <c r="I10">
        <f>0.1*H10</f>
        <v>20</v>
      </c>
      <c r="K10">
        <v>0</v>
      </c>
      <c r="L10">
        <v>2000</v>
      </c>
      <c r="M10">
        <v>500</v>
      </c>
      <c r="O10">
        <f t="shared" ref="O10:O41" si="0">L10+M10</f>
        <v>2500</v>
      </c>
      <c r="P10">
        <v>500</v>
      </c>
      <c r="R10">
        <v>0</v>
      </c>
      <c r="S10">
        <v>200</v>
      </c>
      <c r="T10">
        <v>5</v>
      </c>
    </row>
    <row r="11" spans="1:20" x14ac:dyDescent="0.2">
      <c r="A11" s="6">
        <v>1</v>
      </c>
      <c r="B11" s="8">
        <v>5410.7</v>
      </c>
      <c r="C11" s="8">
        <v>9303.5</v>
      </c>
      <c r="D11" s="6">
        <v>1</v>
      </c>
      <c r="E11" s="6">
        <v>930.35</v>
      </c>
      <c r="F11">
        <f t="shared" ref="F11:F34" si="1">0.1*E11</f>
        <v>93.035000000000011</v>
      </c>
      <c r="G11" s="6">
        <v>1</v>
      </c>
      <c r="H11" s="6">
        <v>541.07000000000005</v>
      </c>
      <c r="I11">
        <f t="shared" ref="I11:I34" si="2">0.1*H11</f>
        <v>54.107000000000006</v>
      </c>
      <c r="K11">
        <v>1</v>
      </c>
      <c r="L11">
        <v>2345.52</v>
      </c>
      <c r="M11">
        <v>930.35</v>
      </c>
      <c r="O11">
        <f t="shared" si="0"/>
        <v>3275.87</v>
      </c>
      <c r="P11">
        <v>930.35</v>
      </c>
      <c r="R11">
        <v>1</v>
      </c>
      <c r="S11">
        <f>S10</f>
        <v>200</v>
      </c>
      <c r="T11">
        <f>T10</f>
        <v>5</v>
      </c>
    </row>
    <row r="12" spans="1:20" x14ac:dyDescent="0.2">
      <c r="A12" s="6">
        <v>2</v>
      </c>
      <c r="B12" s="8">
        <v>16552.8</v>
      </c>
      <c r="C12" s="8">
        <v>11182.8</v>
      </c>
      <c r="D12" s="6">
        <v>2</v>
      </c>
      <c r="E12" s="6">
        <v>1118.28</v>
      </c>
      <c r="F12">
        <f t="shared" si="1"/>
        <v>111.828</v>
      </c>
      <c r="G12" s="6">
        <v>2</v>
      </c>
      <c r="H12" s="6">
        <v>1655.28</v>
      </c>
      <c r="I12">
        <f t="shared" si="2"/>
        <v>165.52800000000002</v>
      </c>
      <c r="K12">
        <v>2</v>
      </c>
      <c r="L12">
        <v>2691.05</v>
      </c>
      <c r="M12">
        <v>1118.28</v>
      </c>
      <c r="O12">
        <f t="shared" si="0"/>
        <v>3809.33</v>
      </c>
      <c r="P12">
        <v>1118.28</v>
      </c>
      <c r="R12">
        <v>2</v>
      </c>
      <c r="S12">
        <f t="shared" ref="S12:S75" si="3">S11</f>
        <v>200</v>
      </c>
      <c r="T12">
        <f t="shared" ref="T12:T75" si="4">T11</f>
        <v>5</v>
      </c>
    </row>
    <row r="13" spans="1:20" x14ac:dyDescent="0.2">
      <c r="A13" s="6">
        <v>3</v>
      </c>
      <c r="B13" s="8">
        <v>30365.7</v>
      </c>
      <c r="C13" s="8">
        <v>10831.9</v>
      </c>
      <c r="D13" s="6">
        <v>3</v>
      </c>
      <c r="E13" s="6">
        <v>1083.19</v>
      </c>
      <c r="F13">
        <f t="shared" si="1"/>
        <v>108.31900000000002</v>
      </c>
      <c r="G13" s="6">
        <v>3</v>
      </c>
      <c r="H13" s="6">
        <v>3036.57</v>
      </c>
      <c r="I13">
        <f t="shared" si="2"/>
        <v>303.65700000000004</v>
      </c>
      <c r="K13">
        <v>3</v>
      </c>
      <c r="L13">
        <v>3036.57</v>
      </c>
      <c r="M13">
        <v>1083.19</v>
      </c>
      <c r="O13">
        <f t="shared" si="0"/>
        <v>4119.76</v>
      </c>
      <c r="P13">
        <v>1083.19</v>
      </c>
      <c r="R13">
        <v>3</v>
      </c>
      <c r="S13">
        <f t="shared" si="3"/>
        <v>200</v>
      </c>
      <c r="T13">
        <f t="shared" si="4"/>
        <v>5</v>
      </c>
    </row>
    <row r="14" spans="1:20" x14ac:dyDescent="0.2">
      <c r="A14" s="6">
        <v>4</v>
      </c>
      <c r="B14" s="8">
        <v>39411.599999999999</v>
      </c>
      <c r="C14" s="8">
        <v>6944.2</v>
      </c>
      <c r="D14" s="6">
        <v>4</v>
      </c>
      <c r="E14" s="6">
        <v>694.42</v>
      </c>
      <c r="F14">
        <f t="shared" si="1"/>
        <v>69.441999999999993</v>
      </c>
      <c r="G14" s="6">
        <v>4</v>
      </c>
      <c r="H14" s="6">
        <v>3941.16</v>
      </c>
      <c r="I14">
        <f t="shared" si="2"/>
        <v>394.11599999999999</v>
      </c>
      <c r="K14">
        <v>4</v>
      </c>
      <c r="L14">
        <v>3941.16</v>
      </c>
      <c r="M14">
        <v>694.42</v>
      </c>
      <c r="O14">
        <f t="shared" si="0"/>
        <v>4635.58</v>
      </c>
      <c r="P14">
        <v>694.42</v>
      </c>
      <c r="R14">
        <v>4</v>
      </c>
      <c r="S14">
        <f t="shared" si="3"/>
        <v>200</v>
      </c>
      <c r="T14">
        <f t="shared" si="4"/>
        <v>5</v>
      </c>
    </row>
    <row r="15" spans="1:20" x14ac:dyDescent="0.2">
      <c r="A15" s="6">
        <v>5</v>
      </c>
      <c r="B15" s="8">
        <v>40111.9</v>
      </c>
      <c r="C15" s="8">
        <v>6359.3</v>
      </c>
      <c r="D15" s="6">
        <v>5</v>
      </c>
      <c r="E15" s="6">
        <v>635.92999999999995</v>
      </c>
      <c r="F15">
        <f t="shared" si="1"/>
        <v>63.592999999999996</v>
      </c>
      <c r="G15" s="6">
        <v>5</v>
      </c>
      <c r="H15" s="6">
        <v>4011.19</v>
      </c>
      <c r="I15">
        <f t="shared" si="2"/>
        <v>401.11900000000003</v>
      </c>
      <c r="K15">
        <v>5</v>
      </c>
      <c r="L15">
        <v>4011.19</v>
      </c>
      <c r="M15">
        <v>635.92999999999995</v>
      </c>
      <c r="O15">
        <f t="shared" si="0"/>
        <v>4647.12</v>
      </c>
      <c r="P15">
        <v>635.92999999999995</v>
      </c>
      <c r="R15">
        <v>5</v>
      </c>
      <c r="S15">
        <f t="shared" si="3"/>
        <v>200</v>
      </c>
      <c r="T15">
        <f t="shared" si="4"/>
        <v>5</v>
      </c>
    </row>
    <row r="16" spans="1:20" x14ac:dyDescent="0.2">
      <c r="A16" s="6">
        <v>6</v>
      </c>
      <c r="B16" s="8">
        <v>36978.199999999997</v>
      </c>
      <c r="C16" s="8">
        <v>5829.2</v>
      </c>
      <c r="D16" s="6">
        <v>6</v>
      </c>
      <c r="E16" s="6">
        <v>582.91999999999996</v>
      </c>
      <c r="F16">
        <f t="shared" si="1"/>
        <v>58.292000000000002</v>
      </c>
      <c r="G16" s="6">
        <v>6</v>
      </c>
      <c r="H16" s="6">
        <v>3697.82</v>
      </c>
      <c r="I16">
        <f t="shared" si="2"/>
        <v>369.78200000000004</v>
      </c>
      <c r="K16">
        <v>6</v>
      </c>
      <c r="L16">
        <v>3697.82</v>
      </c>
      <c r="M16">
        <v>582.91999999999996</v>
      </c>
      <c r="O16">
        <f t="shared" si="0"/>
        <v>4280.74</v>
      </c>
      <c r="P16">
        <v>582.91999999999996</v>
      </c>
      <c r="R16">
        <v>6</v>
      </c>
      <c r="S16">
        <f t="shared" si="3"/>
        <v>200</v>
      </c>
      <c r="T16">
        <f t="shared" si="4"/>
        <v>5</v>
      </c>
    </row>
    <row r="17" spans="1:20" x14ac:dyDescent="0.2">
      <c r="A17" s="6">
        <v>7</v>
      </c>
      <c r="B17" s="8">
        <v>33453.599999999999</v>
      </c>
      <c r="C17" s="8">
        <v>5291.8</v>
      </c>
      <c r="D17" s="6">
        <v>7</v>
      </c>
      <c r="E17" s="6">
        <v>529.17999999999995</v>
      </c>
      <c r="F17">
        <f t="shared" si="1"/>
        <v>52.917999999999999</v>
      </c>
      <c r="G17" s="6">
        <v>7</v>
      </c>
      <c r="H17" s="6">
        <v>3345.36</v>
      </c>
      <c r="I17">
        <f t="shared" si="2"/>
        <v>334.53600000000006</v>
      </c>
      <c r="K17">
        <v>7</v>
      </c>
      <c r="L17">
        <v>3345.36</v>
      </c>
      <c r="M17">
        <v>529.17999999999995</v>
      </c>
      <c r="O17">
        <f t="shared" si="0"/>
        <v>3874.54</v>
      </c>
      <c r="P17">
        <v>529.17999999999995</v>
      </c>
      <c r="R17">
        <v>7</v>
      </c>
      <c r="S17">
        <f t="shared" si="3"/>
        <v>200</v>
      </c>
      <c r="T17">
        <f t="shared" si="4"/>
        <v>5</v>
      </c>
    </row>
    <row r="18" spans="1:20" x14ac:dyDescent="0.2">
      <c r="A18" s="6">
        <v>8</v>
      </c>
      <c r="B18" s="8">
        <v>33790.300000000003</v>
      </c>
      <c r="C18" s="8">
        <v>13092.6</v>
      </c>
      <c r="D18" s="6">
        <v>8</v>
      </c>
      <c r="E18" s="6">
        <v>1309.26</v>
      </c>
      <c r="F18">
        <f t="shared" si="1"/>
        <v>130.92600000000002</v>
      </c>
      <c r="G18" s="6">
        <v>8</v>
      </c>
      <c r="H18" s="6">
        <v>3379.03</v>
      </c>
      <c r="I18">
        <f t="shared" si="2"/>
        <v>337.90300000000002</v>
      </c>
      <c r="K18">
        <v>8</v>
      </c>
      <c r="L18">
        <v>3379.03</v>
      </c>
      <c r="M18">
        <v>1309.26</v>
      </c>
      <c r="O18">
        <f t="shared" si="0"/>
        <v>4688.29</v>
      </c>
      <c r="P18">
        <v>1309.26</v>
      </c>
      <c r="R18">
        <v>8</v>
      </c>
      <c r="S18">
        <f t="shared" si="3"/>
        <v>200</v>
      </c>
      <c r="T18">
        <f t="shared" si="4"/>
        <v>5</v>
      </c>
    </row>
    <row r="19" spans="1:20" x14ac:dyDescent="0.2">
      <c r="A19" s="6">
        <v>9</v>
      </c>
      <c r="B19" s="8">
        <v>39048.199999999997</v>
      </c>
      <c r="C19" s="8">
        <v>7916.8</v>
      </c>
      <c r="D19" s="6">
        <v>9</v>
      </c>
      <c r="E19" s="6">
        <v>791.68</v>
      </c>
      <c r="F19">
        <f t="shared" si="1"/>
        <v>79.168000000000006</v>
      </c>
      <c r="G19" s="6">
        <v>9</v>
      </c>
      <c r="H19" s="6">
        <v>3904.82</v>
      </c>
      <c r="I19">
        <f t="shared" si="2"/>
        <v>390.48200000000003</v>
      </c>
      <c r="K19">
        <v>9</v>
      </c>
      <c r="L19">
        <v>3904.82</v>
      </c>
      <c r="M19">
        <v>791.68</v>
      </c>
      <c r="O19">
        <f t="shared" si="0"/>
        <v>4696.5</v>
      </c>
      <c r="P19">
        <v>791.68</v>
      </c>
      <c r="R19">
        <v>9</v>
      </c>
      <c r="S19">
        <f t="shared" si="3"/>
        <v>200</v>
      </c>
      <c r="T19">
        <f t="shared" si="4"/>
        <v>5</v>
      </c>
    </row>
    <row r="20" spans="1:20" x14ac:dyDescent="0.2">
      <c r="A20" s="6">
        <v>10</v>
      </c>
      <c r="B20" s="8">
        <v>42683.4</v>
      </c>
      <c r="C20" s="8">
        <v>9450.9</v>
      </c>
      <c r="D20" s="6">
        <v>10</v>
      </c>
      <c r="E20" s="6">
        <v>945.09</v>
      </c>
      <c r="F20">
        <f t="shared" si="1"/>
        <v>94.509000000000015</v>
      </c>
      <c r="G20" s="6">
        <v>10</v>
      </c>
      <c r="H20" s="6">
        <v>4268.34</v>
      </c>
      <c r="I20">
        <f t="shared" si="2"/>
        <v>426.83400000000006</v>
      </c>
      <c r="K20">
        <v>10</v>
      </c>
      <c r="L20">
        <v>4268.34</v>
      </c>
      <c r="M20">
        <v>945.09</v>
      </c>
      <c r="O20">
        <f t="shared" si="0"/>
        <v>5213.43</v>
      </c>
      <c r="P20">
        <v>945.09</v>
      </c>
      <c r="R20">
        <v>10</v>
      </c>
      <c r="S20">
        <f t="shared" si="3"/>
        <v>200</v>
      </c>
      <c r="T20">
        <f t="shared" si="4"/>
        <v>5</v>
      </c>
    </row>
    <row r="21" spans="1:20" x14ac:dyDescent="0.2">
      <c r="A21" s="6">
        <v>11</v>
      </c>
      <c r="B21" s="8">
        <v>44943.9</v>
      </c>
      <c r="C21" s="8">
        <v>10746.9</v>
      </c>
      <c r="D21" s="6">
        <v>11</v>
      </c>
      <c r="E21" s="6">
        <v>1074.69</v>
      </c>
      <c r="F21">
        <f t="shared" si="1"/>
        <v>107.46900000000001</v>
      </c>
      <c r="G21" s="6">
        <v>11</v>
      </c>
      <c r="H21" s="6">
        <v>4494.3900000000003</v>
      </c>
      <c r="I21">
        <f t="shared" si="2"/>
        <v>449.43900000000008</v>
      </c>
      <c r="K21">
        <v>11</v>
      </c>
      <c r="L21">
        <v>4494.3900000000003</v>
      </c>
      <c r="M21">
        <v>1074.69</v>
      </c>
      <c r="O21">
        <f t="shared" si="0"/>
        <v>5569.08</v>
      </c>
      <c r="P21">
        <v>1074.69</v>
      </c>
      <c r="R21">
        <v>11</v>
      </c>
      <c r="S21">
        <f t="shared" si="3"/>
        <v>200</v>
      </c>
      <c r="T21">
        <f t="shared" si="4"/>
        <v>5</v>
      </c>
    </row>
    <row r="22" spans="1:20" x14ac:dyDescent="0.2">
      <c r="A22" s="6">
        <v>12</v>
      </c>
      <c r="B22" s="8">
        <v>47230.8</v>
      </c>
      <c r="C22" s="8">
        <v>11668.4</v>
      </c>
      <c r="D22" s="6">
        <v>12</v>
      </c>
      <c r="E22" s="6">
        <v>1166.8399999999999</v>
      </c>
      <c r="F22">
        <f t="shared" si="1"/>
        <v>116.684</v>
      </c>
      <c r="G22" s="6">
        <v>12</v>
      </c>
      <c r="H22" s="6">
        <v>4723.08</v>
      </c>
      <c r="I22">
        <f t="shared" si="2"/>
        <v>472.30799999999999</v>
      </c>
      <c r="K22">
        <v>12</v>
      </c>
      <c r="L22">
        <v>4723.08</v>
      </c>
      <c r="M22">
        <v>1166.8399999999999</v>
      </c>
      <c r="O22">
        <f t="shared" si="0"/>
        <v>5889.92</v>
      </c>
      <c r="P22">
        <v>1166.8399999999999</v>
      </c>
      <c r="R22">
        <v>12</v>
      </c>
      <c r="S22">
        <f t="shared" si="3"/>
        <v>200</v>
      </c>
      <c r="T22">
        <f t="shared" si="4"/>
        <v>5</v>
      </c>
    </row>
    <row r="23" spans="1:20" x14ac:dyDescent="0.2">
      <c r="A23" s="6">
        <v>13</v>
      </c>
      <c r="B23" s="8">
        <v>47748.5</v>
      </c>
      <c r="C23" s="8">
        <v>3398.6</v>
      </c>
      <c r="D23" s="6">
        <v>13</v>
      </c>
      <c r="E23" s="6">
        <v>339.86</v>
      </c>
      <c r="F23">
        <f t="shared" si="1"/>
        <v>33.986000000000004</v>
      </c>
      <c r="G23" s="6">
        <v>13</v>
      </c>
      <c r="H23" s="6">
        <v>4774.8500000000004</v>
      </c>
      <c r="I23">
        <f t="shared" si="2"/>
        <v>477.48500000000007</v>
      </c>
      <c r="K23">
        <v>13</v>
      </c>
      <c r="L23">
        <v>4774.8500000000004</v>
      </c>
      <c r="M23">
        <v>500</v>
      </c>
      <c r="O23">
        <f t="shared" si="0"/>
        <v>5274.85</v>
      </c>
      <c r="P23">
        <v>500</v>
      </c>
      <c r="R23">
        <v>13</v>
      </c>
      <c r="S23">
        <f t="shared" si="3"/>
        <v>200</v>
      </c>
      <c r="T23">
        <f t="shared" si="4"/>
        <v>5</v>
      </c>
    </row>
    <row r="24" spans="1:20" x14ac:dyDescent="0.2">
      <c r="A24" s="6">
        <v>14</v>
      </c>
      <c r="B24" s="8">
        <v>40036.300000000003</v>
      </c>
      <c r="C24" s="8">
        <v>1055.4000000000001</v>
      </c>
      <c r="D24" s="6">
        <v>14</v>
      </c>
      <c r="E24" s="6">
        <v>105.54</v>
      </c>
      <c r="F24">
        <f t="shared" si="1"/>
        <v>10.554000000000002</v>
      </c>
      <c r="G24" s="6">
        <v>14</v>
      </c>
      <c r="H24" s="6">
        <v>4003.63</v>
      </c>
      <c r="I24">
        <f t="shared" si="2"/>
        <v>400.36300000000006</v>
      </c>
      <c r="K24">
        <v>14</v>
      </c>
      <c r="L24">
        <v>4003.63</v>
      </c>
      <c r="M24">
        <v>500</v>
      </c>
      <c r="O24">
        <f t="shared" si="0"/>
        <v>4503.63</v>
      </c>
      <c r="P24">
        <v>500</v>
      </c>
      <c r="R24">
        <v>14</v>
      </c>
      <c r="S24">
        <f t="shared" si="3"/>
        <v>200</v>
      </c>
      <c r="T24">
        <f t="shared" si="4"/>
        <v>5</v>
      </c>
    </row>
    <row r="25" spans="1:20" x14ac:dyDescent="0.2">
      <c r="A25" s="6">
        <v>15</v>
      </c>
      <c r="B25" s="8">
        <v>27756.3</v>
      </c>
      <c r="C25" s="8">
        <v>593.70000000000005</v>
      </c>
      <c r="D25" s="6">
        <v>15</v>
      </c>
      <c r="E25" s="6">
        <v>59.37</v>
      </c>
      <c r="F25">
        <f t="shared" si="1"/>
        <v>5.9370000000000003</v>
      </c>
      <c r="G25" s="6">
        <v>15</v>
      </c>
      <c r="H25" s="6">
        <v>2775.63</v>
      </c>
      <c r="I25">
        <f t="shared" si="2"/>
        <v>277.56300000000005</v>
      </c>
      <c r="K25">
        <v>15</v>
      </c>
      <c r="L25">
        <v>2775.63</v>
      </c>
      <c r="M25">
        <v>500</v>
      </c>
      <c r="O25">
        <f t="shared" si="0"/>
        <v>3275.63</v>
      </c>
      <c r="P25">
        <v>500</v>
      </c>
      <c r="R25">
        <v>15</v>
      </c>
      <c r="S25">
        <f t="shared" si="3"/>
        <v>200</v>
      </c>
      <c r="T25">
        <f t="shared" si="4"/>
        <v>5</v>
      </c>
    </row>
    <row r="26" spans="1:20" x14ac:dyDescent="0.2">
      <c r="A26" s="6">
        <v>16</v>
      </c>
      <c r="B26" s="8">
        <v>17005.599999999999</v>
      </c>
      <c r="C26" s="8">
        <v>500</v>
      </c>
      <c r="D26" s="6">
        <v>16</v>
      </c>
      <c r="E26" s="6">
        <v>50</v>
      </c>
      <c r="F26">
        <f t="shared" si="1"/>
        <v>5</v>
      </c>
      <c r="G26" s="6">
        <v>16</v>
      </c>
      <c r="H26" s="6">
        <v>1700.56</v>
      </c>
      <c r="I26">
        <f t="shared" si="2"/>
        <v>170.05600000000001</v>
      </c>
      <c r="K26">
        <v>16</v>
      </c>
      <c r="L26">
        <v>2000</v>
      </c>
      <c r="M26">
        <v>500</v>
      </c>
      <c r="O26">
        <f t="shared" si="0"/>
        <v>2500</v>
      </c>
      <c r="P26">
        <v>500</v>
      </c>
      <c r="R26">
        <v>16</v>
      </c>
      <c r="S26">
        <f t="shared" si="3"/>
        <v>200</v>
      </c>
      <c r="T26">
        <f t="shared" si="4"/>
        <v>5</v>
      </c>
    </row>
    <row r="27" spans="1:20" x14ac:dyDescent="0.2">
      <c r="A27" s="6">
        <v>17</v>
      </c>
      <c r="B27" s="8">
        <v>10659.7</v>
      </c>
      <c r="C27" s="8">
        <v>500</v>
      </c>
      <c r="D27" s="6">
        <v>17</v>
      </c>
      <c r="E27" s="6">
        <v>50</v>
      </c>
      <c r="F27">
        <f t="shared" si="1"/>
        <v>5</v>
      </c>
      <c r="G27" s="6">
        <v>17</v>
      </c>
      <c r="H27" s="6">
        <v>1065.97</v>
      </c>
      <c r="I27">
        <f t="shared" si="2"/>
        <v>106.59700000000001</v>
      </c>
      <c r="K27">
        <v>17</v>
      </c>
      <c r="L27">
        <v>2000</v>
      </c>
      <c r="M27">
        <v>500</v>
      </c>
      <c r="O27">
        <f t="shared" si="0"/>
        <v>2500</v>
      </c>
      <c r="P27">
        <v>500</v>
      </c>
      <c r="R27">
        <v>17</v>
      </c>
      <c r="S27">
        <f t="shared" si="3"/>
        <v>200</v>
      </c>
      <c r="T27">
        <f t="shared" si="4"/>
        <v>5</v>
      </c>
    </row>
    <row r="28" spans="1:20" x14ac:dyDescent="0.2">
      <c r="A28" s="6">
        <v>18</v>
      </c>
      <c r="B28" s="8">
        <v>7067.8</v>
      </c>
      <c r="C28" s="8">
        <v>500</v>
      </c>
      <c r="D28" s="6">
        <v>18</v>
      </c>
      <c r="E28" s="6">
        <v>50</v>
      </c>
      <c r="F28">
        <f t="shared" si="1"/>
        <v>5</v>
      </c>
      <c r="G28" s="6">
        <v>18</v>
      </c>
      <c r="H28" s="6">
        <v>706.78</v>
      </c>
      <c r="I28">
        <f t="shared" si="2"/>
        <v>70.677999999999997</v>
      </c>
      <c r="K28">
        <v>18</v>
      </c>
      <c r="L28">
        <v>2000</v>
      </c>
      <c r="M28">
        <v>500</v>
      </c>
      <c r="O28">
        <f t="shared" si="0"/>
        <v>2500</v>
      </c>
      <c r="P28">
        <v>500</v>
      </c>
      <c r="R28">
        <v>18</v>
      </c>
      <c r="S28">
        <f t="shared" si="3"/>
        <v>200</v>
      </c>
      <c r="T28">
        <f t="shared" si="4"/>
        <v>5</v>
      </c>
    </row>
    <row r="29" spans="1:20" x14ac:dyDescent="0.2">
      <c r="A29" s="6">
        <v>19</v>
      </c>
      <c r="B29" s="8">
        <v>4918.7</v>
      </c>
      <c r="C29" s="8">
        <v>500</v>
      </c>
      <c r="D29" s="6">
        <v>19</v>
      </c>
      <c r="E29" s="6">
        <v>50</v>
      </c>
      <c r="F29">
        <f t="shared" si="1"/>
        <v>5</v>
      </c>
      <c r="G29" s="6">
        <v>19</v>
      </c>
      <c r="H29" s="6">
        <v>491.87</v>
      </c>
      <c r="I29">
        <f t="shared" si="2"/>
        <v>49.187000000000005</v>
      </c>
      <c r="K29">
        <v>19</v>
      </c>
      <c r="L29">
        <v>2000</v>
      </c>
      <c r="M29">
        <v>500</v>
      </c>
      <c r="O29">
        <f t="shared" si="0"/>
        <v>2500</v>
      </c>
      <c r="P29">
        <v>500</v>
      </c>
      <c r="R29">
        <v>19</v>
      </c>
      <c r="S29">
        <f t="shared" si="3"/>
        <v>200</v>
      </c>
      <c r="T29">
        <f t="shared" si="4"/>
        <v>5</v>
      </c>
    </row>
    <row r="30" spans="1:20" x14ac:dyDescent="0.2">
      <c r="A30" s="6">
        <v>20</v>
      </c>
      <c r="B30" s="8">
        <v>3680.7</v>
      </c>
      <c r="C30" s="8">
        <v>500</v>
      </c>
      <c r="D30" s="6">
        <v>20</v>
      </c>
      <c r="E30" s="6">
        <v>50</v>
      </c>
      <c r="F30">
        <f t="shared" si="1"/>
        <v>5</v>
      </c>
      <c r="G30" s="6">
        <v>20</v>
      </c>
      <c r="H30" s="6">
        <v>368.07</v>
      </c>
      <c r="I30">
        <f t="shared" si="2"/>
        <v>36.807000000000002</v>
      </c>
      <c r="K30">
        <v>20</v>
      </c>
      <c r="L30">
        <v>2000</v>
      </c>
      <c r="M30">
        <v>500</v>
      </c>
      <c r="O30">
        <f t="shared" si="0"/>
        <v>2500</v>
      </c>
      <c r="P30">
        <v>500</v>
      </c>
      <c r="R30">
        <v>20</v>
      </c>
      <c r="S30">
        <f t="shared" si="3"/>
        <v>200</v>
      </c>
      <c r="T30">
        <f t="shared" si="4"/>
        <v>5</v>
      </c>
    </row>
    <row r="31" spans="1:20" x14ac:dyDescent="0.2">
      <c r="A31" s="6">
        <v>21</v>
      </c>
      <c r="B31" s="8">
        <v>2965.3</v>
      </c>
      <c r="C31" s="8">
        <v>500</v>
      </c>
      <c r="D31" s="6">
        <v>21</v>
      </c>
      <c r="E31" s="6">
        <v>50</v>
      </c>
      <c r="F31">
        <f t="shared" si="1"/>
        <v>5</v>
      </c>
      <c r="G31" s="6">
        <v>21</v>
      </c>
      <c r="H31" s="6">
        <v>296.52999999999997</v>
      </c>
      <c r="I31">
        <f t="shared" si="2"/>
        <v>29.652999999999999</v>
      </c>
      <c r="K31">
        <v>21</v>
      </c>
      <c r="L31">
        <v>2000</v>
      </c>
      <c r="M31">
        <v>500</v>
      </c>
      <c r="O31">
        <f t="shared" si="0"/>
        <v>2500</v>
      </c>
      <c r="P31">
        <v>500</v>
      </c>
      <c r="R31">
        <v>21</v>
      </c>
      <c r="S31">
        <f t="shared" si="3"/>
        <v>200</v>
      </c>
      <c r="T31">
        <f t="shared" si="4"/>
        <v>5</v>
      </c>
    </row>
    <row r="32" spans="1:20" x14ac:dyDescent="0.2">
      <c r="A32" s="6">
        <v>22</v>
      </c>
      <c r="B32" s="8">
        <v>2525.9</v>
      </c>
      <c r="C32" s="8">
        <v>500</v>
      </c>
      <c r="D32" s="6">
        <v>22</v>
      </c>
      <c r="E32" s="6">
        <v>50</v>
      </c>
      <c r="F32">
        <f t="shared" si="1"/>
        <v>5</v>
      </c>
      <c r="G32" s="6">
        <v>22</v>
      </c>
      <c r="H32" s="6">
        <v>252.59</v>
      </c>
      <c r="I32">
        <f t="shared" si="2"/>
        <v>25.259</v>
      </c>
      <c r="K32">
        <v>22</v>
      </c>
      <c r="L32">
        <v>2000</v>
      </c>
      <c r="M32">
        <v>500</v>
      </c>
      <c r="O32">
        <f t="shared" si="0"/>
        <v>2500</v>
      </c>
      <c r="P32">
        <v>500</v>
      </c>
      <c r="R32">
        <v>22</v>
      </c>
      <c r="S32">
        <f t="shared" si="3"/>
        <v>200</v>
      </c>
      <c r="T32">
        <f t="shared" si="4"/>
        <v>5</v>
      </c>
    </row>
    <row r="33" spans="1:20" x14ac:dyDescent="0.2">
      <c r="A33" s="6">
        <v>23</v>
      </c>
      <c r="B33" s="8">
        <v>2291.1999999999998</v>
      </c>
      <c r="C33" s="8">
        <v>500</v>
      </c>
      <c r="D33" s="6">
        <v>23</v>
      </c>
      <c r="E33" s="6">
        <v>50</v>
      </c>
      <c r="F33">
        <f t="shared" si="1"/>
        <v>5</v>
      </c>
      <c r="G33" s="6">
        <v>23</v>
      </c>
      <c r="H33" s="6">
        <v>229.12</v>
      </c>
      <c r="I33">
        <f t="shared" si="2"/>
        <v>22.912000000000003</v>
      </c>
      <c r="K33">
        <v>23</v>
      </c>
      <c r="L33">
        <v>2000</v>
      </c>
      <c r="M33">
        <v>500</v>
      </c>
      <c r="O33">
        <f t="shared" si="0"/>
        <v>2500</v>
      </c>
      <c r="P33">
        <v>500</v>
      </c>
      <c r="R33">
        <v>23</v>
      </c>
      <c r="S33">
        <f t="shared" si="3"/>
        <v>200</v>
      </c>
      <c r="T33">
        <f t="shared" si="4"/>
        <v>5</v>
      </c>
    </row>
    <row r="34" spans="1:20" x14ac:dyDescent="0.2">
      <c r="A34" s="6">
        <v>24</v>
      </c>
      <c r="B34" s="8">
        <v>2144.8000000000002</v>
      </c>
      <c r="C34" s="8">
        <v>500</v>
      </c>
      <c r="D34" s="6">
        <v>24</v>
      </c>
      <c r="E34" s="6">
        <v>50</v>
      </c>
      <c r="F34">
        <f t="shared" si="1"/>
        <v>5</v>
      </c>
      <c r="G34" s="6">
        <v>24</v>
      </c>
      <c r="H34" s="6">
        <v>214.48</v>
      </c>
      <c r="I34">
        <f t="shared" si="2"/>
        <v>21.448</v>
      </c>
      <c r="K34">
        <v>24</v>
      </c>
      <c r="L34">
        <v>2000</v>
      </c>
      <c r="M34">
        <v>500</v>
      </c>
      <c r="O34">
        <f t="shared" si="0"/>
        <v>2500</v>
      </c>
      <c r="P34">
        <v>500</v>
      </c>
      <c r="R34">
        <v>24</v>
      </c>
      <c r="S34">
        <f t="shared" si="3"/>
        <v>200</v>
      </c>
      <c r="T34">
        <f t="shared" si="4"/>
        <v>5</v>
      </c>
    </row>
    <row r="35" spans="1:20" x14ac:dyDescent="0.2">
      <c r="E35" s="6"/>
      <c r="F35" s="6"/>
      <c r="K35">
        <v>25</v>
      </c>
      <c r="L35">
        <v>2000</v>
      </c>
      <c r="M35">
        <v>500</v>
      </c>
      <c r="O35">
        <f t="shared" si="0"/>
        <v>2500</v>
      </c>
      <c r="P35">
        <v>500</v>
      </c>
      <c r="R35">
        <v>25</v>
      </c>
      <c r="S35">
        <f t="shared" si="3"/>
        <v>200</v>
      </c>
      <c r="T35">
        <f t="shared" si="4"/>
        <v>5</v>
      </c>
    </row>
    <row r="36" spans="1:20" x14ac:dyDescent="0.2">
      <c r="E36" s="6"/>
      <c r="F36" s="6"/>
      <c r="K36">
        <v>26</v>
      </c>
      <c r="L36">
        <v>2000</v>
      </c>
      <c r="M36">
        <v>500</v>
      </c>
      <c r="O36">
        <f t="shared" si="0"/>
        <v>2500</v>
      </c>
      <c r="P36">
        <v>500</v>
      </c>
      <c r="R36">
        <v>26</v>
      </c>
      <c r="S36">
        <f t="shared" si="3"/>
        <v>200</v>
      </c>
      <c r="T36">
        <f t="shared" si="4"/>
        <v>5</v>
      </c>
    </row>
    <row r="37" spans="1:20" x14ac:dyDescent="0.2">
      <c r="K37">
        <v>27</v>
      </c>
      <c r="L37">
        <v>2000</v>
      </c>
      <c r="M37">
        <v>500</v>
      </c>
      <c r="O37">
        <f t="shared" si="0"/>
        <v>2500</v>
      </c>
      <c r="P37">
        <v>500</v>
      </c>
      <c r="R37">
        <v>27</v>
      </c>
      <c r="S37">
        <f t="shared" si="3"/>
        <v>200</v>
      </c>
      <c r="T37">
        <f t="shared" si="4"/>
        <v>5</v>
      </c>
    </row>
    <row r="38" spans="1:20" x14ac:dyDescent="0.2">
      <c r="K38">
        <v>28</v>
      </c>
      <c r="L38">
        <v>2000</v>
      </c>
      <c r="M38">
        <v>500</v>
      </c>
      <c r="O38">
        <f t="shared" si="0"/>
        <v>2500</v>
      </c>
      <c r="P38">
        <v>500</v>
      </c>
      <c r="R38">
        <v>28</v>
      </c>
      <c r="S38">
        <f t="shared" si="3"/>
        <v>200</v>
      </c>
      <c r="T38">
        <f t="shared" si="4"/>
        <v>5</v>
      </c>
    </row>
    <row r="39" spans="1:20" x14ac:dyDescent="0.2">
      <c r="K39">
        <v>29</v>
      </c>
      <c r="L39">
        <v>2000</v>
      </c>
      <c r="M39">
        <v>500</v>
      </c>
      <c r="O39">
        <f t="shared" si="0"/>
        <v>2500</v>
      </c>
      <c r="P39">
        <v>500</v>
      </c>
      <c r="R39">
        <v>29</v>
      </c>
      <c r="S39">
        <f t="shared" si="3"/>
        <v>200</v>
      </c>
      <c r="T39">
        <f t="shared" si="4"/>
        <v>5</v>
      </c>
    </row>
    <row r="40" spans="1:20" x14ac:dyDescent="0.2">
      <c r="K40">
        <v>30</v>
      </c>
      <c r="L40">
        <v>2000</v>
      </c>
      <c r="M40">
        <v>500</v>
      </c>
      <c r="O40">
        <f t="shared" si="0"/>
        <v>2500</v>
      </c>
      <c r="P40">
        <v>500</v>
      </c>
      <c r="R40">
        <v>30</v>
      </c>
      <c r="S40">
        <f t="shared" si="3"/>
        <v>200</v>
      </c>
      <c r="T40">
        <f t="shared" si="4"/>
        <v>5</v>
      </c>
    </row>
    <row r="41" spans="1:20" x14ac:dyDescent="0.2">
      <c r="K41">
        <v>31</v>
      </c>
      <c r="L41">
        <v>2000</v>
      </c>
      <c r="M41">
        <v>500</v>
      </c>
      <c r="O41">
        <f t="shared" si="0"/>
        <v>2500</v>
      </c>
      <c r="P41">
        <v>500</v>
      </c>
      <c r="R41">
        <v>31</v>
      </c>
      <c r="S41">
        <f t="shared" si="3"/>
        <v>200</v>
      </c>
      <c r="T41">
        <f t="shared" si="4"/>
        <v>5</v>
      </c>
    </row>
    <row r="42" spans="1:20" x14ac:dyDescent="0.2">
      <c r="K42">
        <v>32</v>
      </c>
      <c r="L42">
        <v>2000</v>
      </c>
      <c r="M42">
        <v>500</v>
      </c>
      <c r="O42">
        <f t="shared" ref="O42:O73" si="5">L42+M42</f>
        <v>2500</v>
      </c>
      <c r="P42">
        <v>500</v>
      </c>
      <c r="R42">
        <v>32</v>
      </c>
      <c r="S42">
        <f t="shared" si="3"/>
        <v>200</v>
      </c>
      <c r="T42">
        <f t="shared" si="4"/>
        <v>5</v>
      </c>
    </row>
    <row r="43" spans="1:20" x14ac:dyDescent="0.2">
      <c r="K43">
        <v>33</v>
      </c>
      <c r="L43">
        <v>2000</v>
      </c>
      <c r="M43">
        <v>500</v>
      </c>
      <c r="O43">
        <f t="shared" si="5"/>
        <v>2500</v>
      </c>
      <c r="P43">
        <v>500</v>
      </c>
      <c r="R43">
        <v>33</v>
      </c>
      <c r="S43">
        <f t="shared" si="3"/>
        <v>200</v>
      </c>
      <c r="T43">
        <f t="shared" si="4"/>
        <v>5</v>
      </c>
    </row>
    <row r="44" spans="1:20" x14ac:dyDescent="0.2">
      <c r="K44">
        <v>34</v>
      </c>
      <c r="L44">
        <v>2000</v>
      </c>
      <c r="M44">
        <v>500</v>
      </c>
      <c r="O44">
        <f t="shared" si="5"/>
        <v>2500</v>
      </c>
      <c r="P44">
        <v>500</v>
      </c>
      <c r="R44">
        <v>34</v>
      </c>
      <c r="S44">
        <f t="shared" si="3"/>
        <v>200</v>
      </c>
      <c r="T44">
        <f t="shared" si="4"/>
        <v>5</v>
      </c>
    </row>
    <row r="45" spans="1:20" x14ac:dyDescent="0.2">
      <c r="K45">
        <v>35</v>
      </c>
      <c r="L45">
        <v>2000</v>
      </c>
      <c r="M45">
        <v>500</v>
      </c>
      <c r="O45">
        <f t="shared" si="5"/>
        <v>2500</v>
      </c>
      <c r="P45">
        <v>500</v>
      </c>
      <c r="R45">
        <v>35</v>
      </c>
      <c r="S45">
        <f t="shared" si="3"/>
        <v>200</v>
      </c>
      <c r="T45">
        <f t="shared" si="4"/>
        <v>5</v>
      </c>
    </row>
    <row r="46" spans="1:20" x14ac:dyDescent="0.2">
      <c r="K46">
        <v>36</v>
      </c>
      <c r="L46">
        <v>2000</v>
      </c>
      <c r="M46">
        <v>500</v>
      </c>
      <c r="O46">
        <f t="shared" si="5"/>
        <v>2500</v>
      </c>
      <c r="P46">
        <v>500</v>
      </c>
      <c r="R46">
        <v>36</v>
      </c>
      <c r="S46">
        <f t="shared" si="3"/>
        <v>200</v>
      </c>
      <c r="T46">
        <f t="shared" si="4"/>
        <v>5</v>
      </c>
    </row>
    <row r="47" spans="1:20" x14ac:dyDescent="0.2">
      <c r="K47">
        <v>37</v>
      </c>
      <c r="L47">
        <v>2000</v>
      </c>
      <c r="M47">
        <v>500</v>
      </c>
      <c r="O47">
        <f t="shared" si="5"/>
        <v>2500</v>
      </c>
      <c r="P47">
        <v>500</v>
      </c>
      <c r="R47">
        <v>37</v>
      </c>
      <c r="S47">
        <f t="shared" si="3"/>
        <v>200</v>
      </c>
      <c r="T47">
        <f t="shared" si="4"/>
        <v>5</v>
      </c>
    </row>
    <row r="48" spans="1:20" x14ac:dyDescent="0.2">
      <c r="K48">
        <v>38</v>
      </c>
      <c r="L48">
        <v>2000</v>
      </c>
      <c r="M48">
        <v>500</v>
      </c>
      <c r="O48">
        <f t="shared" si="5"/>
        <v>2500</v>
      </c>
      <c r="P48">
        <v>500</v>
      </c>
      <c r="R48">
        <v>38</v>
      </c>
      <c r="S48">
        <f t="shared" si="3"/>
        <v>200</v>
      </c>
      <c r="T48">
        <f t="shared" si="4"/>
        <v>5</v>
      </c>
    </row>
    <row r="49" spans="11:20" x14ac:dyDescent="0.2">
      <c r="K49">
        <v>39</v>
      </c>
      <c r="L49">
        <v>2000</v>
      </c>
      <c r="M49">
        <v>500</v>
      </c>
      <c r="O49">
        <f t="shared" si="5"/>
        <v>2500</v>
      </c>
      <c r="P49">
        <v>500</v>
      </c>
      <c r="R49">
        <v>39</v>
      </c>
      <c r="S49">
        <f t="shared" si="3"/>
        <v>200</v>
      </c>
      <c r="T49">
        <f t="shared" si="4"/>
        <v>5</v>
      </c>
    </row>
    <row r="50" spans="11:20" x14ac:dyDescent="0.2">
      <c r="K50">
        <v>40</v>
      </c>
      <c r="L50">
        <v>2000</v>
      </c>
      <c r="M50">
        <v>500</v>
      </c>
      <c r="O50">
        <f t="shared" si="5"/>
        <v>2500</v>
      </c>
      <c r="P50">
        <v>500</v>
      </c>
      <c r="R50">
        <v>40</v>
      </c>
      <c r="S50">
        <f t="shared" si="3"/>
        <v>200</v>
      </c>
      <c r="T50">
        <f t="shared" si="4"/>
        <v>5</v>
      </c>
    </row>
    <row r="51" spans="11:20" x14ac:dyDescent="0.2">
      <c r="K51">
        <v>41</v>
      </c>
      <c r="L51">
        <v>2000</v>
      </c>
      <c r="M51">
        <v>500</v>
      </c>
      <c r="O51">
        <f t="shared" si="5"/>
        <v>2500</v>
      </c>
      <c r="P51">
        <v>500</v>
      </c>
      <c r="R51">
        <v>41</v>
      </c>
      <c r="S51">
        <f t="shared" si="3"/>
        <v>200</v>
      </c>
      <c r="T51">
        <f t="shared" si="4"/>
        <v>5</v>
      </c>
    </row>
    <row r="52" spans="11:20" x14ac:dyDescent="0.2">
      <c r="K52">
        <v>42</v>
      </c>
      <c r="L52">
        <v>2000</v>
      </c>
      <c r="M52">
        <v>500</v>
      </c>
      <c r="O52">
        <f t="shared" si="5"/>
        <v>2500</v>
      </c>
      <c r="P52">
        <v>500</v>
      </c>
      <c r="R52">
        <v>42</v>
      </c>
      <c r="S52">
        <f t="shared" si="3"/>
        <v>200</v>
      </c>
      <c r="T52">
        <f t="shared" si="4"/>
        <v>5</v>
      </c>
    </row>
    <row r="53" spans="11:20" x14ac:dyDescent="0.2">
      <c r="K53">
        <v>43</v>
      </c>
      <c r="L53">
        <v>2000</v>
      </c>
      <c r="M53">
        <v>500</v>
      </c>
      <c r="O53">
        <f t="shared" si="5"/>
        <v>2500</v>
      </c>
      <c r="P53">
        <v>500</v>
      </c>
      <c r="R53">
        <v>43</v>
      </c>
      <c r="S53">
        <f t="shared" si="3"/>
        <v>200</v>
      </c>
      <c r="T53">
        <f t="shared" si="4"/>
        <v>5</v>
      </c>
    </row>
    <row r="54" spans="11:20" x14ac:dyDescent="0.2">
      <c r="K54">
        <v>44</v>
      </c>
      <c r="L54">
        <v>2000</v>
      </c>
      <c r="M54">
        <v>500</v>
      </c>
      <c r="O54">
        <f t="shared" si="5"/>
        <v>2500</v>
      </c>
      <c r="P54">
        <v>500</v>
      </c>
      <c r="R54">
        <v>44</v>
      </c>
      <c r="S54">
        <f t="shared" si="3"/>
        <v>200</v>
      </c>
      <c r="T54">
        <f t="shared" si="4"/>
        <v>5</v>
      </c>
    </row>
    <row r="55" spans="11:20" x14ac:dyDescent="0.2">
      <c r="K55">
        <v>45</v>
      </c>
      <c r="L55">
        <v>2000</v>
      </c>
      <c r="M55">
        <v>500</v>
      </c>
      <c r="O55">
        <f t="shared" si="5"/>
        <v>2500</v>
      </c>
      <c r="P55">
        <v>500</v>
      </c>
      <c r="R55">
        <v>45</v>
      </c>
      <c r="S55">
        <f t="shared" si="3"/>
        <v>200</v>
      </c>
      <c r="T55">
        <f t="shared" si="4"/>
        <v>5</v>
      </c>
    </row>
    <row r="56" spans="11:20" x14ac:dyDescent="0.2">
      <c r="K56">
        <v>46</v>
      </c>
      <c r="L56">
        <v>2000</v>
      </c>
      <c r="M56">
        <v>500</v>
      </c>
      <c r="O56">
        <f t="shared" si="5"/>
        <v>2500</v>
      </c>
      <c r="P56">
        <v>500</v>
      </c>
      <c r="R56">
        <v>46</v>
      </c>
      <c r="S56">
        <f t="shared" si="3"/>
        <v>200</v>
      </c>
      <c r="T56">
        <f t="shared" si="4"/>
        <v>5</v>
      </c>
    </row>
    <row r="57" spans="11:20" x14ac:dyDescent="0.2">
      <c r="K57">
        <v>47</v>
      </c>
      <c r="L57">
        <v>2000</v>
      </c>
      <c r="M57">
        <v>500</v>
      </c>
      <c r="O57">
        <f t="shared" si="5"/>
        <v>2500</v>
      </c>
      <c r="P57">
        <v>500</v>
      </c>
      <c r="R57">
        <v>47</v>
      </c>
      <c r="S57">
        <f t="shared" si="3"/>
        <v>200</v>
      </c>
      <c r="T57">
        <f t="shared" si="4"/>
        <v>5</v>
      </c>
    </row>
    <row r="58" spans="11:20" x14ac:dyDescent="0.2">
      <c r="K58">
        <v>48</v>
      </c>
      <c r="L58">
        <v>2000</v>
      </c>
      <c r="M58">
        <v>500</v>
      </c>
      <c r="O58">
        <f t="shared" si="5"/>
        <v>2500</v>
      </c>
      <c r="P58">
        <v>500</v>
      </c>
      <c r="R58">
        <v>48</v>
      </c>
      <c r="S58">
        <f t="shared" si="3"/>
        <v>200</v>
      </c>
      <c r="T58">
        <f t="shared" si="4"/>
        <v>5</v>
      </c>
    </row>
    <row r="59" spans="11:20" x14ac:dyDescent="0.2">
      <c r="K59">
        <v>49</v>
      </c>
      <c r="L59">
        <v>2000</v>
      </c>
      <c r="M59">
        <v>500</v>
      </c>
      <c r="O59">
        <f t="shared" si="5"/>
        <v>2500</v>
      </c>
      <c r="P59">
        <v>500</v>
      </c>
      <c r="R59">
        <v>49</v>
      </c>
      <c r="S59">
        <f t="shared" si="3"/>
        <v>200</v>
      </c>
      <c r="T59">
        <f t="shared" si="4"/>
        <v>5</v>
      </c>
    </row>
    <row r="60" spans="11:20" x14ac:dyDescent="0.2">
      <c r="K60">
        <v>50</v>
      </c>
      <c r="L60">
        <v>2000</v>
      </c>
      <c r="M60">
        <v>500</v>
      </c>
      <c r="O60">
        <f t="shared" si="5"/>
        <v>2500</v>
      </c>
      <c r="P60">
        <v>500</v>
      </c>
      <c r="R60">
        <v>50</v>
      </c>
      <c r="S60">
        <f t="shared" si="3"/>
        <v>200</v>
      </c>
      <c r="T60">
        <f t="shared" si="4"/>
        <v>5</v>
      </c>
    </row>
    <row r="61" spans="11:20" x14ac:dyDescent="0.2">
      <c r="K61">
        <v>51</v>
      </c>
      <c r="L61">
        <v>2000</v>
      </c>
      <c r="M61">
        <v>500</v>
      </c>
      <c r="O61">
        <f t="shared" si="5"/>
        <v>2500</v>
      </c>
      <c r="P61">
        <v>500</v>
      </c>
      <c r="R61">
        <v>51</v>
      </c>
      <c r="S61">
        <f t="shared" si="3"/>
        <v>200</v>
      </c>
      <c r="T61">
        <f t="shared" si="4"/>
        <v>5</v>
      </c>
    </row>
    <row r="62" spans="11:20" x14ac:dyDescent="0.2">
      <c r="K62">
        <v>52</v>
      </c>
      <c r="L62">
        <v>2000</v>
      </c>
      <c r="M62">
        <v>500</v>
      </c>
      <c r="O62">
        <f t="shared" si="5"/>
        <v>2500</v>
      </c>
      <c r="P62">
        <v>500</v>
      </c>
      <c r="R62">
        <v>52</v>
      </c>
      <c r="S62">
        <f t="shared" si="3"/>
        <v>200</v>
      </c>
      <c r="T62">
        <f t="shared" si="4"/>
        <v>5</v>
      </c>
    </row>
    <row r="63" spans="11:20" x14ac:dyDescent="0.2">
      <c r="K63">
        <v>53</v>
      </c>
      <c r="L63">
        <v>2000</v>
      </c>
      <c r="M63">
        <v>500</v>
      </c>
      <c r="O63">
        <f t="shared" si="5"/>
        <v>2500</v>
      </c>
      <c r="P63">
        <v>500</v>
      </c>
      <c r="R63">
        <v>53</v>
      </c>
      <c r="S63">
        <f t="shared" si="3"/>
        <v>200</v>
      </c>
      <c r="T63">
        <f t="shared" si="4"/>
        <v>5</v>
      </c>
    </row>
    <row r="64" spans="11:20" x14ac:dyDescent="0.2">
      <c r="K64">
        <v>54</v>
      </c>
      <c r="L64">
        <v>2000</v>
      </c>
      <c r="M64">
        <v>500</v>
      </c>
      <c r="O64">
        <f t="shared" si="5"/>
        <v>2500</v>
      </c>
      <c r="P64">
        <v>500</v>
      </c>
      <c r="R64">
        <v>54</v>
      </c>
      <c r="S64">
        <f t="shared" si="3"/>
        <v>200</v>
      </c>
      <c r="T64">
        <f t="shared" si="4"/>
        <v>5</v>
      </c>
    </row>
    <row r="65" spans="11:20" x14ac:dyDescent="0.2">
      <c r="K65">
        <v>55</v>
      </c>
      <c r="L65">
        <v>2000</v>
      </c>
      <c r="M65">
        <v>500</v>
      </c>
      <c r="O65">
        <f t="shared" si="5"/>
        <v>2500</v>
      </c>
      <c r="P65">
        <v>500</v>
      </c>
      <c r="R65">
        <v>55</v>
      </c>
      <c r="S65">
        <f t="shared" si="3"/>
        <v>200</v>
      </c>
      <c r="T65">
        <f t="shared" si="4"/>
        <v>5</v>
      </c>
    </row>
    <row r="66" spans="11:20" x14ac:dyDescent="0.2">
      <c r="K66">
        <v>56</v>
      </c>
      <c r="L66">
        <v>2000</v>
      </c>
      <c r="M66">
        <v>500</v>
      </c>
      <c r="O66">
        <f t="shared" si="5"/>
        <v>2500</v>
      </c>
      <c r="P66">
        <v>500</v>
      </c>
      <c r="R66">
        <v>56</v>
      </c>
      <c r="S66">
        <f t="shared" si="3"/>
        <v>200</v>
      </c>
      <c r="T66">
        <f t="shared" si="4"/>
        <v>5</v>
      </c>
    </row>
    <row r="67" spans="11:20" x14ac:dyDescent="0.2">
      <c r="K67">
        <v>57</v>
      </c>
      <c r="L67">
        <v>2000</v>
      </c>
      <c r="M67">
        <v>500</v>
      </c>
      <c r="O67">
        <f t="shared" si="5"/>
        <v>2500</v>
      </c>
      <c r="P67">
        <v>500</v>
      </c>
      <c r="R67">
        <v>57</v>
      </c>
      <c r="S67">
        <f t="shared" si="3"/>
        <v>200</v>
      </c>
      <c r="T67">
        <f t="shared" si="4"/>
        <v>5</v>
      </c>
    </row>
    <row r="68" spans="11:20" x14ac:dyDescent="0.2">
      <c r="K68">
        <v>58</v>
      </c>
      <c r="L68">
        <v>2000</v>
      </c>
      <c r="M68">
        <v>500</v>
      </c>
      <c r="O68">
        <f t="shared" si="5"/>
        <v>2500</v>
      </c>
      <c r="P68">
        <v>500</v>
      </c>
      <c r="R68">
        <v>58</v>
      </c>
      <c r="S68">
        <f t="shared" si="3"/>
        <v>200</v>
      </c>
      <c r="T68">
        <f t="shared" si="4"/>
        <v>5</v>
      </c>
    </row>
    <row r="69" spans="11:20" x14ac:dyDescent="0.2">
      <c r="K69">
        <v>59</v>
      </c>
      <c r="L69">
        <v>2000</v>
      </c>
      <c r="M69">
        <v>500</v>
      </c>
      <c r="O69">
        <f t="shared" si="5"/>
        <v>2500</v>
      </c>
      <c r="P69">
        <v>500</v>
      </c>
      <c r="R69">
        <v>59</v>
      </c>
      <c r="S69">
        <f t="shared" si="3"/>
        <v>200</v>
      </c>
      <c r="T69">
        <f t="shared" si="4"/>
        <v>5</v>
      </c>
    </row>
    <row r="70" spans="11:20" x14ac:dyDescent="0.2">
      <c r="K70">
        <v>60</v>
      </c>
      <c r="L70">
        <v>2000</v>
      </c>
      <c r="M70">
        <v>500</v>
      </c>
      <c r="O70">
        <f t="shared" si="5"/>
        <v>2500</v>
      </c>
      <c r="P70">
        <v>500</v>
      </c>
      <c r="R70">
        <v>60</v>
      </c>
      <c r="S70">
        <f t="shared" si="3"/>
        <v>200</v>
      </c>
      <c r="T70">
        <f t="shared" si="4"/>
        <v>5</v>
      </c>
    </row>
    <row r="71" spans="11:20" x14ac:dyDescent="0.2">
      <c r="K71">
        <v>61</v>
      </c>
      <c r="L71">
        <v>2000</v>
      </c>
      <c r="M71">
        <v>500</v>
      </c>
      <c r="O71">
        <f t="shared" si="5"/>
        <v>2500</v>
      </c>
      <c r="P71">
        <v>500</v>
      </c>
      <c r="R71">
        <v>61</v>
      </c>
      <c r="S71">
        <f t="shared" si="3"/>
        <v>200</v>
      </c>
      <c r="T71">
        <f t="shared" si="4"/>
        <v>5</v>
      </c>
    </row>
    <row r="72" spans="11:20" x14ac:dyDescent="0.2">
      <c r="K72">
        <v>62</v>
      </c>
      <c r="L72">
        <v>2000</v>
      </c>
      <c r="M72">
        <v>500</v>
      </c>
      <c r="O72">
        <f t="shared" si="5"/>
        <v>2500</v>
      </c>
      <c r="P72">
        <v>500</v>
      </c>
      <c r="R72">
        <v>62</v>
      </c>
      <c r="S72">
        <f t="shared" si="3"/>
        <v>200</v>
      </c>
      <c r="T72">
        <f t="shared" si="4"/>
        <v>5</v>
      </c>
    </row>
    <row r="73" spans="11:20" x14ac:dyDescent="0.2">
      <c r="K73">
        <v>63</v>
      </c>
      <c r="L73">
        <v>2000</v>
      </c>
      <c r="M73">
        <v>500</v>
      </c>
      <c r="O73">
        <f t="shared" si="5"/>
        <v>2500</v>
      </c>
      <c r="P73">
        <v>500</v>
      </c>
      <c r="R73">
        <v>63</v>
      </c>
      <c r="S73">
        <f t="shared" si="3"/>
        <v>200</v>
      </c>
      <c r="T73">
        <f t="shared" si="4"/>
        <v>5</v>
      </c>
    </row>
    <row r="74" spans="11:20" x14ac:dyDescent="0.2">
      <c r="K74">
        <v>64</v>
      </c>
      <c r="L74">
        <v>2000</v>
      </c>
      <c r="M74">
        <v>500</v>
      </c>
      <c r="O74">
        <f t="shared" ref="O74:O109" si="6">L74+M74</f>
        <v>2500</v>
      </c>
      <c r="P74">
        <v>500</v>
      </c>
      <c r="R74">
        <v>64</v>
      </c>
      <c r="S74">
        <f t="shared" si="3"/>
        <v>200</v>
      </c>
      <c r="T74">
        <f t="shared" si="4"/>
        <v>5</v>
      </c>
    </row>
    <row r="75" spans="11:20" x14ac:dyDescent="0.2">
      <c r="K75">
        <v>65</v>
      </c>
      <c r="L75">
        <v>2000</v>
      </c>
      <c r="M75">
        <v>500</v>
      </c>
      <c r="O75">
        <f t="shared" si="6"/>
        <v>2500</v>
      </c>
      <c r="P75">
        <v>500</v>
      </c>
      <c r="R75">
        <v>65</v>
      </c>
      <c r="S75">
        <f t="shared" si="3"/>
        <v>200</v>
      </c>
      <c r="T75">
        <f t="shared" si="4"/>
        <v>5</v>
      </c>
    </row>
    <row r="76" spans="11:20" x14ac:dyDescent="0.2">
      <c r="K76">
        <v>66</v>
      </c>
      <c r="L76">
        <v>2000</v>
      </c>
      <c r="M76">
        <v>500</v>
      </c>
      <c r="O76">
        <f t="shared" si="6"/>
        <v>2500</v>
      </c>
      <c r="P76">
        <v>500</v>
      </c>
      <c r="R76">
        <v>66</v>
      </c>
      <c r="S76">
        <f t="shared" ref="S76:S109" si="7">S75</f>
        <v>200</v>
      </c>
      <c r="T76">
        <f t="shared" ref="T76:T109" si="8">T75</f>
        <v>5</v>
      </c>
    </row>
    <row r="77" spans="11:20" x14ac:dyDescent="0.2">
      <c r="K77">
        <v>67</v>
      </c>
      <c r="L77">
        <v>2000</v>
      </c>
      <c r="M77">
        <v>500</v>
      </c>
      <c r="O77">
        <f t="shared" si="6"/>
        <v>2500</v>
      </c>
      <c r="P77">
        <v>500</v>
      </c>
      <c r="R77">
        <v>67</v>
      </c>
      <c r="S77">
        <f t="shared" si="7"/>
        <v>200</v>
      </c>
      <c r="T77">
        <f t="shared" si="8"/>
        <v>5</v>
      </c>
    </row>
    <row r="78" spans="11:20" x14ac:dyDescent="0.2">
      <c r="K78">
        <v>68</v>
      </c>
      <c r="L78">
        <v>2000</v>
      </c>
      <c r="M78">
        <v>500</v>
      </c>
      <c r="O78">
        <f t="shared" si="6"/>
        <v>2500</v>
      </c>
      <c r="P78">
        <v>500</v>
      </c>
      <c r="R78">
        <v>68</v>
      </c>
      <c r="S78">
        <f t="shared" si="7"/>
        <v>200</v>
      </c>
      <c r="T78">
        <f t="shared" si="8"/>
        <v>5</v>
      </c>
    </row>
    <row r="79" spans="11:20" x14ac:dyDescent="0.2">
      <c r="K79">
        <v>69</v>
      </c>
      <c r="L79">
        <v>2000</v>
      </c>
      <c r="M79">
        <v>500</v>
      </c>
      <c r="O79">
        <f t="shared" si="6"/>
        <v>2500</v>
      </c>
      <c r="P79">
        <v>500</v>
      </c>
      <c r="R79">
        <v>69</v>
      </c>
      <c r="S79">
        <f t="shared" si="7"/>
        <v>200</v>
      </c>
      <c r="T79">
        <f t="shared" si="8"/>
        <v>5</v>
      </c>
    </row>
    <row r="80" spans="11:20" x14ac:dyDescent="0.2">
      <c r="K80">
        <v>70</v>
      </c>
      <c r="L80">
        <v>2000</v>
      </c>
      <c r="M80">
        <v>500</v>
      </c>
      <c r="O80">
        <f t="shared" si="6"/>
        <v>2500</v>
      </c>
      <c r="P80">
        <v>500</v>
      </c>
      <c r="R80">
        <v>70</v>
      </c>
      <c r="S80">
        <f t="shared" si="7"/>
        <v>200</v>
      </c>
      <c r="T80">
        <f t="shared" si="8"/>
        <v>5</v>
      </c>
    </row>
    <row r="81" spans="11:20" x14ac:dyDescent="0.2">
      <c r="K81">
        <v>71</v>
      </c>
      <c r="L81">
        <v>2000</v>
      </c>
      <c r="M81">
        <v>500</v>
      </c>
      <c r="O81">
        <f t="shared" si="6"/>
        <v>2500</v>
      </c>
      <c r="P81">
        <v>500</v>
      </c>
      <c r="R81">
        <v>71</v>
      </c>
      <c r="S81">
        <f t="shared" si="7"/>
        <v>200</v>
      </c>
      <c r="T81">
        <f t="shared" si="8"/>
        <v>5</v>
      </c>
    </row>
    <row r="82" spans="11:20" x14ac:dyDescent="0.2">
      <c r="K82">
        <v>72</v>
      </c>
      <c r="L82">
        <v>2000</v>
      </c>
      <c r="M82">
        <v>500</v>
      </c>
      <c r="O82">
        <f t="shared" si="6"/>
        <v>2500</v>
      </c>
      <c r="P82">
        <v>500</v>
      </c>
      <c r="R82">
        <v>72</v>
      </c>
      <c r="S82">
        <f t="shared" si="7"/>
        <v>200</v>
      </c>
      <c r="T82">
        <f t="shared" si="8"/>
        <v>5</v>
      </c>
    </row>
    <row r="83" spans="11:20" x14ac:dyDescent="0.2">
      <c r="K83">
        <v>73</v>
      </c>
      <c r="L83">
        <v>2000</v>
      </c>
      <c r="M83">
        <v>500</v>
      </c>
      <c r="O83">
        <f t="shared" si="6"/>
        <v>2500</v>
      </c>
      <c r="P83">
        <v>500</v>
      </c>
      <c r="R83">
        <v>73</v>
      </c>
      <c r="S83">
        <f t="shared" si="7"/>
        <v>200</v>
      </c>
      <c r="T83">
        <f t="shared" si="8"/>
        <v>5</v>
      </c>
    </row>
    <row r="84" spans="11:20" x14ac:dyDescent="0.2">
      <c r="K84">
        <v>74</v>
      </c>
      <c r="L84">
        <v>2000</v>
      </c>
      <c r="M84">
        <v>500</v>
      </c>
      <c r="O84">
        <f t="shared" si="6"/>
        <v>2500</v>
      </c>
      <c r="P84">
        <v>500</v>
      </c>
      <c r="R84">
        <v>74</v>
      </c>
      <c r="S84">
        <f t="shared" si="7"/>
        <v>200</v>
      </c>
      <c r="T84">
        <f t="shared" si="8"/>
        <v>5</v>
      </c>
    </row>
    <row r="85" spans="11:20" x14ac:dyDescent="0.2">
      <c r="K85">
        <v>75</v>
      </c>
      <c r="L85">
        <v>2000</v>
      </c>
      <c r="M85">
        <v>500</v>
      </c>
      <c r="O85">
        <f t="shared" si="6"/>
        <v>2500</v>
      </c>
      <c r="P85">
        <v>500</v>
      </c>
      <c r="R85">
        <v>75</v>
      </c>
      <c r="S85">
        <f t="shared" si="7"/>
        <v>200</v>
      </c>
      <c r="T85">
        <f t="shared" si="8"/>
        <v>5</v>
      </c>
    </row>
    <row r="86" spans="11:20" x14ac:dyDescent="0.2">
      <c r="K86">
        <v>76</v>
      </c>
      <c r="L86">
        <v>2000</v>
      </c>
      <c r="M86">
        <v>500</v>
      </c>
      <c r="O86">
        <f t="shared" si="6"/>
        <v>2500</v>
      </c>
      <c r="P86">
        <v>500</v>
      </c>
      <c r="R86">
        <v>76</v>
      </c>
      <c r="S86">
        <f t="shared" si="7"/>
        <v>200</v>
      </c>
      <c r="T86">
        <f t="shared" si="8"/>
        <v>5</v>
      </c>
    </row>
    <row r="87" spans="11:20" x14ac:dyDescent="0.2">
      <c r="K87">
        <v>77</v>
      </c>
      <c r="L87">
        <v>2000</v>
      </c>
      <c r="M87">
        <v>500</v>
      </c>
      <c r="O87">
        <f t="shared" si="6"/>
        <v>2500</v>
      </c>
      <c r="P87">
        <v>500</v>
      </c>
      <c r="R87">
        <v>77</v>
      </c>
      <c r="S87">
        <f t="shared" si="7"/>
        <v>200</v>
      </c>
      <c r="T87">
        <f t="shared" si="8"/>
        <v>5</v>
      </c>
    </row>
    <row r="88" spans="11:20" x14ac:dyDescent="0.2">
      <c r="K88">
        <v>78</v>
      </c>
      <c r="L88">
        <v>2000</v>
      </c>
      <c r="M88">
        <v>500</v>
      </c>
      <c r="O88">
        <f t="shared" si="6"/>
        <v>2500</v>
      </c>
      <c r="P88">
        <v>500</v>
      </c>
      <c r="R88">
        <v>78</v>
      </c>
      <c r="S88">
        <f t="shared" si="7"/>
        <v>200</v>
      </c>
      <c r="T88">
        <f t="shared" si="8"/>
        <v>5</v>
      </c>
    </row>
    <row r="89" spans="11:20" x14ac:dyDescent="0.2">
      <c r="K89">
        <v>79</v>
      </c>
      <c r="L89">
        <v>2000</v>
      </c>
      <c r="M89">
        <v>500</v>
      </c>
      <c r="O89">
        <f t="shared" si="6"/>
        <v>2500</v>
      </c>
      <c r="P89">
        <v>500</v>
      </c>
      <c r="R89">
        <v>79</v>
      </c>
      <c r="S89">
        <f t="shared" si="7"/>
        <v>200</v>
      </c>
      <c r="T89">
        <f t="shared" si="8"/>
        <v>5</v>
      </c>
    </row>
    <row r="90" spans="11:20" x14ac:dyDescent="0.2">
      <c r="K90">
        <v>80</v>
      </c>
      <c r="L90">
        <v>2000</v>
      </c>
      <c r="M90">
        <v>500</v>
      </c>
      <c r="O90">
        <f t="shared" si="6"/>
        <v>2500</v>
      </c>
      <c r="P90">
        <v>500</v>
      </c>
      <c r="R90">
        <v>80</v>
      </c>
      <c r="S90">
        <f t="shared" si="7"/>
        <v>200</v>
      </c>
      <c r="T90">
        <f t="shared" si="8"/>
        <v>5</v>
      </c>
    </row>
    <row r="91" spans="11:20" x14ac:dyDescent="0.2">
      <c r="K91">
        <v>81</v>
      </c>
      <c r="L91">
        <v>2000</v>
      </c>
      <c r="M91">
        <v>500</v>
      </c>
      <c r="O91">
        <f t="shared" si="6"/>
        <v>2500</v>
      </c>
      <c r="P91">
        <v>500</v>
      </c>
      <c r="R91">
        <v>81</v>
      </c>
      <c r="S91">
        <f t="shared" si="7"/>
        <v>200</v>
      </c>
      <c r="T91">
        <f t="shared" si="8"/>
        <v>5</v>
      </c>
    </row>
    <row r="92" spans="11:20" x14ac:dyDescent="0.2">
      <c r="K92">
        <v>82</v>
      </c>
      <c r="L92">
        <v>2000</v>
      </c>
      <c r="M92">
        <v>500</v>
      </c>
      <c r="O92">
        <f t="shared" si="6"/>
        <v>2500</v>
      </c>
      <c r="P92">
        <v>500</v>
      </c>
      <c r="R92">
        <v>82</v>
      </c>
      <c r="S92">
        <f t="shared" si="7"/>
        <v>200</v>
      </c>
      <c r="T92">
        <f t="shared" si="8"/>
        <v>5</v>
      </c>
    </row>
    <row r="93" spans="11:20" x14ac:dyDescent="0.2">
      <c r="K93">
        <v>83</v>
      </c>
      <c r="L93">
        <v>2000</v>
      </c>
      <c r="M93">
        <v>500</v>
      </c>
      <c r="O93">
        <f t="shared" si="6"/>
        <v>2500</v>
      </c>
      <c r="P93">
        <v>500</v>
      </c>
      <c r="R93">
        <v>83</v>
      </c>
      <c r="S93">
        <f t="shared" si="7"/>
        <v>200</v>
      </c>
      <c r="T93">
        <f t="shared" si="8"/>
        <v>5</v>
      </c>
    </row>
    <row r="94" spans="11:20" x14ac:dyDescent="0.2">
      <c r="K94">
        <v>84</v>
      </c>
      <c r="L94">
        <v>2000</v>
      </c>
      <c r="M94">
        <v>500</v>
      </c>
      <c r="O94">
        <f t="shared" si="6"/>
        <v>2500</v>
      </c>
      <c r="P94">
        <v>500</v>
      </c>
      <c r="R94">
        <v>84</v>
      </c>
      <c r="S94">
        <f t="shared" si="7"/>
        <v>200</v>
      </c>
      <c r="T94">
        <f t="shared" si="8"/>
        <v>5</v>
      </c>
    </row>
    <row r="95" spans="11:20" x14ac:dyDescent="0.2">
      <c r="K95">
        <v>85</v>
      </c>
      <c r="L95">
        <v>2000</v>
      </c>
      <c r="M95">
        <v>500</v>
      </c>
      <c r="O95">
        <f t="shared" si="6"/>
        <v>2500</v>
      </c>
      <c r="P95">
        <v>500</v>
      </c>
      <c r="R95">
        <v>85</v>
      </c>
      <c r="S95">
        <f t="shared" si="7"/>
        <v>200</v>
      </c>
      <c r="T95">
        <f t="shared" si="8"/>
        <v>5</v>
      </c>
    </row>
    <row r="96" spans="11:20" x14ac:dyDescent="0.2">
      <c r="K96">
        <v>86</v>
      </c>
      <c r="L96">
        <v>2000</v>
      </c>
      <c r="M96">
        <v>500</v>
      </c>
      <c r="O96">
        <f t="shared" si="6"/>
        <v>2500</v>
      </c>
      <c r="P96">
        <v>500</v>
      </c>
      <c r="R96">
        <v>86</v>
      </c>
      <c r="S96">
        <f t="shared" si="7"/>
        <v>200</v>
      </c>
      <c r="T96">
        <f t="shared" si="8"/>
        <v>5</v>
      </c>
    </row>
    <row r="97" spans="11:20" x14ac:dyDescent="0.2">
      <c r="K97">
        <v>87</v>
      </c>
      <c r="L97">
        <v>2000</v>
      </c>
      <c r="M97">
        <v>500</v>
      </c>
      <c r="O97">
        <f t="shared" si="6"/>
        <v>2500</v>
      </c>
      <c r="P97">
        <v>500</v>
      </c>
      <c r="R97">
        <v>87</v>
      </c>
      <c r="S97">
        <f t="shared" si="7"/>
        <v>200</v>
      </c>
      <c r="T97">
        <f t="shared" si="8"/>
        <v>5</v>
      </c>
    </row>
    <row r="98" spans="11:20" x14ac:dyDescent="0.2">
      <c r="K98">
        <v>88</v>
      </c>
      <c r="L98">
        <v>2000</v>
      </c>
      <c r="M98">
        <v>500</v>
      </c>
      <c r="O98">
        <f t="shared" si="6"/>
        <v>2500</v>
      </c>
      <c r="P98">
        <v>500</v>
      </c>
      <c r="R98">
        <v>88</v>
      </c>
      <c r="S98">
        <f t="shared" si="7"/>
        <v>200</v>
      </c>
      <c r="T98">
        <f t="shared" si="8"/>
        <v>5</v>
      </c>
    </row>
    <row r="99" spans="11:20" x14ac:dyDescent="0.2">
      <c r="K99">
        <v>89</v>
      </c>
      <c r="L99">
        <v>2000</v>
      </c>
      <c r="M99">
        <v>500</v>
      </c>
      <c r="O99">
        <f t="shared" si="6"/>
        <v>2500</v>
      </c>
      <c r="P99">
        <v>500</v>
      </c>
      <c r="R99">
        <v>89</v>
      </c>
      <c r="S99">
        <f t="shared" si="7"/>
        <v>200</v>
      </c>
      <c r="T99">
        <f t="shared" si="8"/>
        <v>5</v>
      </c>
    </row>
    <row r="100" spans="11:20" x14ac:dyDescent="0.2">
      <c r="K100">
        <v>90</v>
      </c>
      <c r="L100">
        <v>2000</v>
      </c>
      <c r="M100">
        <v>500</v>
      </c>
      <c r="O100">
        <f t="shared" si="6"/>
        <v>2500</v>
      </c>
      <c r="P100">
        <v>500</v>
      </c>
      <c r="R100">
        <v>90</v>
      </c>
      <c r="S100">
        <f t="shared" si="7"/>
        <v>200</v>
      </c>
      <c r="T100">
        <f t="shared" si="8"/>
        <v>5</v>
      </c>
    </row>
    <row r="101" spans="11:20" x14ac:dyDescent="0.2">
      <c r="K101">
        <v>91</v>
      </c>
      <c r="L101">
        <v>2000</v>
      </c>
      <c r="M101">
        <v>500</v>
      </c>
      <c r="O101">
        <f t="shared" si="6"/>
        <v>2500</v>
      </c>
      <c r="P101">
        <v>500</v>
      </c>
      <c r="R101">
        <v>91</v>
      </c>
      <c r="S101">
        <f t="shared" si="7"/>
        <v>200</v>
      </c>
      <c r="T101">
        <f t="shared" si="8"/>
        <v>5</v>
      </c>
    </row>
    <row r="102" spans="11:20" x14ac:dyDescent="0.2">
      <c r="K102">
        <v>92</v>
      </c>
      <c r="L102">
        <v>2000</v>
      </c>
      <c r="M102">
        <v>500</v>
      </c>
      <c r="O102">
        <f t="shared" si="6"/>
        <v>2500</v>
      </c>
      <c r="P102">
        <v>500</v>
      </c>
      <c r="R102">
        <v>92</v>
      </c>
      <c r="S102">
        <f t="shared" si="7"/>
        <v>200</v>
      </c>
      <c r="T102">
        <f t="shared" si="8"/>
        <v>5</v>
      </c>
    </row>
    <row r="103" spans="11:20" x14ac:dyDescent="0.2">
      <c r="K103">
        <v>93</v>
      </c>
      <c r="L103">
        <v>2000</v>
      </c>
      <c r="M103">
        <v>500</v>
      </c>
      <c r="O103">
        <f t="shared" si="6"/>
        <v>2500</v>
      </c>
      <c r="P103">
        <v>500</v>
      </c>
      <c r="R103">
        <v>93</v>
      </c>
      <c r="S103">
        <f t="shared" si="7"/>
        <v>200</v>
      </c>
      <c r="T103">
        <f t="shared" si="8"/>
        <v>5</v>
      </c>
    </row>
    <row r="104" spans="11:20" x14ac:dyDescent="0.2">
      <c r="K104">
        <v>94</v>
      </c>
      <c r="L104">
        <v>2000</v>
      </c>
      <c r="M104">
        <v>500</v>
      </c>
      <c r="O104">
        <f t="shared" si="6"/>
        <v>2500</v>
      </c>
      <c r="P104">
        <v>500</v>
      </c>
      <c r="R104">
        <v>94</v>
      </c>
      <c r="S104">
        <f t="shared" si="7"/>
        <v>200</v>
      </c>
      <c r="T104">
        <f t="shared" si="8"/>
        <v>5</v>
      </c>
    </row>
    <row r="105" spans="11:20" x14ac:dyDescent="0.2">
      <c r="K105">
        <v>95</v>
      </c>
      <c r="L105">
        <v>2000</v>
      </c>
      <c r="M105">
        <v>500</v>
      </c>
      <c r="O105">
        <f t="shared" si="6"/>
        <v>2500</v>
      </c>
      <c r="P105">
        <v>500</v>
      </c>
      <c r="R105">
        <v>95</v>
      </c>
      <c r="S105">
        <f t="shared" si="7"/>
        <v>200</v>
      </c>
      <c r="T105">
        <f t="shared" si="8"/>
        <v>5</v>
      </c>
    </row>
    <row r="106" spans="11:20" x14ac:dyDescent="0.2">
      <c r="K106">
        <v>96</v>
      </c>
      <c r="L106">
        <v>2000</v>
      </c>
      <c r="M106">
        <v>500</v>
      </c>
      <c r="O106">
        <f t="shared" si="6"/>
        <v>2500</v>
      </c>
      <c r="P106">
        <v>500</v>
      </c>
      <c r="R106">
        <v>96</v>
      </c>
      <c r="S106">
        <f t="shared" si="7"/>
        <v>200</v>
      </c>
      <c r="T106">
        <f t="shared" si="8"/>
        <v>5</v>
      </c>
    </row>
    <row r="107" spans="11:20" x14ac:dyDescent="0.2">
      <c r="K107">
        <v>97</v>
      </c>
      <c r="L107">
        <v>2000</v>
      </c>
      <c r="M107">
        <v>500</v>
      </c>
      <c r="O107">
        <f t="shared" si="6"/>
        <v>2500</v>
      </c>
      <c r="P107">
        <v>500</v>
      </c>
      <c r="R107">
        <v>97</v>
      </c>
      <c r="S107">
        <f t="shared" si="7"/>
        <v>200</v>
      </c>
      <c r="T107">
        <f t="shared" si="8"/>
        <v>5</v>
      </c>
    </row>
    <row r="108" spans="11:20" x14ac:dyDescent="0.2">
      <c r="K108">
        <v>98</v>
      </c>
      <c r="L108">
        <v>2000</v>
      </c>
      <c r="M108">
        <v>500</v>
      </c>
      <c r="O108">
        <f t="shared" si="6"/>
        <v>2500</v>
      </c>
      <c r="P108">
        <v>500</v>
      </c>
      <c r="R108">
        <v>98</v>
      </c>
      <c r="S108">
        <f t="shared" si="7"/>
        <v>200</v>
      </c>
      <c r="T108">
        <f t="shared" si="8"/>
        <v>5</v>
      </c>
    </row>
    <row r="109" spans="11:20" x14ac:dyDescent="0.2">
      <c r="K109">
        <v>99</v>
      </c>
      <c r="L109">
        <v>2000</v>
      </c>
      <c r="M109">
        <v>500</v>
      </c>
      <c r="O109">
        <f t="shared" si="6"/>
        <v>2500</v>
      </c>
      <c r="P109">
        <v>500</v>
      </c>
      <c r="R109">
        <v>99</v>
      </c>
      <c r="S109">
        <f t="shared" si="7"/>
        <v>200</v>
      </c>
      <c r="T109">
        <f t="shared" si="8"/>
        <v>5</v>
      </c>
    </row>
  </sheetData>
  <phoneticPr fontId="0" type="noConversion"/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workbookViewId="0">
      <selection activeCell="G35" sqref="G35"/>
    </sheetView>
  </sheetViews>
  <sheetFormatPr baseColWidth="10" defaultColWidth="11.5" defaultRowHeight="15" x14ac:dyDescent="0.2"/>
  <sheetData>
    <row r="1" spans="1:5" x14ac:dyDescent="0.2">
      <c r="A1" t="s">
        <v>2</v>
      </c>
    </row>
    <row r="2" spans="1:5" x14ac:dyDescent="0.2">
      <c r="A2" t="s">
        <v>24</v>
      </c>
      <c r="B2" t="s">
        <v>25</v>
      </c>
    </row>
    <row r="4" spans="1:5" x14ac:dyDescent="0.2">
      <c r="A4" t="s">
        <v>26</v>
      </c>
      <c r="C4" t="s">
        <v>27</v>
      </c>
      <c r="E4" t="s">
        <v>28</v>
      </c>
    </row>
    <row r="5" spans="1:5" x14ac:dyDescent="0.2">
      <c r="A5" s="8">
        <v>2000</v>
      </c>
      <c r="C5" s="8">
        <v>1500</v>
      </c>
      <c r="E5" s="8">
        <v>500</v>
      </c>
    </row>
    <row r="6" spans="1:5" x14ac:dyDescent="0.2">
      <c r="A6" s="8">
        <v>20000</v>
      </c>
      <c r="C6" s="8">
        <v>15000</v>
      </c>
      <c r="E6" s="8">
        <v>5000</v>
      </c>
    </row>
    <row r="7" spans="1:5" x14ac:dyDescent="0.2">
      <c r="A7" s="8">
        <v>50000</v>
      </c>
      <c r="C7" s="8">
        <v>35000</v>
      </c>
      <c r="E7" s="8">
        <v>15000</v>
      </c>
    </row>
    <row r="11" spans="1:5" x14ac:dyDescent="0.2">
      <c r="A11" t="s">
        <v>29</v>
      </c>
      <c r="B11" t="s">
        <v>30</v>
      </c>
      <c r="C11" t="s">
        <v>31</v>
      </c>
    </row>
    <row r="12" spans="1:5" x14ac:dyDescent="0.2">
      <c r="A12" s="8">
        <v>2000</v>
      </c>
      <c r="B12" s="8">
        <v>1500</v>
      </c>
      <c r="C12">
        <v>500</v>
      </c>
    </row>
    <row r="13" spans="1:5" x14ac:dyDescent="0.2">
      <c r="A13" s="8">
        <v>2000</v>
      </c>
      <c r="B13" s="8">
        <v>1500</v>
      </c>
      <c r="C13">
        <v>5000</v>
      </c>
    </row>
    <row r="14" spans="1:5" x14ac:dyDescent="0.2">
      <c r="A14" s="8">
        <v>2000</v>
      </c>
      <c r="B14" s="8">
        <v>1500</v>
      </c>
      <c r="C14">
        <v>15000</v>
      </c>
    </row>
    <row r="15" spans="1:5" x14ac:dyDescent="0.2">
      <c r="A15" s="8">
        <v>20000</v>
      </c>
      <c r="B15" s="8">
        <v>1500</v>
      </c>
      <c r="C15">
        <v>500</v>
      </c>
    </row>
    <row r="16" spans="1:5" x14ac:dyDescent="0.2">
      <c r="A16" s="8">
        <v>20000</v>
      </c>
      <c r="B16" s="8">
        <v>1500</v>
      </c>
      <c r="C16">
        <v>5000</v>
      </c>
    </row>
    <row r="17" spans="1:3" x14ac:dyDescent="0.2">
      <c r="A17" s="8">
        <v>20000</v>
      </c>
      <c r="B17" s="8">
        <v>1500</v>
      </c>
      <c r="C17">
        <v>15000</v>
      </c>
    </row>
    <row r="18" spans="1:3" x14ac:dyDescent="0.2">
      <c r="A18" s="8">
        <v>50000</v>
      </c>
      <c r="B18" s="8">
        <v>1500</v>
      </c>
      <c r="C18">
        <v>500</v>
      </c>
    </row>
    <row r="19" spans="1:3" x14ac:dyDescent="0.2">
      <c r="A19" s="8">
        <v>50000</v>
      </c>
      <c r="B19" s="8">
        <v>1500</v>
      </c>
      <c r="C19">
        <v>5000</v>
      </c>
    </row>
    <row r="20" spans="1:3" x14ac:dyDescent="0.2">
      <c r="A20" s="8">
        <v>50000</v>
      </c>
      <c r="B20" s="8">
        <v>1500</v>
      </c>
      <c r="C20">
        <v>15000</v>
      </c>
    </row>
    <row r="21" spans="1:3" x14ac:dyDescent="0.2">
      <c r="A21" s="8">
        <v>2000</v>
      </c>
      <c r="B21" s="8">
        <v>15000</v>
      </c>
      <c r="C21">
        <v>500</v>
      </c>
    </row>
    <row r="22" spans="1:3" x14ac:dyDescent="0.2">
      <c r="A22" s="8">
        <v>2000</v>
      </c>
      <c r="B22" s="8">
        <v>15000</v>
      </c>
      <c r="C22">
        <v>5000</v>
      </c>
    </row>
    <row r="23" spans="1:3" x14ac:dyDescent="0.2">
      <c r="A23" s="8">
        <v>2000</v>
      </c>
      <c r="B23" s="8">
        <v>15000</v>
      </c>
      <c r="C23">
        <v>15000</v>
      </c>
    </row>
    <row r="24" spans="1:3" x14ac:dyDescent="0.2">
      <c r="A24" s="8">
        <v>20000</v>
      </c>
      <c r="B24" s="8">
        <v>15000</v>
      </c>
      <c r="C24">
        <v>500</v>
      </c>
    </row>
    <row r="25" spans="1:3" x14ac:dyDescent="0.2">
      <c r="A25" s="8">
        <v>20000</v>
      </c>
      <c r="B25" s="8">
        <v>15000</v>
      </c>
      <c r="C25">
        <v>5000</v>
      </c>
    </row>
    <row r="26" spans="1:3" x14ac:dyDescent="0.2">
      <c r="A26" s="8">
        <v>20000</v>
      </c>
      <c r="B26" s="8">
        <v>15000</v>
      </c>
      <c r="C26">
        <v>15000</v>
      </c>
    </row>
    <row r="27" spans="1:3" x14ac:dyDescent="0.2">
      <c r="A27" s="8">
        <v>50000</v>
      </c>
      <c r="B27" s="8">
        <v>15000</v>
      </c>
      <c r="C27">
        <v>500</v>
      </c>
    </row>
    <row r="28" spans="1:3" x14ac:dyDescent="0.2">
      <c r="A28" s="8">
        <v>50000</v>
      </c>
      <c r="B28" s="8">
        <v>15000</v>
      </c>
      <c r="C28">
        <v>5000</v>
      </c>
    </row>
    <row r="29" spans="1:3" x14ac:dyDescent="0.2">
      <c r="A29" s="8">
        <v>50000</v>
      </c>
      <c r="B29" s="8">
        <v>15000</v>
      </c>
      <c r="C29">
        <v>15000</v>
      </c>
    </row>
    <row r="30" spans="1:3" x14ac:dyDescent="0.2">
      <c r="A30" s="8">
        <v>2000</v>
      </c>
      <c r="B30" s="8">
        <v>35000</v>
      </c>
      <c r="C30">
        <v>500</v>
      </c>
    </row>
    <row r="31" spans="1:3" x14ac:dyDescent="0.2">
      <c r="A31" s="8">
        <v>2000</v>
      </c>
      <c r="B31" s="8">
        <v>35000</v>
      </c>
      <c r="C31">
        <v>5000</v>
      </c>
    </row>
    <row r="32" spans="1:3" x14ac:dyDescent="0.2">
      <c r="A32" s="8">
        <v>2000</v>
      </c>
      <c r="B32" s="8">
        <v>35000</v>
      </c>
      <c r="C32">
        <v>15000</v>
      </c>
    </row>
    <row r="33" spans="1:3" x14ac:dyDescent="0.2">
      <c r="A33" s="8">
        <v>20000</v>
      </c>
      <c r="B33" s="8">
        <v>35000</v>
      </c>
      <c r="C33">
        <v>500</v>
      </c>
    </row>
    <row r="34" spans="1:3" x14ac:dyDescent="0.2">
      <c r="A34" s="8">
        <v>20000</v>
      </c>
      <c r="B34" s="8">
        <v>35000</v>
      </c>
      <c r="C34">
        <v>5000</v>
      </c>
    </row>
    <row r="35" spans="1:3" x14ac:dyDescent="0.2">
      <c r="A35" s="8">
        <v>20000</v>
      </c>
      <c r="B35" s="8">
        <v>35000</v>
      </c>
      <c r="C35">
        <v>15000</v>
      </c>
    </row>
    <row r="36" spans="1:3" x14ac:dyDescent="0.2">
      <c r="A36" s="8">
        <v>50000</v>
      </c>
      <c r="B36" s="8">
        <v>35000</v>
      </c>
      <c r="C36">
        <v>500</v>
      </c>
    </row>
    <row r="37" spans="1:3" x14ac:dyDescent="0.2">
      <c r="A37" s="8">
        <v>50000</v>
      </c>
      <c r="B37" s="8">
        <v>35000</v>
      </c>
      <c r="C37">
        <v>5000</v>
      </c>
    </row>
    <row r="38" spans="1:3" x14ac:dyDescent="0.2">
      <c r="A38" s="8">
        <v>50000</v>
      </c>
      <c r="B38" s="8">
        <v>35000</v>
      </c>
      <c r="C38">
        <v>15000</v>
      </c>
    </row>
  </sheetData>
  <phoneticPr fontId="0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Data</vt:lpstr>
      <vt:lpstr>Hydrographs</vt:lpstr>
      <vt:lpstr>SteadyFlow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Francis</dc:creator>
  <cp:lastModifiedBy>Cleveland, Theodore</cp:lastModifiedBy>
  <dcterms:created xsi:type="dcterms:W3CDTF">2012-02-28T20:11:14Z</dcterms:created>
  <dcterms:modified xsi:type="dcterms:W3CDTF">2020-03-11T16:03:27Z</dcterms:modified>
</cp:coreProperties>
</file>