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SI\"/>
    </mc:Choice>
  </mc:AlternateContent>
  <xr:revisionPtr revIDLastSave="0" documentId="13_ncr:1_{9DCEC306-F8E8-4765-BC9C-A43804D338D1}" xr6:coauthVersionLast="45" xr6:coauthVersionMax="45" xr10:uidLastSave="{00000000-0000-0000-0000-000000000000}"/>
  <bookViews>
    <workbookView xWindow="-108" yWindow="-108" windowWidth="23256" windowHeight="12576" xr2:uid="{959FB423-6DF3-4E46-AA64-64094B5414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N3" i="1"/>
  <c r="N4" i="1" l="1"/>
  <c r="N5" i="1"/>
  <c r="N6" i="1"/>
</calcChain>
</file>

<file path=xl/sharedStrings.xml><?xml version="1.0" encoding="utf-8"?>
<sst xmlns="http://schemas.openxmlformats.org/spreadsheetml/2006/main" count="11" uniqueCount="11">
  <si>
    <t>Topograph</t>
  </si>
  <si>
    <t>AF</t>
  </si>
  <si>
    <t>&lt; 1500</t>
  </si>
  <si>
    <t>&gt; 2000</t>
  </si>
  <si>
    <t>Equations</t>
  </si>
  <si>
    <t>y = mx + b</t>
  </si>
  <si>
    <t>m</t>
  </si>
  <si>
    <t>b</t>
  </si>
  <si>
    <t>ArcGIS equations: OutRas = Con((InRas1 &gt; 5) &amp; (InRas1 &lt; 10), 5, 100)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</si>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</sst>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9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1500-1700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679352580927435E-2"/>
                  <c:y val="-3.05927384076990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Sheet1!$C$3:$C$4</c:f>
              <c:numCache>
                <c:formatCode>General</c:formatCode>
                <c:ptCount val="2"/>
                <c:pt idx="0">
                  <c:v>1500</c:v>
                </c:pt>
                <c:pt idx="1">
                  <c:v>1700</c:v>
                </c:pt>
              </c:numCache>
            </c:numRef>
          </c:xVal>
          <c:yVal>
            <c:numRef>
              <c:f>Sheet1!$D$3:$D$4</c:f>
              <c:numCache>
                <c:formatCode>General</c:formatCode>
                <c:ptCount val="2"/>
                <c:pt idx="0">
                  <c:v>1</c:v>
                </c:pt>
                <c:pt idx="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D-4D6D-A622-D4D7A85A1A0B}"/>
            </c:ext>
          </c:extLst>
        </c:ser>
        <c:ser>
          <c:idx val="1"/>
          <c:order val="1"/>
          <c:tx>
            <c:v>1700-1900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433945756780402E-2"/>
                  <c:y val="-4.65671478565179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Sheet1!$C$4:$C$5</c:f>
              <c:numCache>
                <c:formatCode>General</c:formatCode>
                <c:ptCount val="2"/>
                <c:pt idx="0">
                  <c:v>1700</c:v>
                </c:pt>
                <c:pt idx="1">
                  <c:v>1900</c:v>
                </c:pt>
              </c:numCache>
            </c:numRef>
          </c:xVal>
          <c:yVal>
            <c:numRef>
              <c:f>Sheet1!$D$4:$D$5</c:f>
              <c:numCache>
                <c:formatCode>General</c:formatCode>
                <c:ptCount val="2"/>
                <c:pt idx="0">
                  <c:v>0.8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2D-4D6D-A622-D4D7A85A1A0B}"/>
            </c:ext>
          </c:extLst>
        </c:ser>
        <c:ser>
          <c:idx val="2"/>
          <c:order val="2"/>
          <c:tx>
            <c:v>1900-2000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Sheet1!$C$5:$C$6</c:f>
              <c:numCache>
                <c:formatCode>General</c:formatCode>
                <c:ptCount val="2"/>
                <c:pt idx="0">
                  <c:v>1900</c:v>
                </c:pt>
                <c:pt idx="1">
                  <c:v>2000</c:v>
                </c:pt>
              </c:numCache>
            </c:numRef>
          </c:xVal>
          <c:yVal>
            <c:numRef>
              <c:f>Sheet1!$D$5:$D$6</c:f>
              <c:numCache>
                <c:formatCode>General</c:formatCode>
                <c:ptCount val="2"/>
                <c:pt idx="0">
                  <c:v>0.5</c:v>
                </c:pt>
                <c:pt idx="1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2D-4D6D-A622-D4D7A85A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10848"/>
        <c:axId val="1535005024"/>
      </c:scatterChart>
      <c:valAx>
        <c:axId val="1535010848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05024"/>
        <c:crosses val="autoZero"/>
        <c:crossBetween val="midCat"/>
      </c:valAx>
      <c:valAx>
        <c:axId val="15350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1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369570</xdr:colOff>
      <xdr:row>8</xdr:row>
      <xdr:rowOff>64770</xdr:rowOff>
    </xdr:from>
    <xdr:to>
      <xdr:col>17</xdr:col>
      <xdr:colOff>3810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EB848-9088-44F0-B5A0-6CDCEAED8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</xdr:rowOff>
    </xdr:from>
    <xdr:to>
      <xdr:col>7</xdr:col>
      <xdr:colOff>899160</xdr:colOff>
      <xdr:row>28</xdr:row>
      <xdr:rowOff>1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1082D3AA-0CFF-49EF-8D8A-1B134ECA37AD}"/>
            </a:ext>
          </a:extLst>
        </xdr:cNvPr>
        <xdr:cNvGrpSpPr/>
      </xdr:nvGrpSpPr>
      <xdr:grpSpPr>
        <a:xfrm>
          <a:off x="0" y="1173481"/>
          <a:ext cx="5052060" cy="2895600"/>
          <a:chOff x="3454400" y="986473"/>
          <a:chExt cx="6156960" cy="3881925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6461C43-96C6-4321-A561-21F823E98546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951" r="17630"/>
          <a:stretch/>
        </xdr:blipFill>
        <xdr:spPr bwMode="auto">
          <a:xfrm>
            <a:off x="3454400" y="986473"/>
            <a:ext cx="6156960" cy="38819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D6EC5B31-048C-48D5-9F3D-5195139C5279}"/>
              </a:ext>
            </a:extLst>
          </xdr:cNvPr>
          <xdr:cNvCxnSpPr/>
        </xdr:nvCxnSpPr>
        <xdr:spPr>
          <a:xfrm>
            <a:off x="6421120" y="1300480"/>
            <a:ext cx="0" cy="2621280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1C2DF06A-DF1C-4EA9-9B7E-905DC267484E}"/>
              </a:ext>
            </a:extLst>
          </xdr:cNvPr>
          <xdr:cNvCxnSpPr/>
        </xdr:nvCxnSpPr>
        <xdr:spPr>
          <a:xfrm>
            <a:off x="7559040" y="1808480"/>
            <a:ext cx="0" cy="2113280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B5AFDAE9-1B27-4CB8-9B16-A9A78FCEA722}"/>
              </a:ext>
            </a:extLst>
          </xdr:cNvPr>
          <xdr:cNvCxnSpPr/>
        </xdr:nvCxnSpPr>
        <xdr:spPr>
          <a:xfrm>
            <a:off x="8707120" y="2611120"/>
            <a:ext cx="0" cy="1310640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10">
            <a:extLst>
              <a:ext uri="{FF2B5EF4-FFF2-40B4-BE49-F238E27FC236}">
                <a16:creationId xmlns:a16="http://schemas.microsoft.com/office/drawing/2014/main" id="{8B716BD4-2CA6-4F90-94BF-3BFE1DEA9956}"/>
              </a:ext>
            </a:extLst>
          </xdr:cNvPr>
          <xdr:cNvSpPr txBox="1"/>
        </xdr:nvSpPr>
        <xdr:spPr>
          <a:xfrm rot="16200000">
            <a:off x="6094747" y="2563231"/>
            <a:ext cx="652743" cy="325886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000"/>
              <a:t>1500</a:t>
            </a:r>
          </a:p>
        </xdr:txBody>
      </xdr:sp>
      <xdr:sp macro="" textlink="">
        <xdr:nvSpPr>
          <xdr:cNvPr id="10" name="TextBox 12">
            <a:extLst>
              <a:ext uri="{FF2B5EF4-FFF2-40B4-BE49-F238E27FC236}">
                <a16:creationId xmlns:a16="http://schemas.microsoft.com/office/drawing/2014/main" id="{04667C0C-A2FE-4FEA-9C7F-2BCE56A51CBC}"/>
              </a:ext>
            </a:extLst>
          </xdr:cNvPr>
          <xdr:cNvSpPr txBox="1"/>
        </xdr:nvSpPr>
        <xdr:spPr>
          <a:xfrm rot="16200000">
            <a:off x="7232669" y="2375805"/>
            <a:ext cx="652743" cy="325886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000"/>
              <a:t>1700</a:t>
            </a:r>
          </a:p>
        </xdr:txBody>
      </xdr:sp>
      <xdr:sp macro="" textlink="">
        <xdr:nvSpPr>
          <xdr:cNvPr id="11" name="TextBox 13">
            <a:extLst>
              <a:ext uri="{FF2B5EF4-FFF2-40B4-BE49-F238E27FC236}">
                <a16:creationId xmlns:a16="http://schemas.microsoft.com/office/drawing/2014/main" id="{006174D5-40DB-46B4-9578-F14DAC941034}"/>
              </a:ext>
            </a:extLst>
          </xdr:cNvPr>
          <xdr:cNvSpPr txBox="1"/>
        </xdr:nvSpPr>
        <xdr:spPr>
          <a:xfrm rot="16200000">
            <a:off x="8380750" y="3028175"/>
            <a:ext cx="652743" cy="325886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000"/>
              <a:t>1900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F1511-2EB7-47DE-9AEE-3DD71BA0AEB9}">
  <dimension ref="C1:N7"/>
  <sheetViews>
    <sheetView tabSelected="1" workbookViewId="0">
      <selection activeCell="H5" sqref="H5"/>
    </sheetView>
  </sheetViews>
  <sheetFormatPr defaultRowHeight="11.4" x14ac:dyDescent="0.2"/>
  <cols>
    <col min="1" max="1" width="10.625" bestFit="1" customWidth="1"/>
    <col min="3" max="3" width="10.625" bestFit="1" customWidth="1"/>
    <col min="4" max="4" width="10.875" bestFit="1" customWidth="1"/>
    <col min="8" max="8" width="17.875" customWidth="1"/>
    <col min="10" max="10" width="10.875" bestFit="1" customWidth="1"/>
  </cols>
  <sheetData>
    <row r="1" spans="3:14" ht="12" x14ac:dyDescent="0.25">
      <c r="C1" s="2" t="s">
        <v>0</v>
      </c>
      <c r="D1" s="2" t="s">
        <v>1</v>
      </c>
      <c r="J1" s="6" t="s">
        <v>4</v>
      </c>
      <c r="K1" s="6" t="s">
        <v>5</v>
      </c>
      <c r="L1" s="6"/>
    </row>
    <row r="2" spans="3:14" ht="12" x14ac:dyDescent="0.25">
      <c r="C2" s="3" t="s">
        <v>2</v>
      </c>
      <c r="D2" s="3">
        <v>1</v>
      </c>
      <c r="I2" s="7" t="s">
        <v>9</v>
      </c>
      <c r="J2" s="6" t="s">
        <v>10</v>
      </c>
      <c r="K2" s="6" t="s">
        <v>6</v>
      </c>
      <c r="L2" s="6" t="s">
        <v>7</v>
      </c>
      <c r="N2" s="7" t="s">
        <v>8</v>
      </c>
    </row>
    <row r="3" spans="3:14" x14ac:dyDescent="0.2">
      <c r="C3" s="1">
        <v>1500</v>
      </c>
      <c r="D3" s="1">
        <v>1</v>
      </c>
      <c r="I3">
        <v>0</v>
      </c>
      <c r="J3">
        <v>1500</v>
      </c>
      <c r="K3" s="5">
        <v>0</v>
      </c>
      <c r="L3" s="4">
        <v>1</v>
      </c>
      <c r="N3" t="str">
        <f>"Con((Topo &gt; "&amp;I3&amp;") &amp; (Topo &lt; "&amp;J3&amp;"), 1, 0)"</f>
        <v>Con((Topo &gt; 0) &amp; (Topo &lt; 1500), 1, 0)</v>
      </c>
    </row>
    <row r="4" spans="3:14" x14ac:dyDescent="0.2">
      <c r="C4" s="1">
        <v>1700</v>
      </c>
      <c r="D4" s="1">
        <v>0.8</v>
      </c>
      <c r="I4">
        <v>1500</v>
      </c>
      <c r="J4">
        <v>1700</v>
      </c>
      <c r="K4" s="5">
        <v>-1E-3</v>
      </c>
      <c r="L4" s="4">
        <v>2.5</v>
      </c>
      <c r="N4" t="str">
        <f t="shared" ref="N4:N6" si="0">"Con((Topo &gt; "&amp;I4&amp;") &amp; (Topo &lt; "&amp;J4&amp;"), "&amp;K4&amp;"*Topo + "&amp;L4&amp;", 0)"</f>
        <v>Con((Topo &gt; 1500) &amp; (Topo &lt; 1700), -0.001*Topo + 2.5, 0)</v>
      </c>
    </row>
    <row r="5" spans="3:14" x14ac:dyDescent="0.2">
      <c r="C5" s="1">
        <v>1900</v>
      </c>
      <c r="D5" s="1">
        <v>0.5</v>
      </c>
      <c r="I5">
        <v>1700</v>
      </c>
      <c r="J5">
        <v>1900</v>
      </c>
      <c r="K5" s="5">
        <v>-1.5E-3</v>
      </c>
      <c r="L5" s="4">
        <v>3.35</v>
      </c>
      <c r="N5" t="str">
        <f t="shared" si="0"/>
        <v>Con((Topo &gt; 1700) &amp; (Topo &lt; 1900), -0.0015*Topo + 3.35, 0)</v>
      </c>
    </row>
    <row r="6" spans="3:14" x14ac:dyDescent="0.2">
      <c r="C6" s="1">
        <v>2000</v>
      </c>
      <c r="D6" s="1">
        <v>0.4</v>
      </c>
      <c r="I6">
        <v>1900</v>
      </c>
      <c r="J6">
        <v>2000</v>
      </c>
      <c r="K6" s="5">
        <v>-1E-3</v>
      </c>
      <c r="L6" s="4">
        <v>2.4</v>
      </c>
      <c r="N6" t="str">
        <f t="shared" si="0"/>
        <v>Con((Topo &gt; 1900) &amp; (Topo &lt; 2000), -0.001*Topo + 2.4, 0)</v>
      </c>
    </row>
    <row r="7" spans="3:14" x14ac:dyDescent="0.2">
      <c r="C7" s="1" t="s">
        <v>3</v>
      </c>
      <c r="D7" s="1">
        <v>0</v>
      </c>
      <c r="I7">
        <v>2000</v>
      </c>
      <c r="J7">
        <v>5000</v>
      </c>
      <c r="K7" s="5">
        <v>0</v>
      </c>
      <c r="L7" s="4">
        <v>0</v>
      </c>
      <c r="N7" t="str">
        <f>"Con((Topo &gt; "&amp;I7&amp;") &amp; (Topo &lt; "&amp;J7&amp;"), 0, 0)"</f>
        <v>Con((Topo &gt; 2000) &amp; (Topo &lt; 5000), 0, 0)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2020-12-30T18:36:31Z</dcterms:created>
  <dcterms:modified xsi:type="dcterms:W3CDTF">2020-12-30T20:56:33Z</dcterms:modified>
</cp:coreProperties>
</file>