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ta\Dropbox\Documents\MNIT\Python\Assignments\Module 3 - Statistics\Assignment 1 - Statistics\"/>
    </mc:Choice>
  </mc:AlternateContent>
  <xr:revisionPtr revIDLastSave="0" documentId="13_ncr:1_{A18BAE71-AFE9-4529-936C-80555A5411B7}" xr6:coauthVersionLast="47" xr6:coauthVersionMax="47" xr10:uidLastSave="{00000000-0000-0000-0000-000000000000}"/>
  <bookViews>
    <workbookView xWindow="-108" yWindow="-108" windowWidth="23256" windowHeight="12456" xr2:uid="{3A8C427F-967C-4AF9-BB5D-A4AD2D4DA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10" i="1"/>
  <c r="I11" i="1"/>
  <c r="D12" i="1"/>
  <c r="C12" i="1"/>
  <c r="F7" i="1"/>
  <c r="E6" i="1"/>
  <c r="F6" i="1" s="1"/>
  <c r="E5" i="1"/>
  <c r="F5" i="1" s="1"/>
  <c r="E4" i="1"/>
  <c r="F4" i="1" s="1"/>
  <c r="E3" i="1"/>
  <c r="F3" i="1" s="1"/>
  <c r="E2" i="1"/>
  <c r="F2" i="1" s="1"/>
  <c r="D10" i="1"/>
  <c r="D8" i="1"/>
  <c r="C10" i="1"/>
  <c r="C8" i="1"/>
</calcChain>
</file>

<file path=xl/sharedStrings.xml><?xml version="1.0" encoding="utf-8"?>
<sst xmlns="http://schemas.openxmlformats.org/spreadsheetml/2006/main" count="17" uniqueCount="16">
  <si>
    <t>x</t>
  </si>
  <si>
    <t>y</t>
  </si>
  <si>
    <t>Mean</t>
  </si>
  <si>
    <t>Mode</t>
  </si>
  <si>
    <t>None</t>
  </si>
  <si>
    <t>2, 4</t>
  </si>
  <si>
    <t>Sum</t>
  </si>
  <si>
    <t>Count</t>
  </si>
  <si>
    <t>y - Mean(y)</t>
  </si>
  <si>
    <t>(y - Mean(y))**2</t>
  </si>
  <si>
    <t>Range</t>
  </si>
  <si>
    <t>N = 5</t>
  </si>
  <si>
    <t>Standard Variance of y</t>
  </si>
  <si>
    <t>Standard Deviation of y</t>
  </si>
  <si>
    <t>Sample Standard Variance of y</t>
  </si>
  <si>
    <t>Sample Standard Deviation of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</si>
</sst>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4EB1-7019-4871-8A00-73A289985133}">
  <dimension ref="A1:I12"/>
  <sheetViews>
    <sheetView tabSelected="1" workbookViewId="0"/>
  </sheetViews>
  <sheetFormatPr defaultRowHeight="14.4" x14ac:dyDescent="0.3"/>
  <cols>
    <col min="1" max="1" width="5.88671875" style="1" bestFit="1" customWidth="1"/>
    <col min="2" max="2" width="6.109375" style="1" bestFit="1" customWidth="1"/>
    <col min="3" max="3" width="5.44140625" style="1" bestFit="1" customWidth="1"/>
    <col min="4" max="4" width="4" style="1" bestFit="1" customWidth="1"/>
    <col min="5" max="5" width="10.77734375" style="1" bestFit="1" customWidth="1"/>
    <col min="6" max="6" width="15.21875" style="1" bestFit="1" customWidth="1"/>
    <col min="7" max="7" width="5.21875" style="1" bestFit="1" customWidth="1"/>
    <col min="8" max="8" width="27.88671875" style="1" bestFit="1" customWidth="1"/>
    <col min="9" max="9" width="12" style="1" bestFit="1" customWidth="1"/>
    <col min="10" max="10" width="24.109375" style="1" bestFit="1" customWidth="1"/>
    <col min="11" max="11" width="12" style="1" bestFit="1" customWidth="1"/>
    <col min="12" max="16384" width="8.88671875" style="1"/>
  </cols>
  <sheetData>
    <row r="1" spans="1:9" x14ac:dyDescent="0.3">
      <c r="C1" s="2" t="s">
        <v>0</v>
      </c>
      <c r="D1" s="2" t="s">
        <v>1</v>
      </c>
      <c r="E1" s="2" t="s">
        <v>8</v>
      </c>
      <c r="F1" s="2" t="s">
        <v>9</v>
      </c>
    </row>
    <row r="2" spans="1:9" x14ac:dyDescent="0.3">
      <c r="C2" s="1">
        <v>1</v>
      </c>
      <c r="D2" s="1">
        <v>2</v>
      </c>
      <c r="E2" s="1">
        <f>2-3.4</f>
        <v>-1.4</v>
      </c>
      <c r="F2" s="1">
        <f>E2*E2</f>
        <v>1.9599999999999997</v>
      </c>
    </row>
    <row r="3" spans="1:9" x14ac:dyDescent="0.3">
      <c r="C3" s="1">
        <v>2</v>
      </c>
      <c r="D3" s="1">
        <v>4</v>
      </c>
      <c r="E3" s="1">
        <f>4-3.4</f>
        <v>0.60000000000000009</v>
      </c>
      <c r="F3" s="1">
        <f t="shared" ref="F3:F6" si="0">E3*E3</f>
        <v>0.3600000000000001</v>
      </c>
    </row>
    <row r="4" spans="1:9" x14ac:dyDescent="0.3">
      <c r="C4" s="1">
        <v>3</v>
      </c>
      <c r="D4" s="1">
        <v>5</v>
      </c>
      <c r="E4" s="1">
        <f>5-3.4</f>
        <v>1.6</v>
      </c>
      <c r="F4" s="1">
        <f t="shared" si="0"/>
        <v>2.5600000000000005</v>
      </c>
    </row>
    <row r="5" spans="1:9" x14ac:dyDescent="0.3">
      <c r="C5" s="1">
        <v>4</v>
      </c>
      <c r="D5" s="1">
        <v>4</v>
      </c>
      <c r="E5" s="1">
        <f>4-3.4</f>
        <v>0.60000000000000009</v>
      </c>
      <c r="F5" s="1">
        <f t="shared" si="0"/>
        <v>0.3600000000000001</v>
      </c>
    </row>
    <row r="6" spans="1:9" x14ac:dyDescent="0.3">
      <c r="C6" s="1">
        <v>5</v>
      </c>
      <c r="D6" s="1">
        <v>2</v>
      </c>
      <c r="E6" s="1">
        <f>2-3.4</f>
        <v>-1.4</v>
      </c>
      <c r="F6" s="1">
        <f t="shared" si="0"/>
        <v>1.9599999999999997</v>
      </c>
    </row>
    <row r="7" spans="1:9" ht="15" thickBot="1" x14ac:dyDescent="0.35">
      <c r="F7" s="1">
        <f>1.96+0.36+2.56+0.36+1.96</f>
        <v>7.2</v>
      </c>
      <c r="G7" s="1" t="s">
        <v>11</v>
      </c>
      <c r="H7" s="2" t="s">
        <v>12</v>
      </c>
      <c r="I7" s="1">
        <f>7.2 / 5</f>
        <v>1.44</v>
      </c>
    </row>
    <row r="8" spans="1:9" x14ac:dyDescent="0.3">
      <c r="A8" s="5" t="s">
        <v>2</v>
      </c>
      <c r="B8" s="6" t="s">
        <v>6</v>
      </c>
      <c r="C8" s="7">
        <f>1+2+3+4+5</f>
        <v>15</v>
      </c>
      <c r="D8" s="8">
        <f>2+4+5+4+2</f>
        <v>17</v>
      </c>
      <c r="H8" s="2" t="s">
        <v>13</v>
      </c>
      <c r="I8" s="1">
        <f>SQRT(1.44)</f>
        <v>1.2</v>
      </c>
    </row>
    <row r="9" spans="1:9" x14ac:dyDescent="0.3">
      <c r="A9" s="9"/>
      <c r="B9" s="3" t="s">
        <v>7</v>
      </c>
      <c r="C9" s="4">
        <v>5</v>
      </c>
      <c r="D9" s="10">
        <v>5</v>
      </c>
      <c r="H9" s="2"/>
    </row>
    <row r="10" spans="1:9" ht="15" thickBot="1" x14ac:dyDescent="0.35">
      <c r="A10" s="11"/>
      <c r="B10" s="12" t="s">
        <v>2</v>
      </c>
      <c r="C10" s="13">
        <f>15/5</f>
        <v>3</v>
      </c>
      <c r="D10" s="14">
        <f>17/5</f>
        <v>3.4</v>
      </c>
      <c r="H10" s="2" t="s">
        <v>14</v>
      </c>
      <c r="I10" s="1">
        <f>7.2 / (5 - 1)</f>
        <v>1.8</v>
      </c>
    </row>
    <row r="11" spans="1:9" ht="15" thickBot="1" x14ac:dyDescent="0.35">
      <c r="A11" s="18" t="s">
        <v>3</v>
      </c>
      <c r="B11" s="19"/>
      <c r="C11" s="20" t="s">
        <v>4</v>
      </c>
      <c r="D11" s="21" t="s">
        <v>5</v>
      </c>
      <c r="H11" s="2" t="s">
        <v>15</v>
      </c>
      <c r="I11" s="1">
        <f>SQRT(1.8)</f>
        <v>1.3416407864998738</v>
      </c>
    </row>
    <row r="12" spans="1:9" ht="15" thickBot="1" x14ac:dyDescent="0.35">
      <c r="A12" s="17" t="s">
        <v>10</v>
      </c>
      <c r="B12" s="22"/>
      <c r="C12" s="15">
        <f>5-1</f>
        <v>4</v>
      </c>
      <c r="D12" s="16">
        <f>5-2</f>
        <v>3</v>
      </c>
    </row>
  </sheetData>
  <mergeCells count="3">
    <mergeCell ref="A8:A10"/>
    <mergeCell ref="A11:B11"/>
    <mergeCell ref="A12:B12"/>
  </mergeCells>
  <pageMargins left="0.7" right="0.7" top="0.75" bottom="0.75" header="0.3" footer="0.3"/>
  <pageSetup orientation="portrait" r:id="rId1"/>
  <ignoredErrors>
    <ignoredError sqref="E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Dutta</dc:creator>
  <cp:lastModifiedBy>Rajat Dutta</cp:lastModifiedBy>
  <dcterms:created xsi:type="dcterms:W3CDTF">2022-05-16T09:16:29Z</dcterms:created>
  <dcterms:modified xsi:type="dcterms:W3CDTF">2022-05-16T10:13:33Z</dcterms:modified>
</cp:coreProperties>
</file>